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3\"/>
    </mc:Choice>
  </mc:AlternateContent>
  <xr:revisionPtr revIDLastSave="0" documentId="13_ncr:1_{0B7C91A4-D97D-4102-B13C-619A5BB67A4A}" xr6:coauthVersionLast="47" xr6:coauthVersionMax="47" xr10:uidLastSave="{00000000-0000-0000-0000-000000000000}"/>
  <bookViews>
    <workbookView xWindow="-120" yWindow="-120" windowWidth="29040" windowHeight="15720" tabRatio="704" xr2:uid="{00000000-000D-0000-FFFF-FFFF00000000}"/>
  </bookViews>
  <sheets>
    <sheet name="Contents" sheetId="40" r:id="rId1"/>
    <sheet name="Table 3.1" sheetId="2" r:id="rId2"/>
    <sheet name="Table 3.2" sheetId="34" r:id="rId3"/>
    <sheet name="Table 3.3" sheetId="35" r:id="rId4"/>
    <sheet name="Table 3.4" sheetId="4" r:id="rId5"/>
    <sheet name="Table 3.5" sheetId="6" r:id="rId6"/>
    <sheet name="Table 3.6" sheetId="8" r:id="rId7"/>
    <sheet name="Table 3.7" sheetId="9" r:id="rId8"/>
    <sheet name="Table 3.8" sheetId="10" r:id="rId9"/>
    <sheet name="Table 3.9" sheetId="11" r:id="rId10"/>
    <sheet name="Table 3.10" sheetId="13" r:id="rId11"/>
    <sheet name="Table 3.11" sheetId="14" r:id="rId12"/>
    <sheet name="Table 3.12" sheetId="15" r:id="rId13"/>
    <sheet name="Table 3.13" sheetId="16" r:id="rId14"/>
    <sheet name="Table 3.14" sheetId="17" r:id="rId15"/>
    <sheet name="Table 3.15" sheetId="18" r:id="rId16"/>
    <sheet name="Table 3.16" sheetId="19" r:id="rId17"/>
    <sheet name="Table 3.17" sheetId="20" r:id="rId18"/>
    <sheet name="Table 3.18" sheetId="37" r:id="rId19"/>
    <sheet name="Table 3.19" sheetId="21" r:id="rId20"/>
    <sheet name="Table 3.20" sheetId="38" r:id="rId21"/>
    <sheet name="Table 3.21" sheetId="22" r:id="rId22"/>
    <sheet name="Table 3.22" sheetId="23" r:id="rId23"/>
    <sheet name="Table 3.23" sheetId="39" r:id="rId24"/>
    <sheet name="Table 3.24" sheetId="24" r:id="rId25"/>
    <sheet name="Table 3.25" sheetId="25" r:id="rId26"/>
    <sheet name="Table 3.26" sheetId="26" r:id="rId27"/>
    <sheet name="Table 3.27" sheetId="27" r:id="rId28"/>
    <sheet name="Table 3.28" sheetId="28" r:id="rId29"/>
    <sheet name="Table 3.29" sheetId="29" r:id="rId30"/>
    <sheet name="Table 3.30" sheetId="30" r:id="rId31"/>
    <sheet name="Table 3.31" sheetId="31" r:id="rId32"/>
    <sheet name="Table 3.32" sheetId="32" r:id="rId3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37" l="1"/>
</calcChain>
</file>

<file path=xl/sharedStrings.xml><?xml version="1.0" encoding="utf-8"?>
<sst xmlns="http://schemas.openxmlformats.org/spreadsheetml/2006/main" count="3241" uniqueCount="1000">
  <si>
    <t>1952 = 100</t>
  </si>
  <si>
    <t>Year</t>
  </si>
  <si>
    <t>All Items</t>
  </si>
  <si>
    <t>Change, %</t>
  </si>
  <si>
    <t>Food</t>
  </si>
  <si>
    <t>Clothing</t>
  </si>
  <si>
    <t>Fuel &amp; Light</t>
  </si>
  <si>
    <t>Rent</t>
  </si>
  <si>
    <t>Miscellaneous</t>
  </si>
  <si>
    <t>Item</t>
  </si>
  <si>
    <t>Percentage Change</t>
  </si>
  <si>
    <t>Sub Indices</t>
  </si>
  <si>
    <t>Food and Non-Alcoholic Beverages</t>
  </si>
  <si>
    <t>Clothing and Footwear</t>
  </si>
  <si>
    <t>Housing, Water, Electricity, Gas and Other Fuels</t>
  </si>
  <si>
    <t>Furnishing, H/H Equipment and Routine Household Maintenance</t>
  </si>
  <si>
    <t>Health</t>
  </si>
  <si>
    <t>Transport</t>
  </si>
  <si>
    <t>Communication</t>
  </si>
  <si>
    <t>Recreation and Culture</t>
  </si>
  <si>
    <t>Education</t>
  </si>
  <si>
    <t>Miscellaneous Goods and Services</t>
  </si>
  <si>
    <t>Alcoholic Beverages and Tobacco</t>
  </si>
  <si>
    <t>Restaurants and hotels</t>
  </si>
  <si>
    <t>Restaurants and Hotels</t>
  </si>
  <si>
    <t>Agriculture</t>
  </si>
  <si>
    <t>Growing of crops &amp; cereals; Farming of animals</t>
  </si>
  <si>
    <t>Manufacturing</t>
  </si>
  <si>
    <t>Manufacture of food products and beverages</t>
  </si>
  <si>
    <t>Manufacture of tobacco products</t>
  </si>
  <si>
    <t>Manufacture of textiles</t>
  </si>
  <si>
    <t>Manufacture of wearing apparel, dressing, and dyeing of fur</t>
  </si>
  <si>
    <t>Publishing, printing and reproduction of recorded media</t>
  </si>
  <si>
    <t>Manufacture of coke, refine petroleum products and nuclear fuel</t>
  </si>
  <si>
    <t>Manufacture of chemicals and chemical products</t>
  </si>
  <si>
    <t>Manufacture of rubber and plastics</t>
  </si>
  <si>
    <t>Manufacture of other non-metallic mineral products</t>
  </si>
  <si>
    <t>Manufacture of basic metals</t>
  </si>
  <si>
    <t>Manufacture of electrical machinery and apparatus, n.e.c.</t>
  </si>
  <si>
    <t>Manufacture of other transport equipment</t>
  </si>
  <si>
    <t>Manufacture of furniture, Manufacturing,  n.e.c.</t>
  </si>
  <si>
    <t>Electricity and Water Supply</t>
  </si>
  <si>
    <t>Electricity</t>
  </si>
  <si>
    <t>Collection, purification and distribution of water</t>
  </si>
  <si>
    <t>Growing of non-perennial crops</t>
  </si>
  <si>
    <t>Growing of perennial crops</t>
  </si>
  <si>
    <t>Animal production</t>
  </si>
  <si>
    <t>Manufacture of food products</t>
  </si>
  <si>
    <t>Manufacture of beverages</t>
  </si>
  <si>
    <t>Manufacture of wearing apparel</t>
  </si>
  <si>
    <t>Printing and reproduction of recorded media</t>
  </si>
  <si>
    <t>Manufacture of coke and refined petroleum products</t>
  </si>
  <si>
    <t>Manufacture of rubber and plastics products</t>
  </si>
  <si>
    <t>Manufacture of furniture</t>
  </si>
  <si>
    <t>Other manufacturing</t>
  </si>
  <si>
    <t>Electricity, gas, steam  and Air conditioning supply</t>
  </si>
  <si>
    <t>Water collection, treatment and supply</t>
  </si>
  <si>
    <t>Samba (Highest)</t>
  </si>
  <si>
    <t>Par Boiled (Highest)</t>
  </si>
  <si>
    <t>Kekulu (Highest)</t>
  </si>
  <si>
    <t>Up Country Vegetables,  kg</t>
  </si>
  <si>
    <t>Beans</t>
  </si>
  <si>
    <t>Carrot</t>
  </si>
  <si>
    <t>Beet Root</t>
  </si>
  <si>
    <t>Cabbage</t>
  </si>
  <si>
    <t>Leeks</t>
  </si>
  <si>
    <t>Low Country Vegetables,  kg</t>
  </si>
  <si>
    <t>Pumpkin</t>
  </si>
  <si>
    <t>Brinjals</t>
  </si>
  <si>
    <t>Capsicum</t>
  </si>
  <si>
    <t>Limes</t>
  </si>
  <si>
    <t>Leafy Vegetables</t>
  </si>
  <si>
    <t>Mukunuwenna  (1 bundle)</t>
  </si>
  <si>
    <t>Kan-kun (1 bundle)</t>
  </si>
  <si>
    <t>Gotukola  (1 bundle)</t>
  </si>
  <si>
    <t>Katuru Murunga (1 bundle)</t>
  </si>
  <si>
    <t>Yams, kg</t>
  </si>
  <si>
    <t>Potatoes</t>
  </si>
  <si>
    <t>Manioc</t>
  </si>
  <si>
    <t>Sweet Potatoes</t>
  </si>
  <si>
    <t>Meat and Eggs,  kg</t>
  </si>
  <si>
    <t>Beef (without bones)</t>
  </si>
  <si>
    <t>Mutton (with bones)</t>
  </si>
  <si>
    <t>Chicken (Ordinary)</t>
  </si>
  <si>
    <t>Eggs (Farm)</t>
  </si>
  <si>
    <t>Sea Fish, kg</t>
  </si>
  <si>
    <t>Dried Fish, kg</t>
  </si>
  <si>
    <t>Sprats</t>
  </si>
  <si>
    <t>Canned and Preserved Fish, (425g)</t>
  </si>
  <si>
    <t>Tinned Fish (Captain)</t>
  </si>
  <si>
    <t>Tinned Fish (Other)</t>
  </si>
  <si>
    <t>Pulses, kg</t>
  </si>
  <si>
    <t>Green Gram</t>
  </si>
  <si>
    <t>Cowpea (Best)</t>
  </si>
  <si>
    <t>Condiments, kg</t>
  </si>
  <si>
    <t>Dried Chillies</t>
  </si>
  <si>
    <t>Pepper</t>
  </si>
  <si>
    <t>Tamarind</t>
  </si>
  <si>
    <t>Coriander</t>
  </si>
  <si>
    <t>Turmeric (Dried)</t>
  </si>
  <si>
    <t>Garlic</t>
  </si>
  <si>
    <t>Washed Salt (1 Pkt)</t>
  </si>
  <si>
    <t>Chillie Powder (100g)</t>
  </si>
  <si>
    <t>Raw Ginger</t>
  </si>
  <si>
    <t>Spices, kg</t>
  </si>
  <si>
    <t>Red Onion</t>
  </si>
  <si>
    <t>Cummin Seed</t>
  </si>
  <si>
    <t>Fennel Seed</t>
  </si>
  <si>
    <t>Mathe Seed</t>
  </si>
  <si>
    <t>Cinnamon Quills</t>
  </si>
  <si>
    <t>Coconut (Medium), each</t>
  </si>
  <si>
    <t>Coconut Oil, 750 ml</t>
  </si>
  <si>
    <t>Fruits, each</t>
  </si>
  <si>
    <t>Pineapple  (Murusi) (1 kg)</t>
  </si>
  <si>
    <t>Papaw (1 kg)</t>
  </si>
  <si>
    <t>Milk Foods and Beverages</t>
  </si>
  <si>
    <t>Fresh Milk (Dairy), 750 ml</t>
  </si>
  <si>
    <t>Fresh Milk (Ambewela), 1 litre</t>
  </si>
  <si>
    <t>Tea (BOP) (1 kg)</t>
  </si>
  <si>
    <t>Coffee  Powder (1 kg)</t>
  </si>
  <si>
    <t>Lakspray (400g)</t>
  </si>
  <si>
    <t>Anchor (400g)</t>
  </si>
  <si>
    <t>Lactogen  (1) (400g)</t>
  </si>
  <si>
    <t>Lactogen  (2) (400g)</t>
  </si>
  <si>
    <t>Milk Maid (390g)</t>
  </si>
  <si>
    <t>Soap, tablet</t>
  </si>
  <si>
    <t>Sunlight (each)</t>
  </si>
  <si>
    <t>Kohomba (each)</t>
  </si>
  <si>
    <t>Fuel and Light</t>
  </si>
  <si>
    <t>Kerosene, 1 litre</t>
  </si>
  <si>
    <t>Fire Wood, 50 kg</t>
  </si>
  <si>
    <t>Bakery Products</t>
  </si>
  <si>
    <t>Bread (loaf)</t>
  </si>
  <si>
    <t>Hopper (each)</t>
  </si>
  <si>
    <t>String Hopper (each)</t>
  </si>
  <si>
    <t>Other Cereal Preparation</t>
  </si>
  <si>
    <t>Wheat Flour (1 kg)</t>
  </si>
  <si>
    <t>Kurakkan Flour (400g)</t>
  </si>
  <si>
    <t>Rice Flour (400g)</t>
  </si>
  <si>
    <t>Fats &amp; Oil</t>
  </si>
  <si>
    <t>Margarine (Astra) (250g)</t>
  </si>
  <si>
    <t>Butter (Anchor)</t>
  </si>
  <si>
    <t>Butter (Highland)</t>
  </si>
  <si>
    <t>Sugar, Jaggery  &amp; Treacle</t>
  </si>
  <si>
    <t>Sugar  (White) (1 kg)</t>
  </si>
  <si>
    <t>Preserved Food</t>
  </si>
  <si>
    <t>Papadam  (1 Pkt)</t>
  </si>
  <si>
    <t>Jam (Woodapple) MD (485g)</t>
  </si>
  <si>
    <t>Marmite (115g)</t>
  </si>
  <si>
    <t>Dates (1kg)</t>
  </si>
  <si>
    <t>Soya Meat (Lanka Soy) (90g)</t>
  </si>
  <si>
    <t>Non-Alcoholic Beverages</t>
  </si>
  <si>
    <t>Orange Barley (400 ml)</t>
  </si>
  <si>
    <t>Plain Tea (1 Cup)</t>
  </si>
  <si>
    <t>Ash Plantains</t>
  </si>
  <si>
    <t>Snake gourd</t>
  </si>
  <si>
    <t>Tomatoes</t>
  </si>
  <si>
    <t>Rice (Samba)</t>
  </si>
  <si>
    <t>Rice (Kekulu)</t>
  </si>
  <si>
    <t>Red Onions</t>
  </si>
  <si>
    <t>Big Onions</t>
  </si>
  <si>
    <t>Dhal</t>
  </si>
  <si>
    <t>Eggs (Each)</t>
  </si>
  <si>
    <t>Coconut</t>
  </si>
  <si>
    <t>Kelawalla</t>
  </si>
  <si>
    <t>Balaya</t>
  </si>
  <si>
    <t>Salaya</t>
  </si>
  <si>
    <t>Rupees</t>
  </si>
  <si>
    <t>Up-Country Vegetables, kg</t>
  </si>
  <si>
    <t>Pumpkin (Red)</t>
  </si>
  <si>
    <t>Curry Chillies</t>
  </si>
  <si>
    <t>Lime</t>
  </si>
  <si>
    <t>Eggs  (Farm), each</t>
  </si>
  <si>
    <t>Cowpea MI 35 (White)</t>
  </si>
  <si>
    <t>Sorghum</t>
  </si>
  <si>
    <t>Curry Stuff,  kg</t>
  </si>
  <si>
    <t>Cloves</t>
  </si>
  <si>
    <t>Cardamom</t>
  </si>
  <si>
    <t>Coconut, each</t>
  </si>
  <si>
    <t>Copra, 250 kg</t>
  </si>
  <si>
    <t>Coconut Charcoal, 50 kg</t>
  </si>
  <si>
    <t>Fruits, 50 kg</t>
  </si>
  <si>
    <t>Pineapple</t>
  </si>
  <si>
    <t>Betel and Arecanut, 1,000</t>
  </si>
  <si>
    <t>Betel</t>
  </si>
  <si>
    <t>Coconut Jaggery, kg</t>
  </si>
  <si>
    <t>Coconut Treacle, 750 ml</t>
  </si>
  <si>
    <t>Coffee Seed, kg</t>
  </si>
  <si>
    <t>Cocoa, kg</t>
  </si>
  <si>
    <t>Tea Leaves, kg</t>
  </si>
  <si>
    <t>Building Materials</t>
  </si>
  <si>
    <t>Bricks, 1,000</t>
  </si>
  <si>
    <t>Sand, cube</t>
  </si>
  <si>
    <t>Metal  ¾”, cube</t>
  </si>
  <si>
    <t>Year 2021</t>
  </si>
  <si>
    <t>Pumpkins</t>
  </si>
  <si>
    <t>-</t>
  </si>
  <si>
    <t>Cabbages</t>
  </si>
  <si>
    <t>Eggs (Farm) (100 Nos.)</t>
  </si>
  <si>
    <t>Paraw</t>
  </si>
  <si>
    <t>Samba Rice</t>
  </si>
  <si>
    <t>Colombo</t>
  </si>
  <si>
    <t>Kandy</t>
  </si>
  <si>
    <t>n.a.</t>
  </si>
  <si>
    <t>Matara</t>
  </si>
  <si>
    <t>Anuradhapura</t>
  </si>
  <si>
    <t>Kekulu Rice</t>
  </si>
  <si>
    <t>Hurulla</t>
  </si>
  <si>
    <t>Coconut (each)</t>
  </si>
  <si>
    <t>Services</t>
  </si>
  <si>
    <t>Paddy</t>
  </si>
  <si>
    <t>Ploughing with Ploughs</t>
  </si>
  <si>
    <t>M</t>
  </si>
  <si>
    <t>Ploughing with Mammoties</t>
  </si>
  <si>
    <t>Sowing</t>
  </si>
  <si>
    <t>Transplanting and Harvesting</t>
  </si>
  <si>
    <t>F</t>
  </si>
  <si>
    <t>Manuring</t>
  </si>
  <si>
    <t>Spraying</t>
  </si>
  <si>
    <t>Threshing</t>
  </si>
  <si>
    <t>Winnowing</t>
  </si>
  <si>
    <t>Digging Pits</t>
  </si>
  <si>
    <t>Planting</t>
  </si>
  <si>
    <t>Plucking</t>
  </si>
  <si>
    <t>Collecting Nuts</t>
  </si>
  <si>
    <t>Husking</t>
  </si>
  <si>
    <t>Tea</t>
  </si>
  <si>
    <t>Preparing Land</t>
  </si>
  <si>
    <t>Weeding</t>
  </si>
  <si>
    <t>Pruning</t>
  </si>
  <si>
    <t>Rubber</t>
  </si>
  <si>
    <t>Uprooting and Cleaning</t>
  </si>
  <si>
    <t>Tapping</t>
  </si>
  <si>
    <t>Master Carpenter</t>
  </si>
  <si>
    <t>Skilled Helper</t>
  </si>
  <si>
    <t>Unskilled Helper</t>
  </si>
  <si>
    <t>Masonry</t>
  </si>
  <si>
    <t>Master Mason</t>
  </si>
  <si>
    <t>Nominal</t>
  </si>
  <si>
    <t>February</t>
  </si>
  <si>
    <t>March</t>
  </si>
  <si>
    <t>April</t>
  </si>
  <si>
    <t>May</t>
  </si>
  <si>
    <t>June</t>
  </si>
  <si>
    <t>July</t>
  </si>
  <si>
    <t>August</t>
  </si>
  <si>
    <t>September</t>
  </si>
  <si>
    <t>October</t>
  </si>
  <si>
    <t>November</t>
  </si>
  <si>
    <t>December</t>
  </si>
  <si>
    <t>January</t>
  </si>
  <si>
    <t>Period</t>
  </si>
  <si>
    <t>Male</t>
  </si>
  <si>
    <t>Female</t>
  </si>
  <si>
    <t>Plucking with Sticks</t>
  </si>
  <si>
    <t>Carpentry</t>
  </si>
  <si>
    <t>District</t>
  </si>
  <si>
    <t>Gampaha</t>
  </si>
  <si>
    <t>Kalutara</t>
  </si>
  <si>
    <t>Matale</t>
  </si>
  <si>
    <t>Nuwara Eliya</t>
  </si>
  <si>
    <t>Galle</t>
  </si>
  <si>
    <t>Hambantota</t>
  </si>
  <si>
    <t>Jaffna</t>
  </si>
  <si>
    <t>Mannar</t>
  </si>
  <si>
    <t>Vavuniya</t>
  </si>
  <si>
    <t>Mullaitivu</t>
  </si>
  <si>
    <t>Kilinochchi</t>
  </si>
  <si>
    <t>Batticaloa</t>
  </si>
  <si>
    <t>Ampara</t>
  </si>
  <si>
    <t>Trincomalee</t>
  </si>
  <si>
    <t>Kurunegala</t>
  </si>
  <si>
    <t>Puttalam</t>
  </si>
  <si>
    <t>Polonnaruwa</t>
  </si>
  <si>
    <t>…</t>
  </si>
  <si>
    <t>Badulla</t>
  </si>
  <si>
    <t>Monaragala</t>
  </si>
  <si>
    <t>Ratnapura</t>
  </si>
  <si>
    <t>Kegalle</t>
  </si>
  <si>
    <t>Total</t>
  </si>
  <si>
    <t>Census Year</t>
  </si>
  <si>
    <t>...</t>
  </si>
  <si>
    <t>Other</t>
  </si>
  <si>
    <t>5 -   9</t>
  </si>
  <si>
    <t>10 -  14</t>
  </si>
  <si>
    <t>15 - 19</t>
  </si>
  <si>
    <t>20 - 24</t>
  </si>
  <si>
    <t>25 - 29</t>
  </si>
  <si>
    <t>30 - 34</t>
  </si>
  <si>
    <t>35 - 39</t>
  </si>
  <si>
    <t>40 - 44</t>
  </si>
  <si>
    <t>45 - 49</t>
  </si>
  <si>
    <t>50 - 54</t>
  </si>
  <si>
    <t>55 - 59</t>
  </si>
  <si>
    <t>60 - 64</t>
  </si>
  <si>
    <t>65 - 69</t>
  </si>
  <si>
    <t>70 - 74</t>
  </si>
  <si>
    <t>75 &amp; over</t>
  </si>
  <si>
    <t>Central</t>
  </si>
  <si>
    <t>Southern</t>
  </si>
  <si>
    <t>Northern</t>
  </si>
  <si>
    <t>Eastern</t>
  </si>
  <si>
    <t>North Western</t>
  </si>
  <si>
    <t>North Central</t>
  </si>
  <si>
    <t>Uva</t>
  </si>
  <si>
    <t>Moneragala</t>
  </si>
  <si>
    <t>Sabaragamuwa</t>
  </si>
  <si>
    <t>All Island</t>
  </si>
  <si>
    <t>Vital  Statistics</t>
  </si>
  <si>
    <t>55 years &amp; over</t>
  </si>
  <si>
    <t>Mid-year Population  Growth Rate,  %</t>
  </si>
  <si>
    <t>Crude Birth Rate per 1,000</t>
  </si>
  <si>
    <t>Crude Death Rate per 1,000</t>
  </si>
  <si>
    <t>Rate of Natural Increase per 1,000</t>
  </si>
  <si>
    <t>Mid-year In-Migration, ’000</t>
  </si>
  <si>
    <t>Mid-year Out-Migration, ’000</t>
  </si>
  <si>
    <t>Mid-year Net Migration Rate per 1,000</t>
  </si>
  <si>
    <t>Density of Population, (Persons per sq. km)</t>
  </si>
  <si>
    <t>Infant Mortality per 1,000 Live Births</t>
  </si>
  <si>
    <t>Sri Lanka</t>
  </si>
  <si>
    <t>Labour Force ’000</t>
  </si>
  <si>
    <t>Employed ’000</t>
  </si>
  <si>
    <t>Unemployed ’000</t>
  </si>
  <si>
    <t>By Age Groups</t>
  </si>
  <si>
    <t>40 &amp; above</t>
  </si>
  <si>
    <t>All Ages (15 years  &amp; above)</t>
  </si>
  <si>
    <t>Mining and Quarrying</t>
  </si>
  <si>
    <t>Transport and Storage</t>
  </si>
  <si>
    <t>Information and Communication</t>
  </si>
  <si>
    <t>Financial and Insurance Activities</t>
  </si>
  <si>
    <t>Professional, Scientific and Technical Activities</t>
  </si>
  <si>
    <t>Administrative and Support Service Activities</t>
  </si>
  <si>
    <t>Human Health and Social  Work Activities</t>
  </si>
  <si>
    <t>Senior Officials and Managers</t>
  </si>
  <si>
    <t>Professionals</t>
  </si>
  <si>
    <t>Clerks</t>
  </si>
  <si>
    <t>Skilled Agricultural and Fishery Workers</t>
  </si>
  <si>
    <t>Craft &amp; Related Workers</t>
  </si>
  <si>
    <t>Plant &amp; Machine Operators &amp; Assemblers</t>
  </si>
  <si>
    <t>Elementary Occupations</t>
  </si>
  <si>
    <t>Not Identified</t>
  </si>
  <si>
    <t>Public Employees</t>
  </si>
  <si>
    <t>Private Employees</t>
  </si>
  <si>
    <t>Employers</t>
  </si>
  <si>
    <t>Own Account Workers</t>
  </si>
  <si>
    <t>Unpaid Family Workers</t>
  </si>
  <si>
    <t>40 and above</t>
  </si>
  <si>
    <t>Percentage Distribution</t>
  </si>
  <si>
    <t>Above 40</t>
  </si>
  <si>
    <t>Grade 5 and below</t>
  </si>
  <si>
    <t>G.C.E. (O/L)</t>
  </si>
  <si>
    <t>G.C.E. (A/L) and above</t>
  </si>
  <si>
    <t>By Sex, % of  Labour  Force</t>
  </si>
  <si>
    <t>Tri Forces</t>
  </si>
  <si>
    <t>State Owned Enterprises</t>
  </si>
  <si>
    <t>Total Public Sector</t>
  </si>
  <si>
    <t>Percentage</t>
  </si>
  <si>
    <t>Male   (No.)</t>
  </si>
  <si>
    <t>%</t>
  </si>
  <si>
    <t>Female (No.)</t>
  </si>
  <si>
    <t>Migrant Employment  by skills (%)</t>
  </si>
  <si>
    <t>Skilled Labour</t>
  </si>
  <si>
    <t>Bahrain</t>
  </si>
  <si>
    <t>Jordan</t>
  </si>
  <si>
    <t>Kuwait</t>
  </si>
  <si>
    <t>Lebonan</t>
  </si>
  <si>
    <t>Oman</t>
  </si>
  <si>
    <t>Qatar</t>
  </si>
  <si>
    <t>Saudi Arabia</t>
  </si>
  <si>
    <t>UAE</t>
  </si>
  <si>
    <t>Brunei</t>
  </si>
  <si>
    <t>Hong Kong</t>
  </si>
  <si>
    <t>Malaysia</t>
  </si>
  <si>
    <t>Singapore</t>
  </si>
  <si>
    <t>South Korea</t>
  </si>
  <si>
    <t>European Countries</t>
  </si>
  <si>
    <t>Cyprus</t>
  </si>
  <si>
    <t>Greece</t>
  </si>
  <si>
    <t>Italy</t>
  </si>
  <si>
    <t>Other Countries</t>
  </si>
  <si>
    <t>Maldives</t>
  </si>
  <si>
    <t>Mauritius</t>
  </si>
  <si>
    <t>Seychelles</t>
  </si>
  <si>
    <t>United States</t>
  </si>
  <si>
    <t>Country</t>
  </si>
  <si>
    <t>Departures for Skilled Level Jobs</t>
  </si>
  <si>
    <t>Departures for all Occupations</t>
  </si>
  <si>
    <t>Departures for all Occupations as a % of  Total  Departures</t>
  </si>
  <si>
    <t>Hambanthota</t>
  </si>
  <si>
    <t>Not Indicated</t>
  </si>
  <si>
    <t>Colombo  Consumers’  Price  Index</t>
  </si>
  <si>
    <t>Producer  Price  Index</t>
  </si>
  <si>
    <t>Note :  This series was discontinued from May 2008, and was replaced by CCPI (2002=100).</t>
  </si>
  <si>
    <t>n.e.c. - not elsewhere  classified.</t>
  </si>
  <si>
    <t>Rice, kg</t>
  </si>
  <si>
    <t>Average  Retail  Prices  of Selected  Consumer  Items</t>
  </si>
  <si>
    <t>Cereal Preparations (bought from
outside)</t>
  </si>
  <si>
    <t>Tobacco and Tobacco Products, each</t>
  </si>
  <si>
    <t>Rs. per kg.</t>
  </si>
  <si>
    <t>Average  Retail  Prices  of Selected  Food  Items  by  Province</t>
  </si>
  <si>
    <t>Western</t>
  </si>
  <si>
    <t>Average  Producer Prices  of Selected  Items</t>
  </si>
  <si>
    <t>Commodity</t>
  </si>
  <si>
    <t>Paddy, kg</t>
  </si>
  <si>
    <t>Low-Country Vegetables, kg</t>
  </si>
  <si>
    <t>Arecanut (Seasoned)</t>
  </si>
  <si>
    <t>Jaggery  and Treacle</t>
  </si>
  <si>
    <t>Average  Producer Prices  of Selected  Food  Items  by  Province</t>
  </si>
  <si>
    <t>Rs. per kg</t>
  </si>
  <si>
    <t>Jan</t>
  </si>
  <si>
    <t>Feb</t>
  </si>
  <si>
    <t>Mar</t>
  </si>
  <si>
    <t>Apr</t>
  </si>
  <si>
    <t>Jun</t>
  </si>
  <si>
    <t>Jul</t>
  </si>
  <si>
    <t>Aug</t>
  </si>
  <si>
    <t>Sep</t>
  </si>
  <si>
    <t>Oct</t>
  </si>
  <si>
    <t>Nov</t>
  </si>
  <si>
    <t>Dec</t>
  </si>
  <si>
    <t>Average</t>
  </si>
  <si>
    <t>Eggs (Farm)(each)</t>
  </si>
  <si>
    <t>Nominal  Wage  Rate  Indices</t>
  </si>
  <si>
    <t>Workers in Wage Boards</t>
  </si>
  <si>
    <t>1978 December = 100</t>
  </si>
  <si>
    <t>Workers in Agriculture</t>
  </si>
  <si>
    <t>Workers in Industry and Commerce</t>
  </si>
  <si>
    <t>Workers in Services</t>
  </si>
  <si>
    <t>All Workers</t>
  </si>
  <si>
    <t>Non-Executive Officers</t>
  </si>
  <si>
    <t>Minor Employees</t>
  </si>
  <si>
    <t>Central Government Employees</t>
  </si>
  <si>
    <t>Government School Teachers</t>
  </si>
  <si>
    <t>Average  Daily  Wages  of Selected  Activities</t>
  </si>
  <si>
    <t>Note: These wage rates represent payment in cash without meals.</t>
  </si>
  <si>
    <t>Type of Labour</t>
  </si>
  <si>
    <t>Activity</t>
  </si>
  <si>
    <t>Building Construction</t>
  </si>
  <si>
    <t>2016 = 100</t>
  </si>
  <si>
    <t>Senior Level Officers</t>
  </si>
  <si>
    <t>Tertiary Level Officers</t>
  </si>
  <si>
    <t>Secondary Level Officers</t>
  </si>
  <si>
    <t>Primary Level Officers</t>
  </si>
  <si>
    <t>All Government Officers</t>
  </si>
  <si>
    <t>2018 = 100</t>
  </si>
  <si>
    <t>Industry</t>
  </si>
  <si>
    <t>Informal Private Sector</t>
  </si>
  <si>
    <t>1990 = 100</t>
  </si>
  <si>
    <t>Cost Indices  for  Construction</t>
  </si>
  <si>
    <t>Quarter</t>
  </si>
  <si>
    <t>Modern Housing</t>
  </si>
  <si>
    <t>Semi Permanent Housing</t>
  </si>
  <si>
    <t>All Housing</t>
  </si>
  <si>
    <t>Non-Residential Building</t>
  </si>
  <si>
    <t>All Civil Works</t>
  </si>
  <si>
    <t>All Construction</t>
  </si>
  <si>
    <t>Population  by  District  and  Sector</t>
  </si>
  <si>
    <t>Population  by  Religion  and  Ethnicity</t>
  </si>
  <si>
    <t>Urban</t>
  </si>
  <si>
    <t>Rural</t>
  </si>
  <si>
    <t>Estate</t>
  </si>
  <si>
    <t>Percent</t>
  </si>
  <si>
    <t>No. ’000</t>
  </si>
  <si>
    <t>… - Negligible</t>
  </si>
  <si>
    <t>By Religion  (%)</t>
  </si>
  <si>
    <t>Population '000</t>
  </si>
  <si>
    <t>Buddhist</t>
  </si>
  <si>
    <t>Hindu</t>
  </si>
  <si>
    <t>Islam</t>
  </si>
  <si>
    <t>Christian</t>
  </si>
  <si>
    <t>Sinhalese</t>
  </si>
  <si>
    <t>By Ethnicity  (%)</t>
  </si>
  <si>
    <t>Total Population '000</t>
  </si>
  <si>
    <t>Sri Lankan Tamil</t>
  </si>
  <si>
    <t>Indian Tamil</t>
  </si>
  <si>
    <t>Burgher</t>
  </si>
  <si>
    <t>Malay</t>
  </si>
  <si>
    <t>Sri Lankan Moor</t>
  </si>
  <si>
    <t>Age Group</t>
  </si>
  <si>
    <t>0 -  4</t>
  </si>
  <si>
    <t>Killinochchi</t>
  </si>
  <si>
    <t>Total Population</t>
  </si>
  <si>
    <t>Thousands</t>
  </si>
  <si>
    <t>Population by Religion,%</t>
  </si>
  <si>
    <t>Population by Ethnicity,%</t>
  </si>
  <si>
    <t>Roman Catholic</t>
  </si>
  <si>
    <t>Province/District</t>
  </si>
  <si>
    <t>Population  Density</t>
  </si>
  <si>
    <t>Province  / District</t>
  </si>
  <si>
    <t>Total Area sq. km</t>
  </si>
  <si>
    <t>Inland Waters sq. km</t>
  </si>
  <si>
    <t>Forests sq. km</t>
  </si>
  <si>
    <t>Mid-year Population, '000</t>
  </si>
  <si>
    <t>Density, Persons per sq. km</t>
  </si>
  <si>
    <t>Per 1,000 Persons</t>
  </si>
  <si>
    <t>Crude Death Rate</t>
  </si>
  <si>
    <t>Crude Birth Rate</t>
  </si>
  <si>
    <t>Household Population ’000</t>
  </si>
  <si>
    <t>Labour Force  Participation  Rates,  %</t>
  </si>
  <si>
    <t xml:space="preserve">Labour Force: The current economically active population, i.e., the number of persons (aged 15 years and above), who are employed or unemployed during the reference one-week period.
</t>
  </si>
  <si>
    <t>Employed:  Persons,  who work as paid employees,  employers, own account  workers (self-employed), or unpaid family workers during the reference period are said to be employed. This includes persons with a job but not at work during the reference period.</t>
  </si>
  <si>
    <t>Note: In July 2016, the Department of Census and Statistics published a re-weighted and revised labour force data series for 2011 onwards.</t>
  </si>
  <si>
    <t>By Sector and Sex</t>
  </si>
  <si>
    <t>Per cent</t>
  </si>
  <si>
    <t>By Occupational Groups</t>
  </si>
  <si>
    <t>By Employment Status</t>
  </si>
  <si>
    <t>Wholesale and Retail Trade, Repair of Motor Vehicles and Motor Cycles</t>
  </si>
  <si>
    <t>Public Administration and Defence Compulsory Social Security</t>
  </si>
  <si>
    <t>Construction, Electricity, Gas, Steam and Air Conditioning Supply, Water Supply, Sewerage, Waste management and Remediation Activities</t>
  </si>
  <si>
    <t>Sales &amp; Service  Workers; Proprietors  &amp; Managers of Entreprises</t>
  </si>
  <si>
    <t>Unemployment</t>
  </si>
  <si>
    <t>% of  Labour  Force</t>
  </si>
  <si>
    <t>By Age Group</t>
  </si>
  <si>
    <t>By Level of Education</t>
  </si>
  <si>
    <t>... - Negligible</t>
  </si>
  <si>
    <t>Unemployment Rate: The number of unemployed persons as a percentage of the labour force.</t>
  </si>
  <si>
    <t>Unemployed: Persons  who are seeking and available for work, but had no employment during the reference period.</t>
  </si>
  <si>
    <t>Public  Sector  Employment</t>
  </si>
  <si>
    <t>Category</t>
  </si>
  <si>
    <t xml:space="preserve">Category                                              </t>
  </si>
  <si>
    <t>Average No. of Migrant travellers for employment per day</t>
  </si>
  <si>
    <t>Migration for employment as a % of all departures</t>
  </si>
  <si>
    <t>Departures  for  Foreign  Employment  by  Country</t>
  </si>
  <si>
    <t>Middle Eastern Countries</t>
  </si>
  <si>
    <t>South East Asian Countries</t>
  </si>
  <si>
    <t>Departures  for  Foreign  Employment  by  Skill Level,  Age Group  and  Gender</t>
  </si>
  <si>
    <t>Above 49</t>
  </si>
  <si>
    <t>Below 25</t>
  </si>
  <si>
    <t>Departures  for  Foreign  Employment  by  District,  Province  and  Gender</t>
  </si>
  <si>
    <r>
      <t>Workers in Agriculture</t>
    </r>
    <r>
      <rPr>
        <vertAlign val="superscript"/>
        <sz val="11"/>
        <color rgb="FF000000"/>
        <rFont val="Calibri"/>
        <family val="2"/>
        <scheme val="minor"/>
      </rPr>
      <t>(b)</t>
    </r>
  </si>
  <si>
    <r>
      <t>Workers in Industry and Commerce</t>
    </r>
    <r>
      <rPr>
        <vertAlign val="superscript"/>
        <sz val="11"/>
        <color rgb="FF000000"/>
        <rFont val="Calibri"/>
        <family val="2"/>
        <scheme val="minor"/>
      </rPr>
      <t>(c)</t>
    </r>
  </si>
  <si>
    <r>
      <t>Workers in Services</t>
    </r>
    <r>
      <rPr>
        <vertAlign val="superscript"/>
        <sz val="11"/>
        <color rgb="FF000000"/>
        <rFont val="Calibri"/>
        <family val="2"/>
        <scheme val="minor"/>
      </rPr>
      <t>(d)</t>
    </r>
  </si>
  <si>
    <r>
      <t>Workers in Wage Boards</t>
    </r>
    <r>
      <rPr>
        <vertAlign val="superscript"/>
        <sz val="11"/>
        <color rgb="FF000000"/>
        <rFont val="Calibri"/>
        <family val="2"/>
        <scheme val="minor"/>
      </rPr>
      <t>(e)</t>
    </r>
  </si>
  <si>
    <r>
      <t>2001 Census</t>
    </r>
    <r>
      <rPr>
        <vertAlign val="superscript"/>
        <sz val="11"/>
        <color rgb="FF000000"/>
        <rFont val="Calibri"/>
        <family val="2"/>
        <scheme val="minor"/>
      </rPr>
      <t>(a)</t>
    </r>
  </si>
  <si>
    <r>
      <t>2012 Census</t>
    </r>
    <r>
      <rPr>
        <vertAlign val="superscript"/>
        <sz val="11"/>
        <color rgb="FF000000"/>
        <rFont val="Calibri"/>
        <family val="2"/>
        <scheme val="minor"/>
      </rPr>
      <t>(b)</t>
    </r>
  </si>
  <si>
    <r>
      <t>2017</t>
    </r>
    <r>
      <rPr>
        <vertAlign val="superscript"/>
        <sz val="11"/>
        <color rgb="FF000000"/>
        <rFont val="Calibri"/>
        <family val="2"/>
        <scheme val="minor"/>
      </rPr>
      <t>(b)</t>
    </r>
  </si>
  <si>
    <r>
      <t>2018</t>
    </r>
    <r>
      <rPr>
        <vertAlign val="superscript"/>
        <sz val="11"/>
        <color rgb="FF000000"/>
        <rFont val="Calibri"/>
        <family val="2"/>
        <scheme val="minor"/>
      </rPr>
      <t>(b)</t>
    </r>
  </si>
  <si>
    <r>
      <t>2019</t>
    </r>
    <r>
      <rPr>
        <vertAlign val="superscript"/>
        <sz val="11"/>
        <color rgb="FF000000"/>
        <rFont val="Calibri"/>
        <family val="2"/>
        <scheme val="minor"/>
      </rPr>
      <t>(b)</t>
    </r>
  </si>
  <si>
    <r>
      <t>2020</t>
    </r>
    <r>
      <rPr>
        <vertAlign val="superscript"/>
        <sz val="11"/>
        <color rgb="FF000000"/>
        <rFont val="Calibri"/>
        <family val="2"/>
        <scheme val="minor"/>
      </rPr>
      <t>(b)</t>
    </r>
  </si>
  <si>
    <r>
      <t>2021</t>
    </r>
    <r>
      <rPr>
        <vertAlign val="superscript"/>
        <sz val="11"/>
        <color rgb="FF000000"/>
        <rFont val="Calibri"/>
        <family val="2"/>
        <scheme val="minor"/>
      </rPr>
      <t>(b)</t>
    </r>
  </si>
  <si>
    <r>
      <t>2022</t>
    </r>
    <r>
      <rPr>
        <vertAlign val="superscript"/>
        <sz val="11"/>
        <color rgb="FF000000"/>
        <rFont val="Calibri"/>
        <family val="2"/>
        <scheme val="minor"/>
      </rPr>
      <t>(b)</t>
    </r>
  </si>
  <si>
    <r>
      <t>Land Area</t>
    </r>
    <r>
      <rPr>
        <vertAlign val="superscript"/>
        <sz val="11"/>
        <color rgb="FF000000"/>
        <rFont val="Calibri"/>
        <family val="2"/>
        <scheme val="minor"/>
      </rPr>
      <t>(a)</t>
    </r>
    <r>
      <rPr>
        <sz val="11"/>
        <color rgb="FF000000"/>
        <rFont val="Calibri"/>
        <family val="2"/>
        <scheme val="minor"/>
      </rPr>
      <t xml:space="preserve"> sq. km</t>
    </r>
  </si>
  <si>
    <r>
      <t>2021</t>
    </r>
    <r>
      <rPr>
        <vertAlign val="superscript"/>
        <sz val="11"/>
        <color rgb="FF000000"/>
        <rFont val="Calibri"/>
        <family val="2"/>
        <scheme val="minor"/>
      </rPr>
      <t>(b)(c)</t>
    </r>
  </si>
  <si>
    <r>
      <t>2022</t>
    </r>
    <r>
      <rPr>
        <vertAlign val="superscript"/>
        <sz val="11"/>
        <color rgb="FF000000"/>
        <rFont val="Calibri"/>
        <family val="2"/>
        <scheme val="minor"/>
      </rPr>
      <t>(b)(c)</t>
    </r>
  </si>
  <si>
    <r>
      <t>2022</t>
    </r>
    <r>
      <rPr>
        <vertAlign val="superscript"/>
        <sz val="11"/>
        <color rgb="FF000000"/>
        <rFont val="Calibri"/>
        <family val="2"/>
        <scheme val="minor"/>
      </rPr>
      <t>(a)</t>
    </r>
  </si>
  <si>
    <r>
      <t>Government Employees</t>
    </r>
    <r>
      <rPr>
        <vertAlign val="superscript"/>
        <sz val="11"/>
        <color rgb="FF000000"/>
        <rFont val="Calibri"/>
        <family val="2"/>
        <scheme val="minor"/>
      </rPr>
      <t>(a)</t>
    </r>
  </si>
  <si>
    <t>Colombo Consumers’ Price Index (2021=100)</t>
  </si>
  <si>
    <r>
      <t>2023</t>
    </r>
    <r>
      <rPr>
        <vertAlign val="superscript"/>
        <sz val="11"/>
        <color rgb="FF000000"/>
        <rFont val="Calibri"/>
        <family val="2"/>
        <scheme val="minor"/>
      </rPr>
      <t>(a)</t>
    </r>
  </si>
  <si>
    <t>Year 2022</t>
  </si>
  <si>
    <t> 62.34 </t>
  </si>
  <si>
    <t> 62.32 </t>
  </si>
  <si>
    <t> 54.86 </t>
  </si>
  <si>
    <t> 56.36 </t>
  </si>
  <si>
    <t> 58.47 </t>
  </si>
  <si>
    <t> 52.20 </t>
  </si>
  <si>
    <t> 53.45 </t>
  </si>
  <si>
    <t> 55.00 </t>
  </si>
  <si>
    <t> 49.67 </t>
  </si>
  <si>
    <t> 56.07 </t>
  </si>
  <si>
    <t> 52.00 </t>
  </si>
  <si>
    <t> 79.65 </t>
  </si>
  <si>
    <t> 70.77 </t>
  </si>
  <si>
    <t> 67.05 </t>
  </si>
  <si>
    <t> 41.34 </t>
  </si>
  <si>
    <t> 71.00 </t>
  </si>
  <si>
    <t> 80.91 </t>
  </si>
  <si>
    <t> 67.11 </t>
  </si>
  <si>
    <t> 44.23 </t>
  </si>
  <si>
    <t> 63.78 </t>
  </si>
  <si>
    <t> 106.25 </t>
  </si>
  <si>
    <t> 98.14 </t>
  </si>
  <si>
    <t> 122.63 </t>
  </si>
  <si>
    <t> 95.68 </t>
  </si>
  <si>
    <t> 45.11 </t>
  </si>
  <si>
    <t> 95.67 </t>
  </si>
  <si>
    <t> 93.87 </t>
  </si>
  <si>
    <t> 95.63 </t>
  </si>
  <si>
    <t> 86.00 </t>
  </si>
  <si>
    <t> 93.22 </t>
  </si>
  <si>
    <t> 105.00 </t>
  </si>
  <si>
    <t> 125.58 </t>
  </si>
  <si>
    <t> 100.56 </t>
  </si>
  <si>
    <t> 135.98 </t>
  </si>
  <si>
    <t> 95.71 </t>
  </si>
  <si>
    <t> 88.33 </t>
  </si>
  <si>
    <t> 95.15 </t>
  </si>
  <si>
    <t> 100.22 </t>
  </si>
  <si>
    <t> 98.46 </t>
  </si>
  <si>
    <t> - </t>
  </si>
  <si>
    <t> 154.04 </t>
  </si>
  <si>
    <t> 162.12 </t>
  </si>
  <si>
    <t> 122.22 </t>
  </si>
  <si>
    <t> 132.27 </t>
  </si>
  <si>
    <t> 142.66 </t>
  </si>
  <si>
    <t> 89.69 </t>
  </si>
  <si>
    <t> 103.33 </t>
  </si>
  <si>
    <t> 67.86 </t>
  </si>
  <si>
    <t> 82.18 </t>
  </si>
  <si>
    <t> 139.39 </t>
  </si>
  <si>
    <t> 155.00 </t>
  </si>
  <si>
    <t> 128.89 </t>
  </si>
  <si>
    <t> 87.50 </t>
  </si>
  <si>
    <t> 127.70 </t>
  </si>
  <si>
    <t> 123.48 </t>
  </si>
  <si>
    <t> 75.00 </t>
  </si>
  <si>
    <t> 150.93 </t>
  </si>
  <si>
    <t> 138.06 </t>
  </si>
  <si>
    <t> 90.79 </t>
  </si>
  <si>
    <t> 84.86 </t>
  </si>
  <si>
    <t> 108.97 </t>
  </si>
  <si>
    <t> 110.30 </t>
  </si>
  <si>
    <t> 520.00 </t>
  </si>
  <si>
    <t> 480.00 </t>
  </si>
  <si>
    <t> 416.67 </t>
  </si>
  <si>
    <t> 423.33 </t>
  </si>
  <si>
    <t> 460.00 </t>
  </si>
  <si>
    <t> 145.56 </t>
  </si>
  <si>
    <t> 105.71 </t>
  </si>
  <si>
    <t> 119.17 </t>
  </si>
  <si>
    <t> 202.46 </t>
  </si>
  <si>
    <t> 299.38 </t>
  </si>
  <si>
    <t> 166.92 </t>
  </si>
  <si>
    <t> 222.92 </t>
  </si>
  <si>
    <t> 105.83 </t>
  </si>
  <si>
    <t> 92.00 </t>
  </si>
  <si>
    <t> 80.00 </t>
  </si>
  <si>
    <t> 92.61 </t>
  </si>
  <si>
    <t> 1,419.29 </t>
  </si>
  <si>
    <t> 1,262.30 </t>
  </si>
  <si>
    <t> 1,797.50 </t>
  </si>
  <si>
    <t> 1,500.40 </t>
  </si>
  <si>
    <t> 1,564.93 </t>
  </si>
  <si>
    <t> 1,358.45 </t>
  </si>
  <si>
    <t> 1,549.48 </t>
  </si>
  <si>
    <t> 1,487.00 </t>
  </si>
  <si>
    <t> 1,457.58 </t>
  </si>
  <si>
    <t> 1,488.55 </t>
  </si>
  <si>
    <t> 1,058.72 </t>
  </si>
  <si>
    <t> 876.53 </t>
  </si>
  <si>
    <t> 869.58 </t>
  </si>
  <si>
    <t> 975.00 </t>
  </si>
  <si>
    <t> 844.83 </t>
  </si>
  <si>
    <t> 924.93 </t>
  </si>
  <si>
    <t> 578.28 </t>
  </si>
  <si>
    <t> 467.28 </t>
  </si>
  <si>
    <t> 408.59 </t>
  </si>
  <si>
    <t> 580.56 </t>
  </si>
  <si>
    <t> 432.92 </t>
  </si>
  <si>
    <t> 493.52 </t>
  </si>
  <si>
    <t> 687.50 </t>
  </si>
  <si>
    <t> 709.52 </t>
  </si>
  <si>
    <t> 300.00 </t>
  </si>
  <si>
    <t> 694.29 </t>
  </si>
  <si>
    <t> 547.50 </t>
  </si>
  <si>
    <t> 587.76 </t>
  </si>
  <si>
    <t> 153.57 </t>
  </si>
  <si>
    <t> 169.69 </t>
  </si>
  <si>
    <t> 179.63 </t>
  </si>
  <si>
    <t> 161.54 </t>
  </si>
  <si>
    <t> 166.36 </t>
  </si>
  <si>
    <t> 166.16 </t>
  </si>
  <si>
    <t> 117.20 </t>
  </si>
  <si>
    <t> 100.15 </t>
  </si>
  <si>
    <t> 90.00 </t>
  </si>
  <si>
    <t> 80.94 </t>
  </si>
  <si>
    <t> 92.51 </t>
  </si>
  <si>
    <t> 71.19 </t>
  </si>
  <si>
    <t> 70.00 </t>
  </si>
  <si>
    <t> 88.00 </t>
  </si>
  <si>
    <t> 67.79 </t>
  </si>
  <si>
    <t> 86.42 </t>
  </si>
  <si>
    <t> 135.83 </t>
  </si>
  <si>
    <t> 108.47 </t>
  </si>
  <si>
    <t> 113.50 </t>
  </si>
  <si>
    <t> 108.00 </t>
  </si>
  <si>
    <t> 89.45 </t>
  </si>
  <si>
    <t> 105.53 </t>
  </si>
  <si>
    <t> 96.82 </t>
  </si>
  <si>
    <t> 110.32 </t>
  </si>
  <si>
    <t> 79.58 </t>
  </si>
  <si>
    <t> 105.28 </t>
  </si>
  <si>
    <t> 224.67 </t>
  </si>
  <si>
    <t> 151.72 </t>
  </si>
  <si>
    <t> 215.45 </t>
  </si>
  <si>
    <t> 164.62 </t>
  </si>
  <si>
    <t> 118.16 </t>
  </si>
  <si>
    <t> 137.27 </t>
  </si>
  <si>
    <t> 107.65 </t>
  </si>
  <si>
    <t> 174.44 </t>
  </si>
  <si>
    <t> 132.50 </t>
  </si>
  <si>
    <t> 158.50 </t>
  </si>
  <si>
    <t> 206.88 </t>
  </si>
  <si>
    <t> 230.00 </t>
  </si>
  <si>
    <t> 192.86 </t>
  </si>
  <si>
    <t> 236.25 </t>
  </si>
  <si>
    <t> 248.00 </t>
  </si>
  <si>
    <t> 180.56 </t>
  </si>
  <si>
    <t> 202.35 </t>
  </si>
  <si>
    <t> 188.44 </t>
  </si>
  <si>
    <t> 172.31 </t>
  </si>
  <si>
    <t> 206.40 </t>
  </si>
  <si>
    <t> 278.68 </t>
  </si>
  <si>
    <t> 359.13 </t>
  </si>
  <si>
    <t> 150.00 </t>
  </si>
  <si>
    <t> 314.14 </t>
  </si>
  <si>
    <t> 275.49 </t>
  </si>
  <si>
    <t> 167.11 </t>
  </si>
  <si>
    <t> 207.08 </t>
  </si>
  <si>
    <t> 175.00 </t>
  </si>
  <si>
    <t> 142.08 </t>
  </si>
  <si>
    <t> 172.82 </t>
  </si>
  <si>
    <t> 233.57 </t>
  </si>
  <si>
    <t> 230.83 </t>
  </si>
  <si>
    <t> 232.20 </t>
  </si>
  <si>
    <t> 213.29 </t>
  </si>
  <si>
    <t> 170.00 </t>
  </si>
  <si>
    <t> 265.88 </t>
  </si>
  <si>
    <t> 367.22 </t>
  </si>
  <si>
    <t> 198.18 </t>
  </si>
  <si>
    <t> 115.50 </t>
  </si>
  <si>
    <t> 208.41 </t>
  </si>
  <si>
    <t> 219.78 </t>
  </si>
  <si>
    <t> 1,550.00 </t>
  </si>
  <si>
    <t> 1,268.46 </t>
  </si>
  <si>
    <t> 1,061.00 </t>
  </si>
  <si>
    <t> 907.14 </t>
  </si>
  <si>
    <t> 1,196.65 </t>
  </si>
  <si>
    <t> 260.77 </t>
  </si>
  <si>
    <t> 135.00 </t>
  </si>
  <si>
    <t> 249.50 </t>
  </si>
  <si>
    <t> 215.09 </t>
  </si>
  <si>
    <t> 277.99 </t>
  </si>
  <si>
    <t> 336.82 </t>
  </si>
  <si>
    <t> 380.00 </t>
  </si>
  <si>
    <t> 331.60 </t>
  </si>
  <si>
    <t> 153.33 </t>
  </si>
  <si>
    <t> 200.00 </t>
  </si>
  <si>
    <t> 165.00 </t>
  </si>
  <si>
    <t> 172.78 </t>
  </si>
  <si>
    <t> 3,338.46 </t>
  </si>
  <si>
    <t> 3,325.00 </t>
  </si>
  <si>
    <t> 3,448.28 </t>
  </si>
  <si>
    <t> 3,489.25 </t>
  </si>
  <si>
    <t> 3,660.71 </t>
  </si>
  <si>
    <t> 3,195.24 </t>
  </si>
  <si>
    <t> 3,535.14 </t>
  </si>
  <si>
    <t> 3,193.33 </t>
  </si>
  <si>
    <t> 3,444.44 </t>
  </si>
  <si>
    <t> 3,403.32 </t>
  </si>
  <si>
    <t> 1,435.71 </t>
  </si>
  <si>
    <t> 1,258.97 </t>
  </si>
  <si>
    <t> 1,428.22 </t>
  </si>
  <si>
    <t> 1,070.00 </t>
  </si>
  <si>
    <t> 1,342.36 </t>
  </si>
  <si>
    <t> 1,075.00 </t>
  </si>
  <si>
    <t> 861.05 </t>
  </si>
  <si>
    <t> 848.44 </t>
  </si>
  <si>
    <t> 1,066.77 </t>
  </si>
  <si>
    <t> 775.26 </t>
  </si>
  <si>
    <t> 925.31 </t>
  </si>
  <si>
    <t> 1,363.08 </t>
  </si>
  <si>
    <t> 1,191.43 </t>
  </si>
  <si>
    <t> 790.00 </t>
  </si>
  <si>
    <t> 1,462.67 </t>
  </si>
  <si>
    <t> 1,038.00 </t>
  </si>
  <si>
    <t> 1,169.03 </t>
  </si>
  <si>
    <t> 366.15 </t>
  </si>
  <si>
    <t> 343.62 </t>
  </si>
  <si>
    <t> 368.93 </t>
  </si>
  <si>
    <t> 395.38 </t>
  </si>
  <si>
    <t> 333.33 </t>
  </si>
  <si>
    <t> 361.48 </t>
  </si>
  <si>
    <r>
      <t>2023</t>
    </r>
    <r>
      <rPr>
        <vertAlign val="superscript"/>
        <sz val="11"/>
        <color rgb="FF000000"/>
        <rFont val="Calibri"/>
        <family val="2"/>
        <scheme val="minor"/>
      </rPr>
      <t>(b)</t>
    </r>
  </si>
  <si>
    <t>The wage rate used in the calculation of index numbers are minimum wages  for different trades fixed by the Wages Boards.</t>
  </si>
  <si>
    <r>
      <t>2023</t>
    </r>
    <r>
      <rPr>
        <vertAlign val="superscript"/>
        <sz val="11"/>
        <color rgb="FF000000"/>
        <rFont val="Calibri"/>
        <family val="2"/>
        <scheme val="minor"/>
      </rPr>
      <t>(c)</t>
    </r>
  </si>
  <si>
    <r>
      <t>Wage  Rate  Indices  of Public  Sector  Employees</t>
    </r>
    <r>
      <rPr>
        <b/>
        <vertAlign val="superscript"/>
        <sz val="11"/>
        <color theme="9" tint="-0.499984740745262"/>
        <rFont val="Calibri"/>
        <family val="2"/>
        <scheme val="minor"/>
      </rPr>
      <t>(a)</t>
    </r>
  </si>
  <si>
    <r>
      <t>Wage  Rate  Indices  of Informal Private  Sector   Employees</t>
    </r>
    <r>
      <rPr>
        <b/>
        <vertAlign val="superscript"/>
        <sz val="11"/>
        <color theme="9" tint="-0.499984740745262"/>
        <rFont val="Calibri"/>
        <family val="2"/>
        <scheme val="minor"/>
      </rPr>
      <t>(a)</t>
    </r>
  </si>
  <si>
    <t>Year 2023</t>
  </si>
  <si>
    <t>Retail  Prices  of Selected  Food  Items  in  Selected  Districts</t>
  </si>
  <si>
    <t>Low skilled Labour</t>
  </si>
  <si>
    <r>
      <t>2023</t>
    </r>
    <r>
      <rPr>
        <vertAlign val="superscript"/>
        <sz val="11"/>
        <color rgb="FF000000"/>
        <rFont val="Calibri"/>
        <family val="2"/>
        <scheme val="minor"/>
      </rPr>
      <t>(b)(c)</t>
    </r>
  </si>
  <si>
    <r>
      <t xml:space="preserve">Mid  Year  Population  by  Age Group </t>
    </r>
    <r>
      <rPr>
        <b/>
        <vertAlign val="superscript"/>
        <sz val="11"/>
        <color theme="9" tint="-0.499984740745262"/>
        <rFont val="Calibri"/>
        <family val="2"/>
        <scheme val="minor"/>
      </rPr>
      <t>(a)</t>
    </r>
  </si>
  <si>
    <t>Department of Immigration and Emigration</t>
  </si>
  <si>
    <t>n.a. - not available</t>
  </si>
  <si>
    <t>Departures for Low Skilled Level Jobs</t>
  </si>
  <si>
    <t>(a)</t>
  </si>
  <si>
    <t>(b)</t>
  </si>
  <si>
    <t>Provisional</t>
  </si>
  <si>
    <t>(c)</t>
  </si>
  <si>
    <t>Total land area excluding inland waters</t>
  </si>
  <si>
    <t>Figures are based on usual residence</t>
  </si>
  <si>
    <t>Household population aged 15 years and above</t>
  </si>
  <si>
    <t>Based on the International Standard Industrial Classification  (ISIC) - Revision 4</t>
  </si>
  <si>
    <t>(d)</t>
  </si>
  <si>
    <t>This includes activities of households as Employers; Real estate; Arts, Entertainment and Recreation; and Extra Territorial Organisations and Bodies</t>
  </si>
  <si>
    <t>Represents Executives/Senior Executives; Judicial/Law Officers and Medical Officers</t>
  </si>
  <si>
    <t>Represents Field/Office based Officers; Supra/Special Class Management  Assistants; Sri Lanka Principals' Service; Police Inspectors/ Chief Inspectors and similar posts in other Regulatory Services; Special Grades of Nurses/ PSM Services and Para Medical Services; and Medical Practitioners</t>
  </si>
  <si>
    <t>(e)</t>
  </si>
  <si>
    <t>(f)</t>
  </si>
  <si>
    <t>Revised</t>
  </si>
  <si>
    <t>Census of Population and Housing -2001 which covered 18 districts.</t>
  </si>
  <si>
    <t>Based on Census  of Population and Housing  - 2012</t>
  </si>
  <si>
    <t>Daily wages  represent payments in cash where meals are not provided by the employer.</t>
  </si>
  <si>
    <t>Wages  in the construction  sector are paid on daily payment basis.</t>
  </si>
  <si>
    <t>Based on National Consumer Price Index (NCPI) (2013 = 100)</t>
  </si>
  <si>
    <t> Informal private sector wage rate index was rebased to 2018 (from 2012) in order to capture the recent changes  occurred in the informal sector wages and the employment structure. The index numbers are calculated using wages data of informal private sector collected through Country Wide Data Collection System.  Base period employment structure was derived from the Quarterly Labour Force Survey conducted by the DCS in 2018.</t>
  </si>
  <si>
    <t>Average of local and imported</t>
  </si>
  <si>
    <t>This series was discontinued from 2018 and was replaced by Public Sector Wage Rate Index (2016=100)</t>
  </si>
  <si>
    <t>The Index refers to wage rates of tea growing and manufacturing, rubber growing and manufacturing, coconut, cocoa,  cardamoms  and pepper growing trades only.</t>
  </si>
  <si>
    <t>This includes cinema, motor transport and nursing home trades only</t>
  </si>
  <si>
    <t>Combined index for workers in agriculture, industry &amp; commerce and services</t>
  </si>
  <si>
    <t>(g)</t>
  </si>
  <si>
    <t>National Consumer Price Index (2021=100)</t>
  </si>
  <si>
    <t>Central Bank of Sri Lanka</t>
  </si>
  <si>
    <t>1,518.93 </t>
  </si>
  <si>
    <t>Total Departures for Employment (No.)</t>
  </si>
  <si>
    <r>
      <t>2018</t>
    </r>
    <r>
      <rPr>
        <vertAlign val="superscript"/>
        <sz val="11"/>
        <color rgb="FF000000"/>
        <rFont val="Calibri"/>
        <family val="2"/>
        <scheme val="minor"/>
      </rPr>
      <t>(c)</t>
    </r>
  </si>
  <si>
    <r>
      <t>2021</t>
    </r>
    <r>
      <rPr>
        <vertAlign val="superscript"/>
        <sz val="11"/>
        <color rgb="FF000000"/>
        <rFont val="Calibri"/>
        <family val="2"/>
        <scheme val="minor"/>
      </rPr>
      <t>(c)</t>
    </r>
  </si>
  <si>
    <r>
      <t>2022</t>
    </r>
    <r>
      <rPr>
        <vertAlign val="superscript"/>
        <sz val="11"/>
        <color rgb="FF000000"/>
        <rFont val="Calibri"/>
        <family val="2"/>
        <scheme val="minor"/>
      </rPr>
      <t>(c)</t>
    </r>
  </si>
  <si>
    <r>
      <t>Mid  Year  Population  by  Province  and  District</t>
    </r>
    <r>
      <rPr>
        <b/>
        <vertAlign val="superscript"/>
        <sz val="11"/>
        <color theme="9" tint="-0.499984740745262"/>
        <rFont val="Calibri"/>
        <family val="2"/>
        <scheme val="minor"/>
      </rPr>
      <t xml:space="preserve"> (a)</t>
    </r>
  </si>
  <si>
    <t>Technicians &amp; Associate  Professionals</t>
  </si>
  <si>
    <r>
      <t>Minimum Wage  Rate  Indices  of Formal  Private  Sector   Employees</t>
    </r>
    <r>
      <rPr>
        <b/>
        <vertAlign val="superscript"/>
        <sz val="11"/>
        <color rgb="FF974706"/>
        <rFont val="Calibri"/>
        <family val="2"/>
        <scheme val="minor"/>
      </rPr>
      <t>(a)</t>
    </r>
  </si>
  <si>
    <r>
      <t>Crude  Birth Rates  and  Death  Rates  by  District</t>
    </r>
    <r>
      <rPr>
        <b/>
        <vertAlign val="superscript"/>
        <sz val="11"/>
        <color rgb="FF974706"/>
        <rFont val="Calibri"/>
        <family val="2"/>
        <scheme val="minor"/>
      </rPr>
      <t>(a)</t>
    </r>
  </si>
  <si>
    <r>
      <t>Labour  Force</t>
    </r>
    <r>
      <rPr>
        <b/>
        <vertAlign val="superscript"/>
        <sz val="11"/>
        <color rgb="FF974706"/>
        <rFont val="Calibri"/>
        <family val="2"/>
        <scheme val="minor"/>
      </rPr>
      <t>(a)</t>
    </r>
  </si>
  <si>
    <r>
      <t>Employment</t>
    </r>
    <r>
      <rPr>
        <b/>
        <vertAlign val="superscript"/>
        <sz val="11"/>
        <color rgb="FF974706"/>
        <rFont val="Calibri"/>
        <family val="2"/>
        <scheme val="minor"/>
      </rPr>
      <t>(a)</t>
    </r>
  </si>
  <si>
    <t>03. PRICES , WAGES AND EMPLOYMENT</t>
  </si>
  <si>
    <t>TABLE 3.1</t>
  </si>
  <si>
    <t>TABLE 3.5</t>
  </si>
  <si>
    <t>TABLE 3.6</t>
  </si>
  <si>
    <t>TABLE 3.7</t>
  </si>
  <si>
    <t>TABLE 3.8</t>
  </si>
  <si>
    <t>TABLE 3.9</t>
  </si>
  <si>
    <t>TABLE 3.10</t>
  </si>
  <si>
    <t>TABLE 3.11</t>
  </si>
  <si>
    <t>TABLE 3.12</t>
  </si>
  <si>
    <t>TABLE 3.13</t>
  </si>
  <si>
    <t>TABLE 3.14</t>
  </si>
  <si>
    <t>TABLE 3.15</t>
  </si>
  <si>
    <t>TABLE 3.16</t>
  </si>
  <si>
    <t>TABLE 3.17</t>
  </si>
  <si>
    <t>TABLE 3.18</t>
  </si>
  <si>
    <t>TABLE 3.19</t>
  </si>
  <si>
    <t>TABLE 3.20</t>
  </si>
  <si>
    <t>TABLE 3.21</t>
  </si>
  <si>
    <t>TABLE 3.22</t>
  </si>
  <si>
    <t>TABLE 3.23</t>
  </si>
  <si>
    <t>TABLE 3.24</t>
  </si>
  <si>
    <t>TABLE 3.25</t>
  </si>
  <si>
    <t>TABLE 3.26</t>
  </si>
  <si>
    <t>TABLE 3.27</t>
  </si>
  <si>
    <t>TABLE 3.28</t>
  </si>
  <si>
    <t>TABLE 3.29</t>
  </si>
  <si>
    <t>TABLE 3.30</t>
  </si>
  <si>
    <t>TABLE 3.31</t>
  </si>
  <si>
    <t>TABLE 3.32</t>
  </si>
  <si>
    <r>
      <t>2001</t>
    </r>
    <r>
      <rPr>
        <vertAlign val="superscript"/>
        <sz val="9"/>
        <color rgb="FF000000"/>
        <rFont val="Calibri"/>
        <family val="2"/>
        <scheme val="minor"/>
      </rPr>
      <t xml:space="preserve"> (a)</t>
    </r>
  </si>
  <si>
    <r>
      <t>2012</t>
    </r>
    <r>
      <rPr>
        <vertAlign val="superscript"/>
        <sz val="9"/>
        <color rgb="FF000000"/>
        <rFont val="Calibri"/>
        <family val="2"/>
        <scheme val="minor"/>
      </rPr>
      <t xml:space="preserve"> (b)</t>
    </r>
  </si>
  <si>
    <r>
      <t>Real</t>
    </r>
    <r>
      <rPr>
        <vertAlign val="superscript"/>
        <sz val="9"/>
        <color rgb="FF000000"/>
        <rFont val="Calibri"/>
        <family val="2"/>
        <scheme val="minor"/>
      </rPr>
      <t>(b)</t>
    </r>
  </si>
  <si>
    <r>
      <t>Public sector wage rate index was rebased to 2016 (from 2012) in order to capture the changes  introduced to public sector salary structure by the Public Administration Circular No. 03/2016 issued by the Ministry of Public Administration and Management  on 25</t>
    </r>
    <r>
      <rPr>
        <vertAlign val="superscript"/>
        <sz val="9"/>
        <color rgb="FF000000"/>
        <rFont val="Calibri"/>
        <family val="2"/>
        <scheme val="minor"/>
      </rPr>
      <t>th</t>
    </r>
    <r>
      <rPr>
        <sz val="9"/>
        <color rgb="FF000000"/>
        <rFont val="Calibri"/>
        <family val="2"/>
        <scheme val="minor"/>
      </rPr>
      <t xml:space="preserve"> February 2016. The data relating to the base period employment structure was obtained from the Census of Public and Semi Government Sector Employment conducted by the Department of Census and Statistics in November 2016.</t>
    </r>
  </si>
  <si>
    <r>
      <t>Big Onion</t>
    </r>
    <r>
      <rPr>
        <b/>
        <vertAlign val="superscript"/>
        <sz val="9"/>
        <color rgb="FF000000"/>
        <rFont val="Calibri"/>
        <family val="2"/>
        <scheme val="minor"/>
      </rPr>
      <t xml:space="preserve"> (a)</t>
    </r>
  </si>
  <si>
    <t>Source:</t>
  </si>
  <si>
    <t>Department of Census and Statistics</t>
  </si>
  <si>
    <t xml:space="preserve">Source:  </t>
  </si>
  <si>
    <t xml:space="preserve">Department of Labour </t>
  </si>
  <si>
    <t>Department of Labour</t>
  </si>
  <si>
    <t>Registrar General’s Department</t>
  </si>
  <si>
    <t xml:space="preserve">Source: </t>
  </si>
  <si>
    <t>Surveyor General's Office, Registrar General’s Department</t>
  </si>
  <si>
    <t xml:space="preserve">Sources: </t>
  </si>
  <si>
    <t>Ministry of Finance, Economic Stabilisation and National Policies</t>
  </si>
  <si>
    <t>Department of Management Services</t>
  </si>
  <si>
    <t>Sri Lanka Bureau of Foreign Employment</t>
  </si>
  <si>
    <t xml:space="preserve">Sri Lanka Bureau of Foreign Employment </t>
  </si>
  <si>
    <t>Departures  for  Foreign  Employment</t>
  </si>
  <si>
    <t>Construction  Industry Development Authority</t>
  </si>
  <si>
    <r>
      <t>Real</t>
    </r>
    <r>
      <rPr>
        <vertAlign val="superscript"/>
        <sz val="11"/>
        <color rgb="FF000000"/>
        <rFont val="Calibri"/>
        <family val="2"/>
        <scheme val="minor"/>
      </rPr>
      <t>(f)</t>
    </r>
  </si>
  <si>
    <r>
      <t>All  Island  Average  Wages  in  the Informal Private  Sector</t>
    </r>
    <r>
      <rPr>
        <b/>
        <vertAlign val="superscript"/>
        <sz val="11"/>
        <color theme="9" tint="-0.499984740745262"/>
        <rFont val="Calibri"/>
        <family val="2"/>
        <scheme val="minor"/>
      </rPr>
      <t>(a)</t>
    </r>
    <r>
      <rPr>
        <b/>
        <sz val="11"/>
        <color theme="9" tint="-0.499984740745262"/>
        <rFont val="Calibri"/>
        <family val="2"/>
        <scheme val="minor"/>
      </rPr>
      <t xml:space="preserve"> </t>
    </r>
  </si>
  <si>
    <r>
      <t>2024</t>
    </r>
    <r>
      <rPr>
        <vertAlign val="superscript"/>
        <sz val="11"/>
        <color rgb="FF000000"/>
        <rFont val="Calibri"/>
        <family val="2"/>
        <scheme val="minor"/>
      </rPr>
      <t>(b)(c)</t>
    </r>
  </si>
  <si>
    <r>
      <t>2024</t>
    </r>
    <r>
      <rPr>
        <vertAlign val="superscript"/>
        <sz val="11"/>
        <color rgb="FF000000"/>
        <rFont val="Calibri"/>
        <family val="2"/>
        <scheme val="minor"/>
      </rPr>
      <t>(b)</t>
    </r>
  </si>
  <si>
    <r>
      <t>2024</t>
    </r>
    <r>
      <rPr>
        <vertAlign val="superscript"/>
        <sz val="11"/>
        <color rgb="FF000000"/>
        <rFont val="Calibri"/>
        <family val="2"/>
        <scheme val="minor"/>
      </rPr>
      <t>(c)</t>
    </r>
  </si>
  <si>
    <r>
      <t>2020</t>
    </r>
    <r>
      <rPr>
        <vertAlign val="superscript"/>
        <sz val="11"/>
        <color rgb="FF000000"/>
        <rFont val="Calibri"/>
        <family val="2"/>
        <scheme val="minor"/>
      </rPr>
      <t>(a)(b)</t>
    </r>
  </si>
  <si>
    <r>
      <t>2023</t>
    </r>
    <r>
      <rPr>
        <vertAlign val="superscript"/>
        <sz val="11"/>
        <color rgb="FF000000"/>
        <rFont val="Calibri"/>
        <family val="2"/>
        <scheme val="minor"/>
      </rPr>
      <t>(a)(b)</t>
    </r>
  </si>
  <si>
    <r>
      <t>2018</t>
    </r>
    <r>
      <rPr>
        <vertAlign val="superscript"/>
        <sz val="11"/>
        <color rgb="FF000000"/>
        <rFont val="Calibri"/>
        <family val="2"/>
        <scheme val="minor"/>
      </rPr>
      <t xml:space="preserve"> (a)(b)</t>
    </r>
  </si>
  <si>
    <r>
      <t>2019</t>
    </r>
    <r>
      <rPr>
        <vertAlign val="superscript"/>
        <sz val="11"/>
        <color rgb="FF000000"/>
        <rFont val="Calibri"/>
        <family val="2"/>
        <scheme val="minor"/>
      </rPr>
      <t xml:space="preserve"> (a)(b)</t>
    </r>
  </si>
  <si>
    <r>
      <t>2021</t>
    </r>
    <r>
      <rPr>
        <vertAlign val="superscript"/>
        <sz val="11"/>
        <color rgb="FF000000"/>
        <rFont val="Calibri"/>
        <family val="2"/>
        <scheme val="minor"/>
      </rPr>
      <t>(a)(b)</t>
    </r>
  </si>
  <si>
    <r>
      <t>2022</t>
    </r>
    <r>
      <rPr>
        <vertAlign val="superscript"/>
        <sz val="11"/>
        <color rgb="FF000000"/>
        <rFont val="Calibri"/>
        <family val="2"/>
        <scheme val="minor"/>
      </rPr>
      <t>(a)(b)</t>
    </r>
  </si>
  <si>
    <r>
      <t>2024</t>
    </r>
    <r>
      <rPr>
        <vertAlign val="superscript"/>
        <sz val="11"/>
        <color rgb="FF000000"/>
        <rFont val="Calibri"/>
        <family val="2"/>
        <scheme val="minor"/>
      </rPr>
      <t>(a)</t>
    </r>
  </si>
  <si>
    <t>Gender</t>
  </si>
  <si>
    <t xml:space="preserve">Consumer  Price  Indices </t>
  </si>
  <si>
    <t>The series was discontinued from June 2011, and was replaced by CCPI (2006/07=100).</t>
  </si>
  <si>
    <t>The series was discontinued from January 2017, and was replaced by CCPI (2013=100).</t>
  </si>
  <si>
    <t>TABLE 3.2</t>
  </si>
  <si>
    <t>TABLE 3.3</t>
  </si>
  <si>
    <t>Producer  Price  Index (2018 Q4 = 100)</t>
  </si>
  <si>
    <t>TABLE 3.4</t>
  </si>
  <si>
    <t>Compilation of this index (2013 Q4=100) was discontinued since November 2021, and was replaced by PPI (2018 Q4 = 100).</t>
  </si>
  <si>
    <r>
      <t>1</t>
    </r>
    <r>
      <rPr>
        <vertAlign val="superscript"/>
        <sz val="9"/>
        <color rgb="FF000000"/>
        <rFont val="Calibri"/>
        <family val="2"/>
        <scheme val="minor"/>
      </rPr>
      <t>st</t>
    </r>
    <r>
      <rPr>
        <sz val="9"/>
        <color rgb="FF000000"/>
        <rFont val="Calibri"/>
        <family val="2"/>
        <scheme val="minor"/>
      </rPr>
      <t xml:space="preserve"> Quarter</t>
    </r>
  </si>
  <si>
    <r>
      <t>2</t>
    </r>
    <r>
      <rPr>
        <vertAlign val="superscript"/>
        <sz val="9"/>
        <color rgb="FF000000"/>
        <rFont val="Calibri"/>
        <family val="2"/>
        <scheme val="minor"/>
      </rPr>
      <t>nd</t>
    </r>
    <r>
      <rPr>
        <sz val="9"/>
        <color rgb="FF000000"/>
        <rFont val="Calibri"/>
        <family val="2"/>
        <scheme val="minor"/>
      </rPr>
      <t xml:space="preserve"> Quarter</t>
    </r>
  </si>
  <si>
    <r>
      <t>3</t>
    </r>
    <r>
      <rPr>
        <vertAlign val="superscript"/>
        <sz val="9"/>
        <color rgb="FF000000"/>
        <rFont val="Calibri"/>
        <family val="2"/>
        <scheme val="minor"/>
      </rPr>
      <t>rd</t>
    </r>
    <r>
      <rPr>
        <sz val="9"/>
        <color rgb="FF000000"/>
        <rFont val="Calibri"/>
        <family val="2"/>
        <scheme val="minor"/>
      </rPr>
      <t xml:space="preserve"> Quarter</t>
    </r>
  </si>
  <si>
    <r>
      <t>4</t>
    </r>
    <r>
      <rPr>
        <vertAlign val="superscript"/>
        <sz val="9"/>
        <color rgb="FF000000"/>
        <rFont val="Calibri"/>
        <family val="2"/>
        <scheme val="minor"/>
      </rPr>
      <t>th</t>
    </r>
    <r>
      <rPr>
        <sz val="9"/>
        <color rgb="FF000000"/>
        <rFont val="Calibri"/>
        <family val="2"/>
        <scheme val="minor"/>
      </rPr>
      <t xml:space="preserve"> Quarter</t>
    </r>
  </si>
  <si>
    <t>Table/ Sheet no.</t>
  </si>
  <si>
    <t>Table Name</t>
  </si>
  <si>
    <t>Labour  Force</t>
  </si>
  <si>
    <t>Employment</t>
  </si>
  <si>
    <t>Crude  Birth Rates  and  Death  Rates  by  District</t>
  </si>
  <si>
    <t xml:space="preserve">Mid  Year  Population  by  Province  and  District </t>
  </si>
  <si>
    <t xml:space="preserve">Mid  Year  Population  by  Age Group </t>
  </si>
  <si>
    <t>Population  by  District,  Religion  and  Ethnicity  2012 Census</t>
  </si>
  <si>
    <t>All  Island  Average  Wages  in  the Informal Private  Sector</t>
  </si>
  <si>
    <t>Wage  Rate  Indices  of Informal Private  Sector   Employees</t>
  </si>
  <si>
    <t>Wage  Rate  Indices  of Public  Sector  Employees</t>
  </si>
  <si>
    <t>Minimum Wage  Rate  Indices  of Formal  Private  Sector   Employees</t>
  </si>
  <si>
    <t>The series was discontinued from February 2023, and was replaced by CCPI (2021=100).</t>
  </si>
  <si>
    <t>The series was discontinued from January 2023, and was replaced by NCPI (2021=100).</t>
  </si>
  <si>
    <r>
      <t>2024</t>
    </r>
    <r>
      <rPr>
        <vertAlign val="superscript"/>
        <sz val="11"/>
        <color rgb="FF000000"/>
        <rFont val="Calibri"/>
        <family val="2"/>
        <scheme val="minor"/>
      </rPr>
      <t>(c )</t>
    </r>
  </si>
  <si>
    <r>
      <t>All Island</t>
    </r>
    <r>
      <rPr>
        <b/>
        <vertAlign val="superscript"/>
        <sz val="9"/>
        <color rgb="FF000000"/>
        <rFont val="Calibri"/>
        <family val="2"/>
        <scheme val="minor"/>
      </rPr>
      <t xml:space="preserve"> (d)</t>
    </r>
  </si>
  <si>
    <t>The Survey Department of Sri Lanka has updated the total area of Sri Lanka to 67,270 sq. km, though further breakdown data are not yet available. Hence, the values in this table are based on the previous total area of 65,610 sq. km.</t>
  </si>
  <si>
    <t>Accommodation and Food Services Activities</t>
  </si>
  <si>
    <t>Including baking, brick and tile manufacturing, coconut manufacturing, printing,  textile, tyre and tube manufacturing, coir mattresses  and bristle export, hosiery manufacturing, engineering, garment manufacturing, match manufacturing, biscuit and confectionery, tea export and rubber export trades only</t>
  </si>
  <si>
    <t>Turmeric Powder (Dried)</t>
  </si>
  <si>
    <r>
      <t>2025</t>
    </r>
    <r>
      <rPr>
        <vertAlign val="superscript"/>
        <sz val="11"/>
        <color rgb="FF000000"/>
        <rFont val="Calibri"/>
        <family val="2"/>
        <scheme val="minor"/>
      </rPr>
      <t>(b)(c)</t>
    </r>
  </si>
  <si>
    <t>Population  by  District,  Religion  and  Ethnicity</t>
  </si>
  <si>
    <t>2012 Census</t>
  </si>
  <si>
    <t>2024 Census</t>
  </si>
  <si>
    <t>Consumers’  Price  Indices  -  National  Consumer  Price  Index</t>
  </si>
  <si>
    <t>Seer - Thora</t>
  </si>
  <si>
    <t>Trevally - Paraw</t>
  </si>
  <si>
    <t>Skip Jack - Balaya</t>
  </si>
  <si>
    <t>Tuna - Kelawalla</t>
  </si>
  <si>
    <t>Shark - Mora</t>
  </si>
  <si>
    <t>Sardine - Salaya</t>
  </si>
  <si>
    <t>Queen Fish - Kattawa</t>
  </si>
  <si>
    <t>Dhal - Mysore</t>
  </si>
  <si>
    <t>Banana - Kolikuttu (1 kg)</t>
  </si>
  <si>
    <t>Banana - Ambul (1 kg)</t>
  </si>
  <si>
    <t>Chewing Tobacco - Jaffna</t>
  </si>
  <si>
    <t>Cigarettes - Bristol</t>
  </si>
  <si>
    <t>Signal Toothpaste - med. (70g)</t>
  </si>
  <si>
    <t>LP Gas (Cylinder - 12.5 kg)</t>
  </si>
  <si>
    <t>Banana - Kolikuttu</t>
  </si>
  <si>
    <t>Banana - Ambul</t>
  </si>
  <si>
    <t>M - Male       F - Female</t>
  </si>
  <si>
    <t>Census of Population and Housing - 2001 which covered 18 districts.</t>
  </si>
  <si>
    <t>Census  of Population and Housing of Sri Lanka - 2012</t>
  </si>
  <si>
    <t>0 - 14 years</t>
  </si>
  <si>
    <t>15 - 54 years</t>
  </si>
  <si>
    <t>30 - 39</t>
  </si>
  <si>
    <t>20 - 29</t>
  </si>
  <si>
    <t>Grades 6 - 10</t>
  </si>
  <si>
    <r>
      <t>2025</t>
    </r>
    <r>
      <rPr>
        <vertAlign val="superscript"/>
        <sz val="11"/>
        <color rgb="FF000000"/>
        <rFont val="Calibri"/>
        <family val="2"/>
        <scheme val="minor"/>
      </rPr>
      <t>(b)</t>
    </r>
  </si>
  <si>
    <r>
      <t>2025</t>
    </r>
    <r>
      <rPr>
        <vertAlign val="superscript"/>
        <sz val="11"/>
        <color rgb="FF000000"/>
        <rFont val="Calibri"/>
        <family val="2"/>
        <scheme val="minor"/>
      </rPr>
      <t>(c)</t>
    </r>
  </si>
  <si>
    <t>Mid year population estimates as at 31.03.2026. Mid-year population estimates for 2014–2024 were calculated based on data from the Census of Population and Housing – 2012. Mid-year population estimates for 2025 were calculated based on data from the Census of Population and Housing – 2024.</t>
  </si>
  <si>
    <r>
      <t>2019</t>
    </r>
    <r>
      <rPr>
        <vertAlign val="superscript"/>
        <sz val="11"/>
        <color rgb="FF000000"/>
        <rFont val="Calibri"/>
        <family val="2"/>
        <scheme val="minor"/>
      </rPr>
      <t>(b)(c)</t>
    </r>
  </si>
  <si>
    <r>
      <t>2020</t>
    </r>
    <r>
      <rPr>
        <vertAlign val="superscript"/>
        <sz val="11"/>
        <color rgb="FF000000"/>
        <rFont val="Calibri"/>
        <family val="2"/>
        <scheme val="minor"/>
      </rPr>
      <t>(b)(c)</t>
    </r>
  </si>
  <si>
    <r>
      <t>2025</t>
    </r>
    <r>
      <rPr>
        <vertAlign val="superscript"/>
        <sz val="11"/>
        <color rgb="FF000000"/>
        <rFont val="Calibri"/>
        <family val="2"/>
        <scheme val="minor"/>
      </rPr>
      <t>(c )</t>
    </r>
  </si>
  <si>
    <r>
      <t>2024</t>
    </r>
    <r>
      <rPr>
        <vertAlign val="superscript"/>
        <sz val="11"/>
        <color rgb="FF000000"/>
        <rFont val="Calibri"/>
        <family val="2"/>
        <scheme val="minor"/>
      </rPr>
      <t>(a)(b)</t>
    </r>
  </si>
  <si>
    <r>
      <t>2025</t>
    </r>
    <r>
      <rPr>
        <vertAlign val="superscript"/>
        <sz val="11"/>
        <color rgb="FF000000"/>
        <rFont val="Calibri"/>
        <family val="2"/>
        <scheme val="minor"/>
      </rPr>
      <t xml:space="preserve"> (b)</t>
    </r>
  </si>
  <si>
    <t>Labour Force Participation Rate: The ratio of the labour force to the household population</t>
  </si>
  <si>
    <t>Unemployed:  Persons  who are seeking and available for work, but had no employment during the reference period.</t>
  </si>
  <si>
    <t>Based on the average of four quarters.</t>
  </si>
  <si>
    <r>
      <t>Other</t>
    </r>
    <r>
      <rPr>
        <vertAlign val="superscript"/>
        <sz val="9"/>
        <color rgb="FF000000"/>
        <rFont val="Calibri"/>
        <family val="2"/>
        <scheme val="minor"/>
      </rPr>
      <t xml:space="preserve"> (d)</t>
    </r>
  </si>
  <si>
    <r>
      <t>By Industrial Category</t>
    </r>
    <r>
      <rPr>
        <b/>
        <vertAlign val="superscript"/>
        <sz val="9"/>
        <color rgb="FF974706"/>
        <rFont val="Calibri"/>
        <family val="2"/>
        <scheme val="minor"/>
      </rPr>
      <t xml:space="preserve"> (c)</t>
    </r>
  </si>
  <si>
    <r>
      <t>2025</t>
    </r>
    <r>
      <rPr>
        <vertAlign val="superscript"/>
        <sz val="11"/>
        <color rgb="FF000000"/>
        <rFont val="Calibri"/>
        <family val="2"/>
        <scheme val="minor"/>
      </rPr>
      <t>(a)</t>
    </r>
  </si>
  <si>
    <r>
      <t>199,430</t>
    </r>
    <r>
      <rPr>
        <b/>
        <vertAlign val="superscript"/>
        <sz val="9"/>
        <color rgb="FF000000"/>
        <rFont val="Calibri"/>
        <family val="2"/>
        <scheme val="minor"/>
      </rPr>
      <t xml:space="preserve"> (f)</t>
    </r>
  </si>
  <si>
    <t>Represents Management Assistant (Technical and Non-Technical); Associate Officers; Sri Lanka Teachers' Service; Police Constables/ Sergeants/ Sergeant Major/ Sub-Inspectors and similar posts in other Regulatory Services; Supervisory Management Assistants; and Nurses/ PSM Services and Para-Medical Services except the Special Grades of these services</t>
  </si>
  <si>
    <t>Represents primary level un-skilled, semi-skilled and skilled employees</t>
  </si>
  <si>
    <t>Government Institutions</t>
  </si>
  <si>
    <r>
      <t>Senior Level</t>
    </r>
    <r>
      <rPr>
        <vertAlign val="superscript"/>
        <sz val="9"/>
        <color rgb="FF000000"/>
        <rFont val="Calibri"/>
        <family val="2"/>
        <scheme val="minor"/>
      </rPr>
      <t xml:space="preserve"> (b)</t>
    </r>
  </si>
  <si>
    <r>
      <t>Tertiary Level</t>
    </r>
    <r>
      <rPr>
        <vertAlign val="superscript"/>
        <sz val="9"/>
        <color rgb="FF000000"/>
        <rFont val="Calibri"/>
        <family val="2"/>
        <scheme val="minor"/>
      </rPr>
      <t xml:space="preserve"> (c)</t>
    </r>
  </si>
  <si>
    <r>
      <t>Secondary level</t>
    </r>
    <r>
      <rPr>
        <vertAlign val="superscript"/>
        <sz val="9"/>
        <color rgb="FF000000"/>
        <rFont val="Calibri"/>
        <family val="2"/>
        <scheme val="minor"/>
      </rPr>
      <t xml:space="preserve"> (d)</t>
    </r>
  </si>
  <si>
    <r>
      <t>Primary Level</t>
    </r>
    <r>
      <rPr>
        <vertAlign val="superscript"/>
        <sz val="9"/>
        <color rgb="FF000000"/>
        <rFont val="Calibri"/>
        <family val="2"/>
        <scheme val="minor"/>
      </rPr>
      <t xml:space="preserve"> (e)</t>
    </r>
  </si>
  <si>
    <t xml:space="preserve">Provincial Council SOE cadre of 2,803 is included in b,c,d,e. </t>
  </si>
  <si>
    <r>
      <t>2025</t>
    </r>
    <r>
      <rPr>
        <vertAlign val="superscript"/>
        <sz val="11"/>
        <rFont val="Calibri"/>
        <family val="2"/>
        <scheme val="minor"/>
      </rPr>
      <t>(b)</t>
    </r>
  </si>
  <si>
    <r>
      <t>2024</t>
    </r>
    <r>
      <rPr>
        <vertAlign val="superscript"/>
        <sz val="9"/>
        <color rgb="FF000000"/>
        <rFont val="Calibri"/>
        <family val="2"/>
        <scheme val="minor"/>
      </rPr>
      <t>(a)</t>
    </r>
  </si>
  <si>
    <r>
      <t>2025</t>
    </r>
    <r>
      <rPr>
        <vertAlign val="superscript"/>
        <sz val="9"/>
        <color rgb="FF000000"/>
        <rFont val="Calibri"/>
        <family val="2"/>
        <scheme val="minor"/>
      </rPr>
      <t>(b)</t>
    </r>
  </si>
  <si>
    <r>
      <t>2024</t>
    </r>
    <r>
      <rPr>
        <vertAlign val="superscript"/>
        <sz val="11"/>
        <rFont val="Calibri"/>
        <family val="2"/>
      </rPr>
      <t>(a)</t>
    </r>
  </si>
  <si>
    <r>
      <t>2025</t>
    </r>
    <r>
      <rPr>
        <vertAlign val="superscript"/>
        <sz val="11"/>
        <rFont val="Calibri"/>
        <family val="2"/>
      </rPr>
      <t>(b)</t>
    </r>
  </si>
  <si>
    <t>laf gas</t>
  </si>
  <si>
    <t>Year 2024</t>
  </si>
  <si>
    <r>
      <t>Year 2025</t>
    </r>
    <r>
      <rPr>
        <b/>
        <vertAlign val="superscript"/>
        <sz val="9"/>
        <color rgb="FF974706"/>
        <rFont val="Calibri"/>
        <family val="2"/>
        <scheme val="minor"/>
      </rPr>
      <t>(a)</t>
    </r>
  </si>
  <si>
    <t>–</t>
  </si>
  <si>
    <r>
      <t>2025</t>
    </r>
    <r>
      <rPr>
        <b/>
        <vertAlign val="superscript"/>
        <sz val="11"/>
        <color theme="9" tint="-0.499984740745262"/>
        <rFont val="Calibri"/>
        <family val="2"/>
        <scheme val="minor"/>
      </rPr>
      <t>(a)</t>
    </r>
  </si>
  <si>
    <r>
      <t>Year 2025</t>
    </r>
    <r>
      <rPr>
        <b/>
        <vertAlign val="superscript"/>
        <sz val="9"/>
        <color theme="9" tint="-0.499984740745262"/>
        <rFont val="Calibri"/>
        <family val="2"/>
        <scheme val="minor"/>
      </rPr>
      <t>(a)</t>
    </r>
  </si>
  <si>
    <r>
      <t>2025</t>
    </r>
    <r>
      <rPr>
        <vertAlign val="superscript"/>
        <sz val="9"/>
        <color rgb="FF000000"/>
        <rFont val="Calibri"/>
        <family val="2"/>
      </rPr>
      <t>(g)</t>
    </r>
  </si>
  <si>
    <r>
      <t>The Index numbers are calculated on fixed weights based on the numbers employed as at 31</t>
    </r>
    <r>
      <rPr>
        <vertAlign val="superscript"/>
        <sz val="9"/>
        <color rgb="FF000000"/>
        <rFont val="Calibri"/>
        <family val="2"/>
        <scheme val="minor"/>
      </rPr>
      <t>st</t>
    </r>
    <r>
      <rPr>
        <sz val="9"/>
        <color rgb="FF000000"/>
        <rFont val="Calibri"/>
        <family val="2"/>
        <scheme val="minor"/>
      </rPr>
      <t xml:space="preserve"> December 1978.</t>
    </r>
  </si>
  <si>
    <t>Based on Colombo Consumer Price Index (CCPI) (2006/07 = 100)</t>
  </si>
  <si>
    <r>
      <t>2025</t>
    </r>
    <r>
      <rPr>
        <vertAlign val="superscript"/>
        <sz val="9"/>
        <color rgb="FF000000"/>
        <rFont val="Calibri"/>
        <family val="2"/>
        <scheme val="minor"/>
      </rPr>
      <t>(c)</t>
    </r>
  </si>
  <si>
    <r>
      <t>2025</t>
    </r>
    <r>
      <rPr>
        <vertAlign val="superscript"/>
        <sz val="9"/>
        <color rgb="FF000000"/>
        <rFont val="Calibri"/>
        <family val="2"/>
        <scheme val="minor"/>
      </rPr>
      <t xml:space="preserve"> (c)</t>
    </r>
  </si>
  <si>
    <r>
      <t>Year 2025</t>
    </r>
    <r>
      <rPr>
        <b/>
        <vertAlign val="superscript"/>
        <sz val="9"/>
        <color theme="9" tint="-0.499984740745262"/>
        <rFont val="Calibri"/>
        <family val="2"/>
        <scheme val="minor"/>
      </rPr>
      <t>(c)</t>
    </r>
  </si>
  <si>
    <r>
      <t>Year 2025</t>
    </r>
    <r>
      <rPr>
        <b/>
        <vertAlign val="superscript"/>
        <sz val="9"/>
        <color theme="9" tint="-0.499984740745262"/>
        <rFont val="Calibri"/>
        <family val="2"/>
        <scheme val="minor"/>
      </rPr>
      <t>(b)</t>
    </r>
  </si>
  <si>
    <r>
      <t>Colombo Consumers’   Price Index (2002=100)</t>
    </r>
    <r>
      <rPr>
        <b/>
        <vertAlign val="superscript"/>
        <sz val="10"/>
        <color rgb="FF974706"/>
        <rFont val="Calibri"/>
        <family val="2"/>
        <scheme val="minor"/>
      </rPr>
      <t>(a)</t>
    </r>
  </si>
  <si>
    <r>
      <t>Colombo Consumers’ Price Index (2006/07=100)</t>
    </r>
    <r>
      <rPr>
        <b/>
        <vertAlign val="superscript"/>
        <sz val="10"/>
        <color rgb="FF974706"/>
        <rFont val="Calibri"/>
        <family val="2"/>
        <scheme val="minor"/>
      </rPr>
      <t>(b)</t>
    </r>
  </si>
  <si>
    <r>
      <t>Colombo Consumers’ Price Index (2013=100)</t>
    </r>
    <r>
      <rPr>
        <b/>
        <vertAlign val="superscript"/>
        <sz val="10"/>
        <color rgb="FF974706"/>
        <rFont val="Calibri"/>
        <family val="2"/>
        <scheme val="minor"/>
      </rPr>
      <t>(c)</t>
    </r>
  </si>
  <si>
    <r>
      <t>National Consumer Price Index (2013=100)</t>
    </r>
    <r>
      <rPr>
        <b/>
        <vertAlign val="superscript"/>
        <sz val="9"/>
        <color rgb="FF974706"/>
        <rFont val="Calibri"/>
        <family val="2"/>
        <scheme val="minor"/>
      </rPr>
      <t>(a)</t>
    </r>
  </si>
  <si>
    <r>
      <t>Producer  Price  Index (2013 Q4 = 100)</t>
    </r>
    <r>
      <rPr>
        <b/>
        <vertAlign val="superscript"/>
        <sz val="9"/>
        <color rgb="FF974706"/>
        <rFont val="Calibri"/>
        <family val="2"/>
        <scheme val="minor"/>
      </rPr>
      <t>(b)</t>
    </r>
  </si>
  <si>
    <r>
      <t>Housing Construction</t>
    </r>
    <r>
      <rPr>
        <b/>
        <vertAlign val="superscript"/>
        <sz val="9"/>
        <color theme="9" tint="-0.499984740745262"/>
        <rFont val="Calibri"/>
        <family val="2"/>
        <scheme val="minor"/>
      </rPr>
      <t xml:space="preserve"> (b)</t>
    </r>
  </si>
  <si>
    <r>
      <t>Mid-year Population,  ’000</t>
    </r>
    <r>
      <rPr>
        <vertAlign val="superscript"/>
        <sz val="9"/>
        <color rgb="FF000000"/>
        <rFont val="Calibri"/>
        <family val="2"/>
        <scheme val="minor"/>
      </rPr>
      <t xml:space="preserve"> (c)</t>
    </r>
  </si>
  <si>
    <r>
      <t>Urban</t>
    </r>
    <r>
      <rPr>
        <vertAlign val="superscript"/>
        <sz val="11"/>
        <color rgb="FF000000"/>
        <rFont val="Calibri"/>
        <family val="2"/>
        <scheme val="minor"/>
      </rPr>
      <t>(c)</t>
    </r>
  </si>
  <si>
    <t>Includes Urban and Estate Urban population</t>
  </si>
  <si>
    <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</si>
</sst>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
    <numFmt numFmtId="165" formatCode="0.00#######"/>
    <numFmt numFmtId="166" formatCode="#,##0.0########"/>
    <numFmt numFmtId="167" formatCode="#,##0.00#######"/>
    <numFmt numFmtId="168" formatCode="0.0"/>
    <numFmt numFmtId="169" formatCode="#,##0.0"/>
    <numFmt numFmtId="170" formatCode="#,##0.0_);\(#,##0.0\)"/>
    <numFmt numFmtId="171" formatCode="0.0_);\(0.0\)"/>
    <numFmt numFmtId="172" formatCode="0.0#"/>
    <numFmt numFmtId="173" formatCode="#,##0.0;[Red]#,##0.0"/>
  </numFmts>
  <fonts count="52" x14ac:knownFonts="1">
    <font>
      <sz val="11"/>
      <color rgb="FF000000"/>
      <name val="Calibri"/>
      <family val="2"/>
      <charset val="204"/>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Calibri"/>
      <family val="2"/>
      <scheme val="minor"/>
    </font>
    <font>
      <sz val="8"/>
      <name val="Calibri"/>
      <family val="2"/>
      <charset val="204"/>
    </font>
    <font>
      <sz val="10"/>
      <color rgb="FF000000"/>
      <name val="Calibri"/>
      <family val="2"/>
    </font>
    <font>
      <sz val="10"/>
      <name val="Calibri"/>
      <family val="2"/>
      <scheme val="minor"/>
    </font>
    <font>
      <vertAlign val="superscript"/>
      <sz val="11"/>
      <color rgb="FF000000"/>
      <name val="Calibri"/>
      <family val="2"/>
      <scheme val="minor"/>
    </font>
    <font>
      <b/>
      <sz val="11"/>
      <color theme="9" tint="-0.499984740745262"/>
      <name val="Calibri"/>
      <family val="2"/>
      <scheme val="minor"/>
    </font>
    <font>
      <b/>
      <vertAlign val="superscript"/>
      <sz val="11"/>
      <color theme="9" tint="-0.499984740745262"/>
      <name val="Calibri"/>
      <family val="2"/>
      <scheme val="minor"/>
    </font>
    <font>
      <sz val="10"/>
      <color theme="9" tint="-0.499984740745262"/>
      <name val="Calibri"/>
      <family val="2"/>
      <scheme val="minor"/>
    </font>
    <font>
      <sz val="11"/>
      <color rgb="FF000000"/>
      <name val="Calibri"/>
      <family val="2"/>
      <charset val="204"/>
    </font>
    <font>
      <b/>
      <sz val="11"/>
      <color rgb="FF974706"/>
      <name val="Calibri"/>
      <family val="2"/>
      <scheme val="minor"/>
    </font>
    <font>
      <b/>
      <vertAlign val="superscript"/>
      <sz val="11"/>
      <color rgb="FF974706"/>
      <name val="Calibri"/>
      <family val="2"/>
      <scheme val="minor"/>
    </font>
    <font>
      <sz val="11"/>
      <color theme="0"/>
      <name val="Calibri"/>
      <family val="2"/>
      <charset val="204"/>
    </font>
    <font>
      <b/>
      <sz val="12"/>
      <color theme="0"/>
      <name val="Calibri"/>
      <family val="2"/>
    </font>
    <font>
      <sz val="9"/>
      <color rgb="FF000000"/>
      <name val="Calibri"/>
      <family val="2"/>
      <scheme val="minor"/>
    </font>
    <font>
      <sz val="9"/>
      <color rgb="FF000000"/>
      <name val="Calibri"/>
      <family val="2"/>
      <charset val="204"/>
    </font>
    <font>
      <sz val="9"/>
      <color rgb="FF000000"/>
      <name val="Cambria"/>
      <family val="1"/>
    </font>
    <font>
      <i/>
      <sz val="9"/>
      <color rgb="FF000000"/>
      <name val="Calibri"/>
      <family val="2"/>
      <scheme val="minor"/>
    </font>
    <font>
      <b/>
      <sz val="9"/>
      <color rgb="FF000000"/>
      <name val="Calibri"/>
      <family val="2"/>
      <scheme val="minor"/>
    </font>
    <font>
      <vertAlign val="superscript"/>
      <sz val="9"/>
      <color rgb="FF000000"/>
      <name val="Calibri"/>
      <family val="2"/>
      <scheme val="minor"/>
    </font>
    <font>
      <b/>
      <sz val="9"/>
      <color rgb="FF974706"/>
      <name val="Calibri"/>
      <family val="2"/>
      <scheme val="minor"/>
    </font>
    <font>
      <b/>
      <vertAlign val="superscript"/>
      <sz val="9"/>
      <color rgb="FF974706"/>
      <name val="Calibri"/>
      <family val="2"/>
      <scheme val="minor"/>
    </font>
    <font>
      <i/>
      <sz val="9"/>
      <color rgb="FF000000"/>
      <name val="Calibri"/>
      <family val="2"/>
    </font>
    <font>
      <b/>
      <sz val="9"/>
      <color theme="9" tint="-0.499984740745262"/>
      <name val="Calibri"/>
      <family val="2"/>
      <scheme val="minor"/>
    </font>
    <font>
      <b/>
      <vertAlign val="superscript"/>
      <sz val="9"/>
      <color theme="9" tint="-0.499984740745262"/>
      <name val="Calibri"/>
      <family val="2"/>
      <scheme val="minor"/>
    </font>
    <font>
      <b/>
      <vertAlign val="superscript"/>
      <sz val="9"/>
      <color rgb="FF000000"/>
      <name val="Calibri"/>
      <family val="2"/>
      <scheme val="minor"/>
    </font>
    <font>
      <b/>
      <u/>
      <sz val="9"/>
      <color rgb="FF974706"/>
      <name val="Calibri"/>
      <family val="2"/>
      <scheme val="minor"/>
    </font>
    <font>
      <sz val="11"/>
      <color rgb="FF000000"/>
      <name val="Calibri"/>
      <family val="2"/>
    </font>
    <font>
      <b/>
      <sz val="9"/>
      <color rgb="FF000000"/>
      <name val="Calibri"/>
      <family val="2"/>
    </font>
    <font>
      <b/>
      <sz val="10"/>
      <color rgb="FF000000"/>
      <name val="Calibri"/>
      <family val="2"/>
      <scheme val="minor"/>
    </font>
    <font>
      <sz val="9"/>
      <color rgb="FFFF0000"/>
      <name val="Calibri"/>
      <family val="2"/>
      <scheme val="minor"/>
    </font>
    <font>
      <u/>
      <sz val="11"/>
      <color theme="10"/>
      <name val="Calibri"/>
      <family val="2"/>
      <charset val="204"/>
    </font>
    <font>
      <b/>
      <sz val="11"/>
      <color rgb="FF000000"/>
      <name val="Calibri"/>
      <family val="2"/>
    </font>
    <font>
      <b/>
      <u/>
      <sz val="11"/>
      <color theme="10"/>
      <name val="Calibri"/>
      <family val="2"/>
    </font>
    <font>
      <b/>
      <sz val="11"/>
      <color rgb="FF000000"/>
      <name val="Calibri"/>
      <family val="2"/>
      <scheme val="minor"/>
    </font>
    <font>
      <vertAlign val="superscript"/>
      <sz val="9"/>
      <color rgb="FF000000"/>
      <name val="Calibri"/>
      <family val="2"/>
    </font>
    <font>
      <i/>
      <sz val="10"/>
      <color rgb="FF000000"/>
      <name val="Calibri"/>
      <family val="2"/>
      <scheme val="minor"/>
    </font>
    <font>
      <i/>
      <sz val="10"/>
      <color rgb="FF000000"/>
      <name val="Calibri"/>
      <family val="2"/>
    </font>
    <font>
      <sz val="9"/>
      <color rgb="FF000000"/>
      <name val="Calibri"/>
      <family val="2"/>
    </font>
    <font>
      <sz val="9"/>
      <name val="Calibri"/>
      <family val="2"/>
      <scheme val="minor"/>
    </font>
    <font>
      <sz val="9"/>
      <color rgb="FF000000"/>
      <name val="Nirmala UI"/>
      <family val="2"/>
    </font>
    <font>
      <sz val="11"/>
      <name val="Calibri"/>
      <family val="2"/>
      <scheme val="minor"/>
    </font>
    <font>
      <vertAlign val="superscript"/>
      <sz val="11"/>
      <name val="Calibri"/>
      <family val="2"/>
      <scheme val="minor"/>
    </font>
    <font>
      <sz val="11"/>
      <name val="Calibri"/>
      <family val="2"/>
    </font>
    <font>
      <vertAlign val="superscript"/>
      <sz val="11"/>
      <name val="Calibri"/>
      <family val="2"/>
    </font>
    <font>
      <b/>
      <sz val="10"/>
      <color rgb="FF974706"/>
      <name val="Calibri"/>
      <family val="2"/>
      <scheme val="minor"/>
    </font>
    <font>
      <b/>
      <vertAlign val="superscript"/>
      <sz val="10"/>
      <color rgb="FF974706"/>
      <name val="Calibri"/>
      <family val="2"/>
      <scheme val="minor"/>
    </font>
    <font>
      <u/>
      <sz val="9"/>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2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theme="9" tint="-0.499984740745262"/>
      </bottom>
      <diagonal/>
    </border>
    <border>
      <left/>
      <right/>
      <top/>
      <bottom style="thin">
        <color rgb="FF974706"/>
      </bottom>
      <diagonal/>
    </border>
    <border>
      <left/>
      <right/>
      <top style="thin">
        <color rgb="FF974706"/>
      </top>
      <bottom/>
      <diagonal/>
    </border>
    <border>
      <left/>
      <right/>
      <top style="thin">
        <color indexed="64"/>
      </top>
      <bottom style="thin">
        <color rgb="FF974706"/>
      </bottom>
      <diagonal/>
    </border>
    <border>
      <left/>
      <right style="thin">
        <color indexed="64"/>
      </right>
      <top style="thin">
        <color indexed="64"/>
      </top>
      <bottom style="thin">
        <color rgb="FF974706"/>
      </bottom>
      <diagonal/>
    </border>
    <border>
      <left/>
      <right style="thin">
        <color indexed="64"/>
      </right>
      <top style="thin">
        <color rgb="FF974706"/>
      </top>
      <bottom/>
      <diagonal/>
    </border>
    <border>
      <left style="thin">
        <color indexed="64"/>
      </left>
      <right/>
      <top style="thin">
        <color indexed="64"/>
      </top>
      <bottom style="thin">
        <color rgb="FF974706"/>
      </bottom>
      <diagonal/>
    </border>
    <border>
      <left/>
      <right style="thin">
        <color indexed="64"/>
      </right>
      <top/>
      <bottom style="thin">
        <color rgb="FF974706"/>
      </bottom>
      <diagonal/>
    </border>
    <border>
      <left style="thin">
        <color indexed="64"/>
      </left>
      <right/>
      <top style="thin">
        <color rgb="FF974706"/>
      </top>
      <bottom/>
      <diagonal/>
    </border>
    <border>
      <left style="thin">
        <color theme="9" tint="-0.499984740745262"/>
      </left>
      <right/>
      <top/>
      <bottom/>
      <diagonal/>
    </border>
    <border>
      <left/>
      <right style="thin">
        <color theme="9" tint="-0.499984740745262"/>
      </right>
      <top/>
      <bottom/>
      <diagonal/>
    </border>
    <border>
      <left/>
      <right style="thin">
        <color rgb="FF974706"/>
      </right>
      <top/>
      <bottom/>
      <diagonal/>
    </border>
    <border>
      <left style="thin">
        <color rgb="FF974706"/>
      </left>
      <right/>
      <top/>
      <bottom/>
      <diagonal/>
    </border>
    <border>
      <left/>
      <right/>
      <top style="thin">
        <color rgb="FF974706"/>
      </top>
      <bottom style="thin">
        <color theme="9" tint="-0.499984740745262"/>
      </bottom>
      <diagonal/>
    </border>
    <border>
      <left/>
      <right/>
      <top style="thin">
        <color rgb="FF974706"/>
      </top>
      <bottom style="thin">
        <color rgb="FF974706"/>
      </bottom>
      <diagonal/>
    </border>
    <border>
      <left/>
      <right style="thin">
        <color rgb="FF3358A6"/>
      </right>
      <top/>
      <bottom/>
      <diagonal/>
    </border>
  </borders>
  <cellStyleXfs count="9">
    <xf numFmtId="0" fontId="0" fillId="0" borderId="0"/>
    <xf numFmtId="43" fontId="13" fillId="0" borderId="0" applyFont="0" applyFill="0" applyBorder="0" applyAlignment="0" applyProtection="0"/>
    <xf numFmtId="0" fontId="3" fillId="0" borderId="5"/>
    <xf numFmtId="0" fontId="13" fillId="0" borderId="5"/>
    <xf numFmtId="0" fontId="35" fillId="0" borderId="0" applyNumberFormat="0" applyFill="0" applyBorder="0" applyAlignment="0" applyProtection="0"/>
    <xf numFmtId="0" fontId="13" fillId="0" borderId="5"/>
    <xf numFmtId="0" fontId="2" fillId="0" borderId="5"/>
    <xf numFmtId="0" fontId="13" fillId="0" borderId="5"/>
    <xf numFmtId="0" fontId="1" fillId="0" borderId="5"/>
  </cellStyleXfs>
  <cellXfs count="445">
    <xf numFmtId="0" fontId="0" fillId="0" borderId="0" xfId="0"/>
    <xf numFmtId="0" fontId="17" fillId="3" borderId="0" xfId="0" applyFont="1" applyFill="1" applyAlignment="1" applyProtection="1">
      <alignment horizontal="left" vertical="center"/>
      <protection locked="0"/>
    </xf>
    <xf numFmtId="0" fontId="16" fillId="3" borderId="0" xfId="0" applyFont="1" applyFill="1" applyProtection="1">
      <protection locked="0"/>
    </xf>
    <xf numFmtId="0" fontId="17" fillId="3" borderId="0" xfId="0" applyFont="1" applyFill="1" applyAlignment="1" applyProtection="1">
      <alignment horizontal="right" vertical="center"/>
      <protection locked="0"/>
    </xf>
    <xf numFmtId="0" fontId="0" fillId="0" borderId="0" xfId="0" applyProtection="1">
      <protection locked="0"/>
    </xf>
    <xf numFmtId="0" fontId="4" fillId="2" borderId="6" xfId="0" applyFont="1" applyFill="1" applyBorder="1" applyAlignment="1" applyProtection="1">
      <alignment horizontal="center"/>
      <protection locked="0"/>
    </xf>
    <xf numFmtId="0" fontId="18" fillId="0" borderId="1" xfId="0" applyFont="1" applyBorder="1" applyAlignment="1" applyProtection="1">
      <alignment horizontal="right"/>
      <protection locked="0"/>
    </xf>
    <xf numFmtId="170" fontId="18" fillId="0" borderId="1" xfId="0" applyNumberFormat="1" applyFont="1" applyBorder="1" applyAlignment="1" applyProtection="1">
      <alignment horizontal="right"/>
      <protection locked="0"/>
    </xf>
    <xf numFmtId="0" fontId="19" fillId="0" borderId="0" xfId="0" applyFont="1" applyProtection="1">
      <protection locked="0"/>
    </xf>
    <xf numFmtId="1" fontId="18" fillId="0" borderId="1" xfId="0" applyNumberFormat="1" applyFont="1" applyBorder="1" applyAlignment="1" applyProtection="1">
      <alignment horizontal="right" shrinkToFit="1"/>
      <protection locked="0"/>
    </xf>
    <xf numFmtId="170" fontId="18" fillId="0" borderId="1" xfId="0" applyNumberFormat="1" applyFont="1" applyBorder="1" applyAlignment="1" applyProtection="1">
      <alignment horizontal="right" shrinkToFit="1"/>
      <protection locked="0"/>
    </xf>
    <xf numFmtId="1" fontId="18" fillId="0" borderId="13" xfId="0" applyNumberFormat="1" applyFont="1" applyBorder="1" applyAlignment="1" applyProtection="1">
      <alignment horizontal="right" shrinkToFit="1"/>
      <protection locked="0"/>
    </xf>
    <xf numFmtId="170" fontId="18" fillId="0" borderId="13" xfId="0" applyNumberFormat="1" applyFont="1" applyBorder="1" applyAlignment="1" applyProtection="1">
      <alignment horizontal="right" shrinkToFit="1"/>
      <protection locked="0"/>
    </xf>
    <xf numFmtId="0" fontId="18" fillId="0" borderId="0" xfId="0" applyFont="1" applyAlignment="1" applyProtection="1">
      <alignment horizontal="right"/>
      <protection locked="0"/>
    </xf>
    <xf numFmtId="0" fontId="18" fillId="0" borderId="1" xfId="0" applyFont="1" applyBorder="1" applyAlignment="1" applyProtection="1">
      <alignment horizontal="left"/>
      <protection locked="0"/>
    </xf>
    <xf numFmtId="0" fontId="20" fillId="0" borderId="1" xfId="0" applyFont="1" applyBorder="1" applyAlignment="1" applyProtection="1">
      <alignment vertical="top"/>
      <protection locked="0"/>
    </xf>
    <xf numFmtId="0" fontId="18" fillId="0" borderId="5" xfId="0" applyFont="1" applyBorder="1" applyAlignment="1" applyProtection="1">
      <alignment horizontal="left"/>
      <protection locked="0"/>
    </xf>
    <xf numFmtId="0" fontId="18" fillId="0" borderId="5" xfId="0" applyFont="1" applyBorder="1" applyAlignment="1" applyProtection="1">
      <alignment horizontal="right"/>
      <protection locked="0"/>
    </xf>
    <xf numFmtId="0" fontId="20" fillId="0" borderId="5" xfId="0" applyFont="1" applyBorder="1" applyAlignment="1" applyProtection="1">
      <alignment vertical="top"/>
      <protection locked="0"/>
    </xf>
    <xf numFmtId="0" fontId="19" fillId="0" borderId="1" xfId="0" applyFont="1" applyBorder="1" applyAlignment="1" applyProtection="1">
      <alignment vertical="top"/>
      <protection locked="0"/>
    </xf>
    <xf numFmtId="0" fontId="18" fillId="0" borderId="0" xfId="0" applyFont="1" applyAlignment="1" applyProtection="1">
      <alignment horizontal="right" wrapText="1"/>
      <protection locked="0"/>
    </xf>
    <xf numFmtId="0" fontId="18" fillId="0" borderId="0" xfId="0" applyFont="1" applyProtection="1">
      <protection locked="0"/>
    </xf>
    <xf numFmtId="0" fontId="19" fillId="0" borderId="0" xfId="0" applyFont="1" applyAlignment="1" applyProtection="1">
      <alignment horizontal="right" wrapText="1"/>
      <protection locked="0"/>
    </xf>
    <xf numFmtId="0" fontId="19" fillId="0" borderId="0" xfId="0" applyFont="1" applyAlignment="1" applyProtection="1">
      <alignment horizontal="right"/>
      <protection locked="0"/>
    </xf>
    <xf numFmtId="0" fontId="4" fillId="2" borderId="5" xfId="0" applyFont="1" applyFill="1" applyBorder="1" applyAlignment="1" applyProtection="1">
      <alignment horizontal="center"/>
      <protection locked="0"/>
    </xf>
    <xf numFmtId="0" fontId="4" fillId="2" borderId="0" xfId="0" applyFont="1" applyFill="1" applyAlignment="1" applyProtection="1">
      <alignment horizontal="center"/>
      <protection locked="0"/>
    </xf>
    <xf numFmtId="0" fontId="0" fillId="2" borderId="0" xfId="0" applyFill="1" applyAlignment="1" applyProtection="1">
      <alignment horizontal="center"/>
      <protection locked="0"/>
    </xf>
    <xf numFmtId="0" fontId="22" fillId="0" borderId="1" xfId="0" applyFont="1" applyBorder="1" applyAlignment="1" applyProtection="1">
      <alignment horizontal="left"/>
      <protection locked="0"/>
    </xf>
    <xf numFmtId="3" fontId="22" fillId="0" borderId="1" xfId="0" applyNumberFormat="1" applyFont="1" applyBorder="1" applyAlignment="1" applyProtection="1">
      <alignment horizontal="right"/>
      <protection locked="0"/>
    </xf>
    <xf numFmtId="0" fontId="18" fillId="0" borderId="1" xfId="0" applyFont="1" applyBorder="1" applyAlignment="1" applyProtection="1">
      <alignment horizontal="left" indent="1"/>
      <protection locked="0"/>
    </xf>
    <xf numFmtId="3" fontId="18" fillId="0" borderId="1" xfId="0" applyNumberFormat="1" applyFont="1" applyBorder="1" applyAlignment="1" applyProtection="1">
      <alignment horizontal="right" shrinkToFit="1"/>
      <protection locked="0"/>
    </xf>
    <xf numFmtId="3" fontId="22" fillId="0" borderId="1" xfId="0" applyNumberFormat="1" applyFont="1" applyBorder="1" applyAlignment="1" applyProtection="1">
      <alignment horizontal="right" shrinkToFit="1"/>
      <protection locked="0"/>
    </xf>
    <xf numFmtId="1" fontId="22" fillId="0" borderId="1" xfId="0" applyNumberFormat="1" applyFont="1" applyBorder="1" applyAlignment="1" applyProtection="1">
      <alignment horizontal="right" shrinkToFit="1"/>
      <protection locked="0"/>
    </xf>
    <xf numFmtId="0" fontId="22" fillId="0" borderId="1" xfId="0" applyFont="1" applyBorder="1" applyAlignment="1" applyProtection="1">
      <alignment horizontal="right"/>
      <protection locked="0"/>
    </xf>
    <xf numFmtId="0" fontId="22" fillId="0" borderId="13" xfId="0" applyFont="1" applyBorder="1" applyAlignment="1" applyProtection="1">
      <alignment horizontal="left"/>
      <protection locked="0"/>
    </xf>
    <xf numFmtId="3" fontId="22" fillId="0" borderId="13" xfId="0" applyNumberFormat="1" applyFont="1" applyBorder="1" applyAlignment="1" applyProtection="1">
      <alignment horizontal="right" shrinkToFit="1"/>
      <protection locked="0"/>
    </xf>
    <xf numFmtId="0" fontId="18" fillId="0" borderId="2" xfId="0" applyFont="1" applyBorder="1" applyAlignment="1" applyProtection="1">
      <alignment horizontal="left"/>
      <protection locked="0"/>
    </xf>
    <xf numFmtId="0" fontId="18" fillId="0" borderId="2" xfId="0" applyFont="1" applyBorder="1" applyAlignment="1" applyProtection="1">
      <alignment horizontal="right"/>
      <protection locked="0"/>
    </xf>
    <xf numFmtId="0" fontId="18" fillId="0" borderId="0" xfId="0" applyFont="1" applyAlignment="1" applyProtection="1">
      <alignment horizontal="left"/>
      <protection locked="0"/>
    </xf>
    <xf numFmtId="0" fontId="21" fillId="0" borderId="0" xfId="0" applyFont="1" applyAlignment="1" applyProtection="1">
      <alignment horizontal="left"/>
      <protection locked="0"/>
    </xf>
    <xf numFmtId="0" fontId="18" fillId="0" borderId="0" xfId="0" applyFont="1" applyAlignment="1" applyProtection="1">
      <alignment horizontal="left" wrapText="1"/>
      <protection locked="0"/>
    </xf>
    <xf numFmtId="0" fontId="4" fillId="2" borderId="1" xfId="0" applyFont="1" applyFill="1" applyBorder="1" applyAlignment="1" applyProtection="1">
      <alignment horizontal="center"/>
      <protection locked="0"/>
    </xf>
    <xf numFmtId="0" fontId="18" fillId="0" borderId="1" xfId="0" applyFont="1" applyBorder="1" applyProtection="1">
      <protection locked="0"/>
    </xf>
    <xf numFmtId="3" fontId="18" fillId="0" borderId="1" xfId="0" applyNumberFormat="1" applyFont="1" applyBorder="1" applyAlignment="1" applyProtection="1">
      <alignment shrinkToFit="1"/>
      <protection locked="0"/>
    </xf>
    <xf numFmtId="0" fontId="22" fillId="0" borderId="1" xfId="0" applyFont="1" applyBorder="1" applyProtection="1">
      <protection locked="0"/>
    </xf>
    <xf numFmtId="1" fontId="22" fillId="0" borderId="1" xfId="0" applyNumberFormat="1" applyFont="1" applyBorder="1" applyAlignment="1" applyProtection="1">
      <alignment shrinkToFit="1"/>
      <protection locked="0"/>
    </xf>
    <xf numFmtId="3" fontId="22" fillId="0" borderId="1" xfId="0" applyNumberFormat="1" applyFont="1" applyBorder="1" applyAlignment="1" applyProtection="1">
      <alignment shrinkToFit="1"/>
      <protection locked="0"/>
    </xf>
    <xf numFmtId="3" fontId="22" fillId="0" borderId="5" xfId="0" applyNumberFormat="1" applyFont="1" applyBorder="1" applyAlignment="1" applyProtection="1">
      <alignment shrinkToFit="1"/>
      <protection locked="0"/>
    </xf>
    <xf numFmtId="168" fontId="18" fillId="0" borderId="1" xfId="0" applyNumberFormat="1" applyFont="1" applyBorder="1" applyAlignment="1" applyProtection="1">
      <alignment shrinkToFit="1"/>
      <protection locked="0"/>
    </xf>
    <xf numFmtId="168" fontId="22" fillId="0" borderId="1" xfId="0" applyNumberFormat="1" applyFont="1" applyBorder="1" applyAlignment="1" applyProtection="1">
      <alignment shrinkToFit="1"/>
      <protection locked="0"/>
    </xf>
    <xf numFmtId="0" fontId="18" fillId="0" borderId="5" xfId="0" applyFont="1" applyBorder="1" applyProtection="1">
      <protection locked="0"/>
    </xf>
    <xf numFmtId="168" fontId="18" fillId="0" borderId="5" xfId="0" applyNumberFormat="1" applyFont="1" applyBorder="1" applyAlignment="1" applyProtection="1">
      <alignment shrinkToFit="1"/>
      <protection locked="0"/>
    </xf>
    <xf numFmtId="0" fontId="19" fillId="0" borderId="5" xfId="0" applyFont="1" applyBorder="1" applyProtection="1">
      <protection locked="0"/>
    </xf>
    <xf numFmtId="0" fontId="22" fillId="0" borderId="5" xfId="0" applyFont="1" applyBorder="1" applyProtection="1">
      <protection locked="0"/>
    </xf>
    <xf numFmtId="168" fontId="22" fillId="0" borderId="5" xfId="0" applyNumberFormat="1" applyFont="1" applyBorder="1" applyAlignment="1" applyProtection="1">
      <alignment shrinkToFit="1"/>
      <protection locked="0"/>
    </xf>
    <xf numFmtId="0" fontId="18" fillId="0" borderId="13" xfId="0" applyFont="1" applyBorder="1" applyAlignment="1" applyProtection="1">
      <alignment horizontal="left"/>
      <protection locked="0"/>
    </xf>
    <xf numFmtId="164" fontId="22" fillId="0" borderId="5" xfId="0" applyNumberFormat="1" applyFont="1" applyBorder="1" applyAlignment="1" applyProtection="1">
      <alignment shrinkToFit="1"/>
      <protection locked="0"/>
    </xf>
    <xf numFmtId="0" fontId="18" fillId="0" borderId="2" xfId="0" applyFont="1" applyBorder="1" applyProtection="1">
      <protection locked="0"/>
    </xf>
    <xf numFmtId="0" fontId="18" fillId="0" borderId="0" xfId="0" applyFont="1" applyAlignment="1" applyProtection="1">
      <alignment wrapText="1"/>
      <protection locked="0"/>
    </xf>
    <xf numFmtId="0" fontId="14" fillId="0" borderId="1" xfId="0" applyFont="1" applyBorder="1" applyAlignment="1" applyProtection="1">
      <alignment horizontal="left"/>
      <protection locked="0"/>
    </xf>
    <xf numFmtId="0" fontId="4" fillId="0" borderId="0" xfId="0" applyFont="1" applyAlignment="1" applyProtection="1">
      <alignment horizontal="left"/>
      <protection locked="0"/>
    </xf>
    <xf numFmtId="0" fontId="24" fillId="0" borderId="3" xfId="0" applyFont="1" applyBorder="1" applyAlignment="1" applyProtection="1">
      <alignment horizontal="left"/>
      <protection locked="0"/>
    </xf>
    <xf numFmtId="0" fontId="24" fillId="0" borderId="3" xfId="0" applyFont="1" applyBorder="1" applyAlignment="1" applyProtection="1">
      <alignment horizontal="right"/>
      <protection locked="0"/>
    </xf>
    <xf numFmtId="0" fontId="18" fillId="0" borderId="14" xfId="0" applyFont="1" applyBorder="1" applyAlignment="1" applyProtection="1">
      <alignment horizontal="left"/>
      <protection locked="0"/>
    </xf>
    <xf numFmtId="3" fontId="18" fillId="0" borderId="3" xfId="0" applyNumberFormat="1" applyFont="1" applyBorder="1" applyAlignment="1" applyProtection="1">
      <alignment horizontal="right" shrinkToFit="1"/>
      <protection locked="0"/>
    </xf>
    <xf numFmtId="0" fontId="18" fillId="0" borderId="3" xfId="0" applyFont="1" applyBorder="1" applyAlignment="1" applyProtection="1">
      <alignment horizontal="left"/>
      <protection locked="0"/>
    </xf>
    <xf numFmtId="1" fontId="18" fillId="0" borderId="3" xfId="0" applyNumberFormat="1" applyFont="1" applyBorder="1" applyAlignment="1" applyProtection="1">
      <alignment horizontal="right" shrinkToFit="1"/>
      <protection locked="0"/>
    </xf>
    <xf numFmtId="0" fontId="18" fillId="0" borderId="3" xfId="0" applyFont="1" applyBorder="1" applyAlignment="1" applyProtection="1">
      <alignment horizontal="right"/>
      <protection locked="0"/>
    </xf>
    <xf numFmtId="0" fontId="24" fillId="0" borderId="13" xfId="0" applyFont="1" applyBorder="1" applyAlignment="1" applyProtection="1">
      <alignment horizontal="left"/>
      <protection locked="0"/>
    </xf>
    <xf numFmtId="0" fontId="21" fillId="0" borderId="3" xfId="0" applyFont="1" applyBorder="1" applyAlignment="1" applyProtection="1">
      <alignment horizontal="left"/>
      <protection locked="0"/>
    </xf>
    <xf numFmtId="0" fontId="18" fillId="0" borderId="3" xfId="0" applyFont="1" applyBorder="1" applyAlignment="1" applyProtection="1">
      <alignment horizontal="left" wrapText="1"/>
      <protection locked="0"/>
    </xf>
    <xf numFmtId="0" fontId="0" fillId="0" borderId="0" xfId="0" applyAlignment="1" applyProtection="1">
      <alignment horizontal="left"/>
      <protection locked="0"/>
    </xf>
    <xf numFmtId="0" fontId="7" fillId="0" borderId="0" xfId="0" applyFont="1" applyAlignment="1" applyProtection="1">
      <alignment horizontal="left"/>
      <protection locked="0"/>
    </xf>
    <xf numFmtId="3" fontId="22" fillId="0" borderId="2" xfId="0" applyNumberFormat="1" applyFont="1" applyBorder="1" applyAlignment="1" applyProtection="1">
      <alignment horizontal="right"/>
      <protection locked="0"/>
    </xf>
    <xf numFmtId="0" fontId="19" fillId="0" borderId="0" xfId="0" applyFont="1" applyAlignment="1" applyProtection="1">
      <alignment horizontal="left"/>
      <protection locked="0"/>
    </xf>
    <xf numFmtId="0" fontId="18" fillId="0" borderId="3" xfId="0" applyFont="1" applyBorder="1" applyAlignment="1" applyProtection="1">
      <alignment horizontal="left" indent="1"/>
      <protection locked="0"/>
    </xf>
    <xf numFmtId="164" fontId="18" fillId="0" borderId="3" xfId="0" applyNumberFormat="1" applyFont="1" applyBorder="1" applyAlignment="1" applyProtection="1">
      <alignment horizontal="right" shrinkToFit="1"/>
      <protection locked="0"/>
    </xf>
    <xf numFmtId="168" fontId="18" fillId="0" borderId="3" xfId="0" applyNumberFormat="1" applyFont="1" applyBorder="1" applyAlignment="1" applyProtection="1">
      <alignment horizontal="right" shrinkToFit="1"/>
      <protection locked="0"/>
    </xf>
    <xf numFmtId="0" fontId="18" fillId="0" borderId="13" xfId="0" applyFont="1" applyBorder="1" applyAlignment="1" applyProtection="1">
      <alignment horizontal="left" indent="1"/>
      <protection locked="0"/>
    </xf>
    <xf numFmtId="164" fontId="18" fillId="0" borderId="13" xfId="0" applyNumberFormat="1" applyFont="1" applyBorder="1" applyAlignment="1" applyProtection="1">
      <alignment horizontal="right" shrinkToFit="1"/>
      <protection locked="0"/>
    </xf>
    <xf numFmtId="168" fontId="18" fillId="0" borderId="13" xfId="0" applyNumberFormat="1" applyFont="1" applyBorder="1" applyAlignment="1" applyProtection="1">
      <alignment horizontal="right" shrinkToFit="1"/>
      <protection locked="0"/>
    </xf>
    <xf numFmtId="0" fontId="4" fillId="2" borderId="1" xfId="0" applyFont="1" applyFill="1" applyBorder="1" applyAlignment="1" applyProtection="1">
      <alignment horizontal="left"/>
      <protection locked="0"/>
    </xf>
    <xf numFmtId="0" fontId="24" fillId="0" borderId="1" xfId="0" applyFont="1" applyBorder="1" applyAlignment="1" applyProtection="1">
      <alignment horizontal="left"/>
      <protection locked="0"/>
    </xf>
    <xf numFmtId="0" fontId="4" fillId="0" borderId="1" xfId="0" applyFont="1" applyBorder="1" applyAlignment="1" applyProtection="1">
      <alignment horizontal="right"/>
      <protection locked="0"/>
    </xf>
    <xf numFmtId="0" fontId="18" fillId="0" borderId="14" xfId="0" applyFont="1" applyBorder="1" applyAlignment="1" applyProtection="1">
      <alignment horizontal="left" indent="1"/>
      <protection locked="0"/>
    </xf>
    <xf numFmtId="3" fontId="18" fillId="0" borderId="4" xfId="0" applyNumberFormat="1" applyFont="1" applyBorder="1" applyAlignment="1" applyProtection="1">
      <alignment horizontal="right" shrinkToFit="1"/>
      <protection locked="0"/>
    </xf>
    <xf numFmtId="0" fontId="18" fillId="0" borderId="4" xfId="0" applyFont="1" applyBorder="1" applyAlignment="1" applyProtection="1">
      <alignment horizontal="left" indent="1"/>
      <protection locked="0"/>
    </xf>
    <xf numFmtId="0" fontId="22" fillId="0" borderId="4" xfId="0" applyFont="1" applyBorder="1" applyAlignment="1" applyProtection="1">
      <alignment horizontal="left" indent="1"/>
      <protection locked="0"/>
    </xf>
    <xf numFmtId="3" fontId="22" fillId="0" borderId="4" xfId="0" applyNumberFormat="1" applyFont="1" applyBorder="1" applyAlignment="1" applyProtection="1">
      <alignment horizontal="right" shrinkToFit="1"/>
      <protection locked="0"/>
    </xf>
    <xf numFmtId="0" fontId="22" fillId="0" borderId="4" xfId="0" applyFont="1" applyBorder="1" applyAlignment="1" applyProtection="1">
      <alignment horizontal="left"/>
      <protection locked="0"/>
    </xf>
    <xf numFmtId="0" fontId="24" fillId="0" borderId="5" xfId="0" applyFont="1" applyBorder="1" applyAlignment="1" applyProtection="1">
      <alignment horizontal="left"/>
      <protection locked="0"/>
    </xf>
    <xf numFmtId="0" fontId="22" fillId="0" borderId="4" xfId="0" applyFont="1" applyBorder="1" applyAlignment="1" applyProtection="1">
      <alignment horizontal="right"/>
      <protection locked="0"/>
    </xf>
    <xf numFmtId="0" fontId="18" fillId="0" borderId="4" xfId="0" applyFont="1" applyBorder="1" applyAlignment="1" applyProtection="1">
      <alignment horizontal="right"/>
      <protection locked="0"/>
    </xf>
    <xf numFmtId="0" fontId="22" fillId="0" borderId="3" xfId="0" applyFont="1" applyBorder="1" applyAlignment="1" applyProtection="1">
      <alignment horizontal="left" indent="1"/>
      <protection locked="0"/>
    </xf>
    <xf numFmtId="164" fontId="22" fillId="0" borderId="3" xfId="0" applyNumberFormat="1" applyFont="1" applyBorder="1" applyAlignment="1" applyProtection="1">
      <alignment horizontal="right" shrinkToFit="1"/>
      <protection locked="0"/>
    </xf>
    <xf numFmtId="164" fontId="22" fillId="0" borderId="13" xfId="0" applyNumberFormat="1" applyFont="1" applyBorder="1" applyAlignment="1" applyProtection="1">
      <alignment horizontal="left" shrinkToFit="1"/>
      <protection locked="0"/>
    </xf>
    <xf numFmtId="0" fontId="4" fillId="0" borderId="0" xfId="0" applyFont="1" applyAlignment="1" applyProtection="1">
      <alignment horizontal="center" wrapText="1"/>
      <protection locked="0"/>
    </xf>
    <xf numFmtId="0" fontId="14" fillId="0" borderId="1" xfId="0" applyFont="1" applyBorder="1" applyAlignment="1" applyProtection="1">
      <alignment horizontal="right"/>
      <protection locked="0"/>
    </xf>
    <xf numFmtId="0" fontId="4" fillId="0" borderId="0" xfId="0" applyFont="1" applyAlignment="1" applyProtection="1">
      <alignment horizontal="left" wrapText="1"/>
      <protection locked="0"/>
    </xf>
    <xf numFmtId="0" fontId="22" fillId="0" borderId="1" xfId="0" applyFont="1" applyBorder="1" applyAlignment="1" applyProtection="1">
      <alignment horizontal="left" indent="1"/>
      <protection locked="0"/>
    </xf>
    <xf numFmtId="0" fontId="18" fillId="0" borderId="1" xfId="0" applyFont="1" applyBorder="1" applyAlignment="1" applyProtection="1">
      <alignment horizontal="left" indent="2"/>
      <protection locked="0"/>
    </xf>
    <xf numFmtId="164" fontId="18" fillId="0" borderId="1" xfId="0" applyNumberFormat="1" applyFont="1" applyBorder="1" applyAlignment="1" applyProtection="1">
      <alignment horizontal="right" shrinkToFit="1"/>
      <protection locked="0"/>
    </xf>
    <xf numFmtId="0" fontId="24" fillId="0" borderId="1" xfId="0" applyFont="1" applyBorder="1" applyAlignment="1" applyProtection="1">
      <alignment horizontal="right"/>
      <protection locked="0"/>
    </xf>
    <xf numFmtId="164" fontId="18" fillId="0" borderId="4" xfId="0" applyNumberFormat="1" applyFont="1" applyBorder="1" applyAlignment="1" applyProtection="1">
      <alignment horizontal="right" shrinkToFit="1"/>
      <protection locked="0"/>
    </xf>
    <xf numFmtId="0" fontId="18" fillId="0" borderId="4" xfId="0" applyFont="1" applyBorder="1" applyAlignment="1" applyProtection="1">
      <alignment horizontal="left" indent="2"/>
      <protection locked="0"/>
    </xf>
    <xf numFmtId="0" fontId="18" fillId="0" borderId="13" xfId="0" applyFont="1" applyBorder="1" applyAlignment="1" applyProtection="1">
      <alignment horizontal="left" indent="2"/>
      <protection locked="0"/>
    </xf>
    <xf numFmtId="164" fontId="18" fillId="0" borderId="5" xfId="0" applyNumberFormat="1" applyFont="1" applyBorder="1" applyAlignment="1" applyProtection="1">
      <alignment horizontal="right" shrinkToFit="1"/>
      <protection locked="0"/>
    </xf>
    <xf numFmtId="164" fontId="18" fillId="0" borderId="5" xfId="0" applyNumberFormat="1" applyFont="1" applyBorder="1" applyAlignment="1" applyProtection="1">
      <alignment horizontal="left" shrinkToFit="1"/>
      <protection locked="0"/>
    </xf>
    <xf numFmtId="0" fontId="24" fillId="0" borderId="13" xfId="0" applyFont="1" applyBorder="1" applyAlignment="1" applyProtection="1">
      <alignment horizontal="left" wrapText="1"/>
      <protection locked="0"/>
    </xf>
    <xf numFmtId="0" fontId="18" fillId="0" borderId="14" xfId="0" applyFont="1" applyBorder="1" applyAlignment="1" applyProtection="1">
      <alignment horizontal="left" wrapText="1"/>
      <protection locked="0"/>
    </xf>
    <xf numFmtId="0" fontId="22" fillId="0" borderId="3" xfId="0" applyFont="1" applyBorder="1" applyAlignment="1" applyProtection="1">
      <alignment horizontal="left" wrapText="1"/>
      <protection locked="0"/>
    </xf>
    <xf numFmtId="0" fontId="22" fillId="0" borderId="13" xfId="0" applyFont="1" applyBorder="1" applyAlignment="1" applyProtection="1">
      <alignment horizontal="left" wrapText="1"/>
      <protection locked="0"/>
    </xf>
    <xf numFmtId="0" fontId="18" fillId="0" borderId="0" xfId="0" applyFont="1" applyAlignment="1" applyProtection="1">
      <alignment horizontal="left" vertical="top"/>
      <protection locked="0"/>
    </xf>
    <xf numFmtId="0" fontId="18" fillId="0" borderId="0" xfId="0" applyFont="1" applyAlignment="1" applyProtection="1">
      <alignment vertical="top"/>
      <protection locked="0"/>
    </xf>
    <xf numFmtId="0" fontId="21" fillId="0" borderId="0" xfId="0" applyFont="1" applyAlignment="1" applyProtection="1">
      <alignment horizontal="left" wrapText="1"/>
      <protection locked="0"/>
    </xf>
    <xf numFmtId="0" fontId="26" fillId="0" borderId="0" xfId="0" applyFont="1" applyAlignment="1" applyProtection="1">
      <alignment horizontal="left"/>
      <protection locked="0"/>
    </xf>
    <xf numFmtId="0" fontId="26" fillId="0" borderId="0" xfId="0" applyFont="1" applyProtection="1">
      <protection locked="0"/>
    </xf>
    <xf numFmtId="0" fontId="14" fillId="0" borderId="1" xfId="0" applyFont="1" applyBorder="1" applyProtection="1">
      <protection locked="0"/>
    </xf>
    <xf numFmtId="0" fontId="4" fillId="0" borderId="1" xfId="0" applyFont="1" applyBorder="1" applyProtection="1">
      <protection locked="0"/>
    </xf>
    <xf numFmtId="0" fontId="24" fillId="0" borderId="1" xfId="0" applyFont="1" applyBorder="1" applyProtection="1">
      <protection locked="0"/>
    </xf>
    <xf numFmtId="0" fontId="4" fillId="0" borderId="0" xfId="0" applyFont="1" applyProtection="1">
      <protection locked="0"/>
    </xf>
    <xf numFmtId="0" fontId="24" fillId="0" borderId="13" xfId="0" applyFont="1" applyBorder="1" applyProtection="1">
      <protection locked="0"/>
    </xf>
    <xf numFmtId="3" fontId="22" fillId="0" borderId="2" xfId="0" applyNumberFormat="1" applyFont="1" applyBorder="1" applyAlignment="1" applyProtection="1">
      <alignment horizontal="right" shrinkToFit="1"/>
      <protection locked="0"/>
    </xf>
    <xf numFmtId="0" fontId="24" fillId="0" borderId="3" xfId="0" applyFont="1" applyBorder="1" applyProtection="1">
      <protection locked="0"/>
    </xf>
    <xf numFmtId="0" fontId="22" fillId="0" borderId="14" xfId="0" applyFont="1" applyBorder="1" applyAlignment="1" applyProtection="1">
      <alignment horizontal="left" indent="1"/>
      <protection locked="0"/>
    </xf>
    <xf numFmtId="0" fontId="18" fillId="0" borderId="3" xfId="0" applyFont="1" applyBorder="1" applyAlignment="1" applyProtection="1">
      <alignment horizontal="left" indent="2"/>
      <protection locked="0"/>
    </xf>
    <xf numFmtId="0" fontId="22" fillId="0" borderId="3" xfId="0" applyFont="1" applyBorder="1" applyAlignment="1" applyProtection="1">
      <alignment horizontal="right"/>
      <protection locked="0"/>
    </xf>
    <xf numFmtId="0" fontId="22" fillId="0" borderId="3" xfId="0" applyFont="1" applyBorder="1" applyProtection="1">
      <protection locked="0"/>
    </xf>
    <xf numFmtId="0" fontId="22" fillId="0" borderId="3" xfId="0" applyFont="1" applyBorder="1" applyAlignment="1" applyProtection="1">
      <alignment horizontal="left" indent="2"/>
      <protection locked="0"/>
    </xf>
    <xf numFmtId="0" fontId="18" fillId="0" borderId="3" xfId="0" applyFont="1" applyBorder="1" applyAlignment="1" applyProtection="1">
      <alignment horizontal="left" indent="3"/>
      <protection locked="0"/>
    </xf>
    <xf numFmtId="0" fontId="18" fillId="0" borderId="13" xfId="0" applyFont="1" applyBorder="1" applyAlignment="1" applyProtection="1">
      <alignment horizontal="left" indent="3"/>
      <protection locked="0"/>
    </xf>
    <xf numFmtId="164" fontId="18" fillId="0" borderId="5" xfId="0" applyNumberFormat="1" applyFont="1" applyBorder="1" applyAlignment="1" applyProtection="1">
      <alignment shrinkToFit="1"/>
      <protection locked="0"/>
    </xf>
    <xf numFmtId="164" fontId="18" fillId="0" borderId="5" xfId="0" applyNumberFormat="1" applyFont="1" applyBorder="1" applyAlignment="1" applyProtection="1">
      <alignment horizontal="center" shrinkToFit="1"/>
      <protection locked="0"/>
    </xf>
    <xf numFmtId="0" fontId="18" fillId="0" borderId="3" xfId="0" applyFont="1" applyBorder="1" applyProtection="1">
      <protection locked="0"/>
    </xf>
    <xf numFmtId="0" fontId="7" fillId="0" borderId="0" xfId="0" applyFont="1" applyProtection="1">
      <protection locked="0"/>
    </xf>
    <xf numFmtId="0" fontId="4" fillId="2" borderId="9" xfId="0" applyFont="1" applyFill="1" applyBorder="1" applyAlignment="1" applyProtection="1">
      <alignment horizontal="center"/>
      <protection locked="0"/>
    </xf>
    <xf numFmtId="0" fontId="31" fillId="0" borderId="0" xfId="0" applyFont="1" applyAlignment="1" applyProtection="1">
      <alignment horizontal="center" vertical="center" wrapText="1"/>
      <protection locked="0"/>
    </xf>
    <xf numFmtId="168" fontId="18" fillId="0" borderId="3" xfId="0" applyNumberFormat="1" applyFont="1" applyBorder="1" applyAlignment="1" applyProtection="1">
      <alignment horizontal="right"/>
      <protection locked="0"/>
    </xf>
    <xf numFmtId="168" fontId="18" fillId="0" borderId="0" xfId="0" applyNumberFormat="1" applyFont="1" applyProtection="1">
      <protection locked="0"/>
    </xf>
    <xf numFmtId="168" fontId="19" fillId="0" borderId="0" xfId="0" applyNumberFormat="1" applyFont="1" applyProtection="1">
      <protection locked="0"/>
    </xf>
    <xf numFmtId="168" fontId="22" fillId="0" borderId="13" xfId="0" applyNumberFormat="1" applyFont="1" applyBorder="1" applyAlignment="1" applyProtection="1">
      <alignment horizontal="right" shrinkToFit="1"/>
      <protection locked="0"/>
    </xf>
    <xf numFmtId="0" fontId="4" fillId="2" borderId="3" xfId="0" applyFont="1" applyFill="1" applyBorder="1" applyAlignment="1" applyProtection="1">
      <alignment horizontal="center"/>
      <protection locked="0"/>
    </xf>
    <xf numFmtId="3" fontId="18" fillId="0" borderId="3" xfId="0" applyNumberFormat="1" applyFont="1" applyBorder="1" applyAlignment="1" applyProtection="1">
      <alignment horizontal="right"/>
      <protection locked="0"/>
    </xf>
    <xf numFmtId="171" fontId="18" fillId="0" borderId="3" xfId="0" applyNumberFormat="1" applyFont="1" applyBorder="1" applyAlignment="1" applyProtection="1">
      <alignment horizontal="right" shrinkToFit="1"/>
      <protection locked="0"/>
    </xf>
    <xf numFmtId="0" fontId="18" fillId="0" borderId="13" xfId="0" applyFont="1" applyBorder="1" applyAlignment="1" applyProtection="1">
      <alignment horizontal="right"/>
      <protection locked="0"/>
    </xf>
    <xf numFmtId="0" fontId="18" fillId="0" borderId="5" xfId="0" applyFont="1" applyBorder="1" applyAlignment="1" applyProtection="1">
      <alignment horizontal="left" wrapText="1"/>
      <protection locked="0"/>
    </xf>
    <xf numFmtId="0" fontId="21" fillId="0" borderId="3" xfId="0" applyFont="1" applyBorder="1" applyAlignment="1" applyProtection="1">
      <alignment horizontal="left" wrapText="1"/>
      <protection locked="0"/>
    </xf>
    <xf numFmtId="0" fontId="4" fillId="2" borderId="2" xfId="0" applyFont="1" applyFill="1" applyBorder="1" applyAlignment="1" applyProtection="1">
      <alignment horizontal="center"/>
      <protection locked="0"/>
    </xf>
    <xf numFmtId="0" fontId="22" fillId="0" borderId="2" xfId="0" applyFont="1" applyBorder="1" applyAlignment="1" applyProtection="1">
      <alignment horizontal="left"/>
      <protection locked="0"/>
    </xf>
    <xf numFmtId="0" fontId="22" fillId="0" borderId="2" xfId="0" applyFont="1" applyBorder="1" applyAlignment="1" applyProtection="1">
      <alignment horizontal="right"/>
      <protection locked="0"/>
    </xf>
    <xf numFmtId="3" fontId="22" fillId="0" borderId="5" xfId="0" applyNumberFormat="1" applyFont="1" applyBorder="1" applyAlignment="1" applyProtection="1">
      <alignment horizontal="right"/>
      <protection locked="0"/>
    </xf>
    <xf numFmtId="0" fontId="18" fillId="0" borderId="2" xfId="0" applyFont="1" applyBorder="1" applyAlignment="1" applyProtection="1">
      <alignment horizontal="left" indent="1"/>
      <protection locked="0"/>
    </xf>
    <xf numFmtId="1" fontId="18" fillId="0" borderId="2" xfId="0" applyNumberFormat="1" applyFont="1" applyBorder="1" applyAlignment="1" applyProtection="1">
      <alignment horizontal="right" shrinkToFit="1"/>
      <protection locked="0"/>
    </xf>
    <xf numFmtId="3" fontId="18" fillId="0" borderId="2" xfId="0" applyNumberFormat="1" applyFont="1" applyBorder="1" applyAlignment="1" applyProtection="1">
      <alignment horizontal="right" shrinkToFit="1"/>
      <protection locked="0"/>
    </xf>
    <xf numFmtId="3" fontId="18" fillId="0" borderId="5" xfId="0" applyNumberFormat="1" applyFont="1" applyBorder="1" applyAlignment="1" applyProtection="1">
      <alignment horizontal="right" shrinkToFit="1"/>
      <protection locked="0"/>
    </xf>
    <xf numFmtId="1" fontId="22" fillId="0" borderId="2" xfId="0" applyNumberFormat="1" applyFont="1" applyBorder="1" applyAlignment="1" applyProtection="1">
      <alignment horizontal="right" shrinkToFit="1"/>
      <protection locked="0"/>
    </xf>
    <xf numFmtId="3" fontId="22" fillId="0" borderId="5" xfId="0" applyNumberFormat="1" applyFont="1" applyBorder="1" applyAlignment="1" applyProtection="1">
      <alignment horizontal="right" shrinkToFit="1"/>
      <protection locked="0"/>
    </xf>
    <xf numFmtId="0" fontId="22" fillId="0" borderId="0" xfId="0" applyFont="1" applyAlignment="1" applyProtection="1">
      <alignment horizontal="right"/>
      <protection locked="0"/>
    </xf>
    <xf numFmtId="1" fontId="18" fillId="0" borderId="5" xfId="0" applyNumberFormat="1" applyFont="1" applyBorder="1" applyAlignment="1" applyProtection="1">
      <alignment horizontal="right" shrinkToFit="1"/>
      <protection locked="0"/>
    </xf>
    <xf numFmtId="1" fontId="22" fillId="0" borderId="13" xfId="0" applyNumberFormat="1" applyFont="1" applyBorder="1" applyAlignment="1" applyProtection="1">
      <alignment horizontal="right" shrinkToFit="1"/>
      <protection locked="0"/>
    </xf>
    <xf numFmtId="0" fontId="22" fillId="0" borderId="5" xfId="0" applyFont="1" applyBorder="1" applyAlignment="1" applyProtection="1">
      <alignment horizontal="left"/>
      <protection locked="0"/>
    </xf>
    <xf numFmtId="3" fontId="22" fillId="0" borderId="5" xfId="0" applyNumberFormat="1" applyFont="1" applyBorder="1" applyAlignment="1" applyProtection="1">
      <alignment horizontal="left" shrinkToFit="1"/>
      <protection locked="0"/>
    </xf>
    <xf numFmtId="1" fontId="22" fillId="0" borderId="5" xfId="0" applyNumberFormat="1" applyFont="1" applyBorder="1" applyAlignment="1" applyProtection="1">
      <alignment horizontal="left" shrinkToFit="1"/>
      <protection locked="0"/>
    </xf>
    <xf numFmtId="0" fontId="0" fillId="0" borderId="0" xfId="0" applyAlignment="1" applyProtection="1">
      <alignment horizontal="center"/>
      <protection locked="0"/>
    </xf>
    <xf numFmtId="0" fontId="31" fillId="2" borderId="0" xfId="0" applyFont="1" applyFill="1" applyAlignment="1" applyProtection="1">
      <alignment horizontal="left"/>
      <protection locked="0"/>
    </xf>
    <xf numFmtId="0" fontId="31" fillId="0" borderId="0" xfId="0" applyFont="1" applyProtection="1">
      <protection locked="0"/>
    </xf>
    <xf numFmtId="0" fontId="4" fillId="2" borderId="10" xfId="0" applyFont="1" applyFill="1" applyBorder="1" applyProtection="1">
      <protection locked="0"/>
    </xf>
    <xf numFmtId="0" fontId="4" fillId="2" borderId="11" xfId="0" applyFont="1" applyFill="1" applyBorder="1" applyAlignment="1" applyProtection="1">
      <alignment horizontal="center"/>
      <protection locked="0"/>
    </xf>
    <xf numFmtId="0" fontId="4" fillId="2" borderId="10" xfId="0" applyFont="1" applyFill="1" applyBorder="1" applyAlignment="1" applyProtection="1">
      <alignment wrapText="1"/>
      <protection locked="0"/>
    </xf>
    <xf numFmtId="0" fontId="4" fillId="2" borderId="5" xfId="0" applyFont="1" applyFill="1" applyBorder="1" applyAlignment="1" applyProtection="1">
      <alignment wrapText="1"/>
      <protection locked="0"/>
    </xf>
    <xf numFmtId="0" fontId="4" fillId="2" borderId="9" xfId="0" applyFont="1" applyFill="1" applyBorder="1" applyAlignment="1" applyProtection="1">
      <alignment wrapText="1"/>
      <protection locked="0"/>
    </xf>
    <xf numFmtId="0" fontId="4" fillId="2" borderId="1" xfId="0" applyFont="1" applyFill="1" applyBorder="1" applyAlignment="1" applyProtection="1">
      <alignment wrapText="1"/>
      <protection locked="0"/>
    </xf>
    <xf numFmtId="0" fontId="14" fillId="0" borderId="1" xfId="0" applyFont="1" applyBorder="1" applyAlignment="1" applyProtection="1">
      <alignment wrapText="1"/>
      <protection locked="0"/>
    </xf>
    <xf numFmtId="0" fontId="0" fillId="0" borderId="0" xfId="0" applyAlignment="1" applyProtection="1">
      <alignment wrapText="1"/>
      <protection locked="0"/>
    </xf>
    <xf numFmtId="169" fontId="18" fillId="0" borderId="0" xfId="0" applyNumberFormat="1" applyFont="1" applyProtection="1">
      <protection locked="0"/>
    </xf>
    <xf numFmtId="170" fontId="18" fillId="0" borderId="0" xfId="0" applyNumberFormat="1" applyFont="1" applyProtection="1">
      <protection locked="0"/>
    </xf>
    <xf numFmtId="0" fontId="14" fillId="0" borderId="2" xfId="0" applyFont="1" applyBorder="1" applyAlignment="1" applyProtection="1">
      <alignment horizontal="left"/>
      <protection locked="0"/>
    </xf>
    <xf numFmtId="0" fontId="4" fillId="0" borderId="2" xfId="0" applyFont="1" applyBorder="1" applyAlignment="1" applyProtection="1">
      <alignment horizontal="left"/>
      <protection locked="0"/>
    </xf>
    <xf numFmtId="169" fontId="18" fillId="0" borderId="2" xfId="0" applyNumberFormat="1" applyFont="1" applyBorder="1" applyAlignment="1" applyProtection="1">
      <alignment horizontal="right"/>
      <protection locked="0"/>
    </xf>
    <xf numFmtId="1" fontId="18" fillId="0" borderId="2" xfId="0" applyNumberFormat="1" applyFont="1" applyBorder="1" applyAlignment="1" applyProtection="1">
      <alignment horizontal="left" shrinkToFit="1"/>
      <protection locked="0"/>
    </xf>
    <xf numFmtId="166" fontId="18" fillId="0" borderId="2" xfId="0" applyNumberFormat="1" applyFont="1" applyBorder="1" applyAlignment="1" applyProtection="1">
      <alignment horizontal="right" shrinkToFit="1"/>
      <protection locked="0"/>
    </xf>
    <xf numFmtId="164" fontId="18" fillId="0" borderId="2" xfId="0" applyNumberFormat="1" applyFont="1" applyBorder="1" applyAlignment="1" applyProtection="1">
      <alignment horizontal="right" shrinkToFit="1"/>
      <protection locked="0"/>
    </xf>
    <xf numFmtId="164" fontId="18" fillId="0" borderId="2" xfId="0" applyNumberFormat="1" applyFont="1" applyBorder="1" applyAlignment="1" applyProtection="1">
      <alignment horizontal="left" shrinkToFit="1"/>
      <protection locked="0"/>
    </xf>
    <xf numFmtId="166" fontId="18" fillId="0" borderId="13" xfId="0" applyNumberFormat="1" applyFont="1" applyBorder="1" applyAlignment="1" applyProtection="1">
      <alignment horizontal="right" shrinkToFit="1"/>
      <protection locked="0"/>
    </xf>
    <xf numFmtId="0" fontId="19" fillId="0" borderId="0" xfId="0" applyFont="1" applyAlignment="1" applyProtection="1">
      <alignment horizontal="left" wrapText="1"/>
      <protection locked="0"/>
    </xf>
    <xf numFmtId="0" fontId="4" fillId="0" borderId="1" xfId="0" applyFont="1" applyBorder="1" applyAlignment="1" applyProtection="1">
      <alignment horizontal="left"/>
      <protection locked="0"/>
    </xf>
    <xf numFmtId="0" fontId="4" fillId="2" borderId="5" xfId="0" applyFont="1" applyFill="1" applyBorder="1" applyAlignment="1" applyProtection="1">
      <alignment horizontal="left"/>
      <protection locked="0"/>
    </xf>
    <xf numFmtId="0" fontId="4" fillId="2" borderId="9" xfId="0" applyFont="1" applyFill="1" applyBorder="1" applyAlignment="1" applyProtection="1">
      <alignment horizontal="left"/>
      <protection locked="0"/>
    </xf>
    <xf numFmtId="0" fontId="4" fillId="2" borderId="11" xfId="0" applyFont="1" applyFill="1" applyBorder="1" applyAlignment="1" applyProtection="1">
      <alignment horizontal="left"/>
      <protection locked="0"/>
    </xf>
    <xf numFmtId="170" fontId="22" fillId="0" borderId="13" xfId="0" applyNumberFormat="1" applyFont="1" applyBorder="1" applyAlignment="1" applyProtection="1">
      <alignment horizontal="right" shrinkToFit="1"/>
      <protection locked="0"/>
    </xf>
    <xf numFmtId="0" fontId="14" fillId="0" borderId="1" xfId="0" applyFont="1" applyBorder="1" applyAlignment="1" applyProtection="1">
      <alignment horizontal="left" wrapText="1"/>
      <protection locked="0"/>
    </xf>
    <xf numFmtId="0" fontId="4" fillId="2" borderId="1" xfId="0" applyFont="1" applyFill="1" applyBorder="1" applyProtection="1">
      <protection locked="0"/>
    </xf>
    <xf numFmtId="1" fontId="18" fillId="0" borderId="1" xfId="0" applyNumberFormat="1" applyFont="1" applyBorder="1" applyAlignment="1" applyProtection="1">
      <alignment horizontal="left" shrinkToFit="1"/>
      <protection locked="0"/>
    </xf>
    <xf numFmtId="166" fontId="18" fillId="0" borderId="1" xfId="0" applyNumberFormat="1" applyFont="1" applyBorder="1" applyAlignment="1" applyProtection="1">
      <alignment horizontal="right" shrinkToFit="1"/>
      <protection locked="0"/>
    </xf>
    <xf numFmtId="166" fontId="19" fillId="0" borderId="0" xfId="0" applyNumberFormat="1" applyFont="1" applyProtection="1">
      <protection locked="0"/>
    </xf>
    <xf numFmtId="166" fontId="18" fillId="0" borderId="5" xfId="0" applyNumberFormat="1" applyFont="1" applyBorder="1" applyAlignment="1" applyProtection="1">
      <alignment horizontal="right" shrinkToFit="1"/>
      <protection locked="0"/>
    </xf>
    <xf numFmtId="0" fontId="18" fillId="0" borderId="2" xfId="0" applyFont="1" applyBorder="1" applyAlignment="1" applyProtection="1">
      <alignment horizontal="left" wrapText="1"/>
      <protection locked="0"/>
    </xf>
    <xf numFmtId="0" fontId="19" fillId="0" borderId="0" xfId="0" applyFont="1" applyAlignment="1" applyProtection="1">
      <alignment horizontal="center"/>
      <protection locked="0"/>
    </xf>
    <xf numFmtId="3" fontId="18" fillId="0" borderId="1" xfId="0" applyNumberFormat="1" applyFont="1" applyBorder="1" applyAlignment="1" applyProtection="1">
      <alignment horizontal="right"/>
      <protection locked="0"/>
    </xf>
    <xf numFmtId="0" fontId="18" fillId="0" borderId="12" xfId="0" applyFont="1" applyBorder="1" applyAlignment="1" applyProtection="1">
      <alignment horizontal="left"/>
      <protection locked="0"/>
    </xf>
    <xf numFmtId="0" fontId="22" fillId="0" borderId="3" xfId="0" applyFont="1" applyBorder="1" applyAlignment="1" applyProtection="1">
      <alignment horizontal="left"/>
      <protection locked="0"/>
    </xf>
    <xf numFmtId="3" fontId="18" fillId="0" borderId="12" xfId="0" applyNumberFormat="1" applyFont="1" applyBorder="1" applyAlignment="1" applyProtection="1">
      <alignment horizontal="right" shrinkToFit="1"/>
      <protection locked="0"/>
    </xf>
    <xf numFmtId="168" fontId="18" fillId="0" borderId="1" xfId="0" applyNumberFormat="1" applyFont="1" applyBorder="1" applyAlignment="1" applyProtection="1">
      <alignment horizontal="right"/>
      <protection locked="0"/>
    </xf>
    <xf numFmtId="164" fontId="18" fillId="0" borderId="1" xfId="0" applyNumberFormat="1" applyFont="1" applyBorder="1" applyAlignment="1" applyProtection="1">
      <alignment horizontal="left" shrinkToFit="1"/>
      <protection locked="0"/>
    </xf>
    <xf numFmtId="0" fontId="14"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18" fillId="2" borderId="5" xfId="0" applyFont="1" applyFill="1" applyBorder="1" applyAlignment="1" applyProtection="1">
      <alignment horizontal="center"/>
      <protection locked="0"/>
    </xf>
    <xf numFmtId="0" fontId="18" fillId="2" borderId="9" xfId="0" applyFont="1" applyFill="1" applyBorder="1" applyAlignment="1" applyProtection="1">
      <alignment horizontal="center"/>
      <protection locked="0"/>
    </xf>
    <xf numFmtId="0" fontId="18" fillId="0" borderId="2" xfId="0" applyFont="1" applyBorder="1" applyAlignment="1" applyProtection="1">
      <alignment vertical="top"/>
      <protection locked="0"/>
    </xf>
    <xf numFmtId="0" fontId="4" fillId="2" borderId="20" xfId="0" applyFont="1" applyFill="1" applyBorder="1" applyAlignment="1" applyProtection="1">
      <alignment horizontal="center"/>
      <protection locked="0"/>
    </xf>
    <xf numFmtId="0" fontId="4" fillId="2" borderId="17" xfId="0" applyFont="1" applyFill="1" applyBorder="1" applyAlignment="1" applyProtection="1">
      <alignment horizontal="center"/>
      <protection locked="0"/>
    </xf>
    <xf numFmtId="169" fontId="18" fillId="0" borderId="3" xfId="0" applyNumberFormat="1" applyFont="1" applyBorder="1" applyProtection="1">
      <protection locked="0"/>
    </xf>
    <xf numFmtId="166" fontId="18" fillId="0" borderId="3" xfId="0" applyNumberFormat="1" applyFont="1" applyBorder="1" applyAlignment="1" applyProtection="1">
      <alignment shrinkToFit="1"/>
      <protection locked="0"/>
    </xf>
    <xf numFmtId="164" fontId="18" fillId="0" borderId="3" xfId="0" applyNumberFormat="1" applyFont="1" applyBorder="1" applyAlignment="1" applyProtection="1">
      <alignment shrinkToFit="1"/>
      <protection locked="0"/>
    </xf>
    <xf numFmtId="166" fontId="18" fillId="0" borderId="5" xfId="0" applyNumberFormat="1" applyFont="1" applyBorder="1" applyAlignment="1" applyProtection="1">
      <alignment shrinkToFit="1"/>
      <protection locked="0"/>
    </xf>
    <xf numFmtId="0" fontId="18" fillId="0" borderId="4" xfId="0" applyFont="1" applyBorder="1" applyProtection="1">
      <protection locked="0"/>
    </xf>
    <xf numFmtId="1" fontId="18" fillId="0" borderId="4" xfId="0" applyNumberFormat="1" applyFont="1" applyBorder="1" applyAlignment="1" applyProtection="1">
      <alignment horizontal="right" shrinkToFit="1"/>
      <protection locked="0"/>
    </xf>
    <xf numFmtId="3" fontId="18" fillId="0" borderId="0" xfId="0" applyNumberFormat="1" applyFont="1" applyProtection="1">
      <protection locked="0"/>
    </xf>
    <xf numFmtId="0" fontId="24" fillId="0" borderId="4" xfId="0" applyFont="1" applyBorder="1" applyAlignment="1" applyProtection="1">
      <alignment horizontal="right"/>
      <protection locked="0"/>
    </xf>
    <xf numFmtId="0" fontId="24" fillId="0" borderId="4" xfId="0" applyFont="1" applyBorder="1" applyAlignment="1" applyProtection="1">
      <alignment vertical="top" wrapText="1"/>
      <protection locked="0"/>
    </xf>
    <xf numFmtId="0" fontId="18" fillId="0" borderId="4" xfId="0" applyFont="1" applyBorder="1" applyAlignment="1" applyProtection="1">
      <alignment vertical="top"/>
      <protection locked="0"/>
    </xf>
    <xf numFmtId="0" fontId="18" fillId="0" borderId="13" xfId="0" applyFont="1" applyBorder="1" applyProtection="1">
      <protection locked="0"/>
    </xf>
    <xf numFmtId="3" fontId="18" fillId="0" borderId="13" xfId="0" applyNumberFormat="1" applyFont="1" applyBorder="1" applyAlignment="1" applyProtection="1">
      <alignment horizontal="right" shrinkToFit="1"/>
      <protection locked="0"/>
    </xf>
    <xf numFmtId="0" fontId="18" fillId="0" borderId="3" xfId="0" applyFont="1" applyBorder="1" applyAlignment="1" applyProtection="1">
      <alignment vertical="top"/>
      <protection locked="0"/>
    </xf>
    <xf numFmtId="0" fontId="19" fillId="0" borderId="0" xfId="0" applyFont="1" applyAlignment="1" applyProtection="1">
      <alignment wrapText="1"/>
      <protection locked="0"/>
    </xf>
    <xf numFmtId="166" fontId="18" fillId="0" borderId="4" xfId="0" applyNumberFormat="1" applyFont="1" applyBorder="1" applyAlignment="1" applyProtection="1">
      <alignment horizontal="right" shrinkToFit="1"/>
      <protection locked="0"/>
    </xf>
    <xf numFmtId="0" fontId="21" fillId="0" borderId="0" xfId="0" applyFont="1" applyProtection="1">
      <protection locked="0"/>
    </xf>
    <xf numFmtId="0" fontId="14" fillId="0" borderId="5" xfId="0" applyFont="1" applyBorder="1" applyProtection="1">
      <protection locked="0"/>
    </xf>
    <xf numFmtId="43" fontId="18" fillId="0" borderId="1" xfId="1" applyFont="1" applyBorder="1" applyAlignment="1" applyProtection="1">
      <alignment horizontal="right" shrinkToFit="1"/>
      <protection locked="0"/>
    </xf>
    <xf numFmtId="43" fontId="18" fillId="0" borderId="12" xfId="1" applyFont="1" applyBorder="1" applyAlignment="1" applyProtection="1">
      <alignment horizontal="right" shrinkToFit="1"/>
      <protection locked="0"/>
    </xf>
    <xf numFmtId="0" fontId="10" fillId="2" borderId="0" xfId="0" applyFont="1" applyFill="1" applyAlignment="1" applyProtection="1">
      <alignment horizontal="center"/>
      <protection locked="0"/>
    </xf>
    <xf numFmtId="0" fontId="10" fillId="2" borderId="0" xfId="0" applyFont="1" applyFill="1" applyAlignment="1" applyProtection="1">
      <alignment horizontal="center" wrapText="1"/>
      <protection locked="0"/>
    </xf>
    <xf numFmtId="0" fontId="10" fillId="2" borderId="1" xfId="0" applyFont="1" applyFill="1" applyBorder="1" applyAlignment="1" applyProtection="1">
      <alignment horizontal="center" wrapText="1"/>
      <protection locked="0"/>
    </xf>
    <xf numFmtId="39" fontId="18" fillId="0" borderId="1" xfId="1" applyNumberFormat="1" applyFont="1" applyBorder="1" applyAlignment="1" applyProtection="1">
      <alignment horizontal="right" shrinkToFit="1"/>
      <protection locked="0"/>
    </xf>
    <xf numFmtId="39" fontId="18" fillId="0" borderId="1" xfId="1" applyNumberFormat="1" applyFont="1" applyBorder="1" applyAlignment="1" applyProtection="1">
      <alignment horizontal="right"/>
      <protection locked="0"/>
    </xf>
    <xf numFmtId="39" fontId="18" fillId="0" borderId="0" xfId="1" applyNumberFormat="1" applyFont="1" applyAlignment="1" applyProtection="1">
      <alignment horizontal="right"/>
      <protection locked="0"/>
    </xf>
    <xf numFmtId="39" fontId="18" fillId="0" borderId="5" xfId="1" applyNumberFormat="1" applyFont="1" applyBorder="1" applyAlignment="1" applyProtection="1">
      <alignment horizontal="right" shrinkToFit="1"/>
      <protection locked="0"/>
    </xf>
    <xf numFmtId="39" fontId="18" fillId="0" borderId="5" xfId="1" applyNumberFormat="1" applyFont="1" applyBorder="1" applyAlignment="1" applyProtection="1">
      <alignment horizontal="right"/>
      <protection locked="0"/>
    </xf>
    <xf numFmtId="39" fontId="18" fillId="0" borderId="12" xfId="1" applyNumberFormat="1" applyFont="1" applyBorder="1" applyAlignment="1" applyProtection="1">
      <alignment horizontal="right" shrinkToFit="1"/>
      <protection locked="0"/>
    </xf>
    <xf numFmtId="39" fontId="18" fillId="0" borderId="12" xfId="1" applyNumberFormat="1" applyFont="1" applyBorder="1" applyAlignment="1" applyProtection="1">
      <alignment horizontal="right"/>
      <protection locked="0"/>
    </xf>
    <xf numFmtId="165" fontId="18" fillId="0" borderId="5" xfId="0" applyNumberFormat="1" applyFont="1" applyBorder="1" applyAlignment="1" applyProtection="1">
      <alignment horizontal="right" shrinkToFit="1"/>
      <protection locked="0"/>
    </xf>
    <xf numFmtId="0" fontId="18" fillId="0" borderId="5" xfId="0" applyFont="1" applyBorder="1" applyAlignment="1" applyProtection="1">
      <alignment horizontal="left" indent="1"/>
      <protection locked="0"/>
    </xf>
    <xf numFmtId="43" fontId="18" fillId="0" borderId="5" xfId="1" applyFont="1" applyBorder="1" applyAlignment="1" applyProtection="1">
      <alignment horizontal="right" shrinkToFit="1"/>
      <protection locked="0"/>
    </xf>
    <xf numFmtId="0" fontId="18" fillId="0" borderId="12" xfId="0" applyFont="1" applyBorder="1" applyAlignment="1" applyProtection="1">
      <alignment horizontal="left" indent="1"/>
      <protection locked="0"/>
    </xf>
    <xf numFmtId="167" fontId="18" fillId="0" borderId="5" xfId="0" applyNumberFormat="1" applyFont="1" applyBorder="1" applyAlignment="1" applyProtection="1">
      <alignment horizontal="right" shrinkToFit="1"/>
      <protection locked="0"/>
    </xf>
    <xf numFmtId="0" fontId="4" fillId="2" borderId="1" xfId="0" applyFont="1" applyFill="1" applyBorder="1" applyAlignment="1" applyProtection="1">
      <alignment horizontal="left" wrapText="1"/>
      <protection locked="0"/>
    </xf>
    <xf numFmtId="43" fontId="18" fillId="0" borderId="0" xfId="1" applyFont="1" applyAlignment="1" applyProtection="1">
      <alignment horizontal="right"/>
      <protection locked="0"/>
    </xf>
    <xf numFmtId="43" fontId="18" fillId="0" borderId="5" xfId="1" applyFont="1" applyBorder="1" applyAlignment="1" applyProtection="1">
      <alignment horizontal="right"/>
      <protection locked="0"/>
    </xf>
    <xf numFmtId="43" fontId="18" fillId="0" borderId="13" xfId="1" applyFont="1" applyBorder="1" applyAlignment="1" applyProtection="1">
      <alignment horizontal="right" shrinkToFit="1"/>
      <protection locked="0"/>
    </xf>
    <xf numFmtId="0" fontId="18" fillId="0" borderId="5" xfId="0" applyFont="1" applyBorder="1" applyAlignment="1" applyProtection="1">
      <alignment wrapText="1"/>
      <protection locked="0"/>
    </xf>
    <xf numFmtId="0" fontId="4" fillId="2" borderId="0" xfId="0" applyFont="1" applyFill="1" applyProtection="1">
      <protection locked="0"/>
    </xf>
    <xf numFmtId="43" fontId="19" fillId="0" borderId="0" xfId="1" applyFont="1" applyProtection="1">
      <protection locked="0"/>
    </xf>
    <xf numFmtId="0" fontId="21" fillId="0" borderId="5" xfId="0" applyFont="1" applyBorder="1" applyAlignment="1" applyProtection="1">
      <alignment wrapText="1"/>
      <protection locked="0"/>
    </xf>
    <xf numFmtId="171" fontId="22" fillId="0" borderId="5" xfId="0" applyNumberFormat="1" applyFont="1" applyBorder="1" applyProtection="1">
      <protection locked="0"/>
    </xf>
    <xf numFmtId="171" fontId="22" fillId="0" borderId="3" xfId="0" applyNumberFormat="1" applyFont="1" applyBorder="1" applyProtection="1">
      <protection locked="0"/>
    </xf>
    <xf numFmtId="171" fontId="18" fillId="0" borderId="3" xfId="0" applyNumberFormat="1" applyFont="1" applyBorder="1" applyAlignment="1" applyProtection="1">
      <alignment shrinkToFit="1"/>
      <protection locked="0"/>
    </xf>
    <xf numFmtId="171" fontId="22" fillId="0" borderId="3" xfId="0" applyNumberFormat="1" applyFont="1" applyBorder="1" applyAlignment="1" applyProtection="1">
      <alignment shrinkToFit="1"/>
      <protection locked="0"/>
    </xf>
    <xf numFmtId="0" fontId="18" fillId="0" borderId="3" xfId="0" applyFont="1" applyBorder="1" applyAlignment="1" applyProtection="1">
      <alignment wrapText="1"/>
      <protection locked="0"/>
    </xf>
    <xf numFmtId="0" fontId="21" fillId="0" borderId="3" xfId="0" applyFont="1" applyBorder="1" applyAlignment="1" applyProtection="1">
      <alignment wrapText="1"/>
      <protection locked="0"/>
    </xf>
    <xf numFmtId="1" fontId="4" fillId="2" borderId="1" xfId="0" applyNumberFormat="1" applyFont="1" applyFill="1" applyBorder="1" applyAlignment="1" applyProtection="1">
      <alignment horizontal="right" shrinkToFit="1"/>
      <protection locked="0"/>
    </xf>
    <xf numFmtId="0" fontId="4" fillId="0" borderId="2" xfId="0" applyFont="1" applyBorder="1" applyAlignment="1" applyProtection="1">
      <alignment horizontal="right"/>
      <protection locked="0"/>
    </xf>
    <xf numFmtId="0" fontId="18" fillId="0" borderId="5" xfId="0" applyFont="1" applyBorder="1" applyAlignment="1" applyProtection="1">
      <alignment horizontal="left" indent="2"/>
      <protection locked="0"/>
    </xf>
    <xf numFmtId="1" fontId="4" fillId="2" borderId="5" xfId="0" applyNumberFormat="1" applyFont="1" applyFill="1" applyBorder="1" applyAlignment="1" applyProtection="1">
      <alignment horizontal="center" shrinkToFit="1"/>
      <protection locked="0"/>
    </xf>
    <xf numFmtId="0" fontId="4" fillId="0" borderId="3" xfId="0" applyFont="1" applyBorder="1" applyProtection="1">
      <protection locked="0"/>
    </xf>
    <xf numFmtId="164" fontId="22" fillId="0" borderId="3" xfId="0" applyNumberFormat="1" applyFont="1" applyBorder="1" applyAlignment="1" applyProtection="1">
      <alignment shrinkToFit="1"/>
      <protection locked="0"/>
    </xf>
    <xf numFmtId="166" fontId="18" fillId="0" borderId="12" xfId="0" applyNumberFormat="1" applyFont="1" applyBorder="1" applyAlignment="1" applyProtection="1">
      <alignment horizontal="right" shrinkToFit="1"/>
      <protection locked="0"/>
    </xf>
    <xf numFmtId="0" fontId="4" fillId="2" borderId="21" xfId="0" applyFont="1" applyFill="1" applyBorder="1" applyAlignment="1" applyProtection="1">
      <alignment horizontal="center"/>
      <protection locked="0"/>
    </xf>
    <xf numFmtId="164" fontId="22" fillId="0" borderId="12" xfId="0" applyNumberFormat="1" applyFont="1" applyBorder="1" applyAlignment="1" applyProtection="1">
      <alignment shrinkToFit="1"/>
      <protection locked="0"/>
    </xf>
    <xf numFmtId="168" fontId="22" fillId="0" borderId="12" xfId="0" applyNumberFormat="1" applyFont="1" applyBorder="1" applyAlignment="1" applyProtection="1">
      <alignment shrinkToFit="1"/>
      <protection locked="0"/>
    </xf>
    <xf numFmtId="168" fontId="18" fillId="0" borderId="3" xfId="0" applyNumberFormat="1" applyFont="1" applyBorder="1" applyAlignment="1" applyProtection="1">
      <alignment shrinkToFit="1"/>
      <protection locked="0"/>
    </xf>
    <xf numFmtId="168" fontId="18" fillId="0" borderId="13" xfId="0" applyNumberFormat="1" applyFont="1" applyBorder="1" applyAlignment="1" applyProtection="1">
      <alignment shrinkToFit="1"/>
      <protection locked="0"/>
    </xf>
    <xf numFmtId="169" fontId="18" fillId="0" borderId="3" xfId="0" applyNumberFormat="1" applyFont="1" applyBorder="1" applyAlignment="1" applyProtection="1">
      <alignment shrinkToFit="1"/>
      <protection locked="0"/>
    </xf>
    <xf numFmtId="169" fontId="18" fillId="0" borderId="13" xfId="0" applyNumberFormat="1" applyFont="1" applyBorder="1" applyAlignment="1" applyProtection="1">
      <alignment shrinkToFit="1"/>
      <protection locked="0"/>
    </xf>
    <xf numFmtId="169" fontId="18" fillId="0" borderId="5" xfId="0" applyNumberFormat="1" applyFont="1" applyBorder="1" applyAlignment="1" applyProtection="1">
      <alignment horizontal="right" shrinkToFit="1"/>
      <protection locked="0"/>
    </xf>
    <xf numFmtId="169" fontId="19" fillId="0" borderId="0" xfId="0" applyNumberFormat="1" applyFont="1" applyProtection="1">
      <protection locked="0"/>
    </xf>
    <xf numFmtId="169" fontId="18" fillId="0" borderId="12" xfId="0" applyNumberFormat="1" applyFont="1" applyBorder="1" applyAlignment="1" applyProtection="1">
      <alignment horizontal="right" shrinkToFit="1"/>
      <protection locked="0"/>
    </xf>
    <xf numFmtId="1" fontId="22" fillId="0" borderId="0" xfId="0" applyNumberFormat="1" applyFont="1" applyAlignment="1" applyProtection="1">
      <alignment horizontal="right"/>
      <protection locked="0"/>
    </xf>
    <xf numFmtId="170" fontId="18" fillId="0" borderId="3" xfId="0" applyNumberFormat="1" applyFont="1" applyBorder="1" applyAlignment="1" applyProtection="1">
      <alignment horizontal="right" shrinkToFit="1"/>
      <protection locked="0"/>
    </xf>
    <xf numFmtId="172" fontId="18" fillId="0" borderId="3" xfId="0" applyNumberFormat="1" applyFont="1" applyBorder="1" applyAlignment="1" applyProtection="1">
      <alignment horizontal="right" shrinkToFit="1"/>
      <protection locked="0"/>
    </xf>
    <xf numFmtId="4" fontId="18" fillId="0" borderId="3" xfId="0" applyNumberFormat="1" applyFont="1" applyBorder="1" applyAlignment="1" applyProtection="1">
      <alignment horizontal="right" shrinkToFit="1"/>
      <protection locked="0"/>
    </xf>
    <xf numFmtId="4" fontId="18" fillId="0" borderId="3" xfId="0" applyNumberFormat="1" applyFont="1" applyBorder="1" applyAlignment="1" applyProtection="1">
      <alignment horizontal="right"/>
      <protection locked="0"/>
    </xf>
    <xf numFmtId="4" fontId="22" fillId="0" borderId="13" xfId="0" applyNumberFormat="1" applyFont="1" applyBorder="1" applyAlignment="1" applyProtection="1">
      <alignment horizontal="right" shrinkToFit="1"/>
      <protection locked="0"/>
    </xf>
    <xf numFmtId="0" fontId="18" fillId="0" borderId="3" xfId="0" applyFont="1" applyBorder="1" applyAlignment="1" applyProtection="1">
      <alignment horizontal="left" vertical="top"/>
      <protection locked="0"/>
    </xf>
    <xf numFmtId="0" fontId="4" fillId="2" borderId="5" xfId="0" applyFont="1" applyFill="1" applyBorder="1" applyAlignment="1" applyProtection="1">
      <alignment horizontal="center" vertical="center"/>
      <protection locked="0"/>
    </xf>
    <xf numFmtId="0" fontId="33" fillId="0" borderId="14" xfId="0" applyFont="1" applyBorder="1" applyProtection="1">
      <protection locked="0"/>
    </xf>
    <xf numFmtId="0" fontId="5" fillId="0" borderId="3" xfId="0" applyFont="1" applyBorder="1" applyAlignment="1" applyProtection="1">
      <alignment horizontal="left"/>
      <protection locked="0"/>
    </xf>
    <xf numFmtId="0" fontId="33" fillId="0" borderId="3" xfId="0" applyFont="1" applyBorder="1" applyAlignment="1" applyProtection="1">
      <alignment horizontal="left"/>
      <protection locked="0"/>
    </xf>
    <xf numFmtId="0" fontId="5" fillId="0" borderId="3" xfId="0" applyFont="1" applyBorder="1" applyAlignment="1" applyProtection="1">
      <alignment horizontal="left" indent="1"/>
      <protection locked="0"/>
    </xf>
    <xf numFmtId="0" fontId="5" fillId="0" borderId="5" xfId="0" applyFont="1" applyBorder="1" applyAlignment="1" applyProtection="1">
      <alignment horizontal="left" indent="1"/>
      <protection locked="0"/>
    </xf>
    <xf numFmtId="0" fontId="5" fillId="0" borderId="3" xfId="0" applyFont="1" applyBorder="1" applyProtection="1">
      <protection locked="0"/>
    </xf>
    <xf numFmtId="0" fontId="5" fillId="0" borderId="5" xfId="0" applyFont="1" applyBorder="1" applyProtection="1">
      <protection locked="0"/>
    </xf>
    <xf numFmtId="1" fontId="4" fillId="0" borderId="5" xfId="0" applyNumberFormat="1" applyFont="1" applyBorder="1" applyAlignment="1" applyProtection="1">
      <alignment horizontal="center" shrinkToFit="1"/>
      <protection locked="0"/>
    </xf>
    <xf numFmtId="0" fontId="24" fillId="0" borderId="5" xfId="0" applyFont="1" applyBorder="1" applyProtection="1">
      <protection locked="0"/>
    </xf>
    <xf numFmtId="171" fontId="18" fillId="0" borderId="5" xfId="0" applyNumberFormat="1" applyFont="1" applyBorder="1" applyAlignment="1" applyProtection="1">
      <alignment shrinkToFit="1"/>
      <protection locked="0"/>
    </xf>
    <xf numFmtId="168" fontId="34" fillId="0" borderId="0" xfId="0" applyNumberFormat="1" applyFont="1" applyProtection="1">
      <protection locked="0"/>
    </xf>
    <xf numFmtId="168" fontId="19" fillId="0" borderId="0" xfId="0" applyNumberFormat="1" applyFont="1" applyAlignment="1" applyProtection="1">
      <alignment horizontal="right"/>
      <protection locked="0"/>
    </xf>
    <xf numFmtId="169" fontId="18" fillId="0" borderId="0" xfId="0" applyNumberFormat="1" applyFont="1" applyAlignment="1" applyProtection="1">
      <alignment horizontal="right"/>
      <protection locked="0"/>
    </xf>
    <xf numFmtId="0" fontId="36" fillId="0" borderId="0" xfId="0" applyFont="1"/>
    <xf numFmtId="0" fontId="36" fillId="0" borderId="0" xfId="0" applyFont="1" applyAlignment="1">
      <alignment horizontal="center" vertical="center"/>
    </xf>
    <xf numFmtId="0" fontId="37" fillId="0" borderId="0" xfId="4" applyFont="1"/>
    <xf numFmtId="0" fontId="38" fillId="2" borderId="5" xfId="0" applyFont="1" applyFill="1" applyBorder="1" applyAlignment="1" applyProtection="1">
      <alignment horizontal="left" vertical="center"/>
      <protection locked="0"/>
    </xf>
    <xf numFmtId="0" fontId="38" fillId="2" borderId="5" xfId="0" applyFont="1" applyFill="1" applyBorder="1" applyAlignment="1" applyProtection="1">
      <alignment horizontal="center" vertical="center"/>
      <protection locked="0"/>
    </xf>
    <xf numFmtId="2" fontId="36" fillId="0" borderId="0" xfId="0" applyNumberFormat="1" applyFont="1" applyAlignment="1">
      <alignment horizontal="center" vertical="center"/>
    </xf>
    <xf numFmtId="1" fontId="18" fillId="0" borderId="0" xfId="0" applyNumberFormat="1" applyFont="1" applyAlignment="1" applyProtection="1">
      <alignment horizontal="left"/>
      <protection locked="0"/>
    </xf>
    <xf numFmtId="2" fontId="40" fillId="0" borderId="5" xfId="0" applyNumberFormat="1" applyFont="1" applyBorder="1" applyAlignment="1" applyProtection="1">
      <alignment horizontal="left"/>
      <protection locked="0"/>
    </xf>
    <xf numFmtId="2" fontId="40" fillId="0" borderId="5" xfId="0" applyNumberFormat="1" applyFont="1" applyBorder="1" applyProtection="1">
      <protection locked="0"/>
    </xf>
    <xf numFmtId="0" fontId="41" fillId="0" borderId="0" xfId="0" applyFont="1" applyProtection="1">
      <protection locked="0"/>
    </xf>
    <xf numFmtId="0" fontId="42" fillId="0" borderId="0" xfId="0" applyFont="1" applyProtection="1">
      <protection locked="0"/>
    </xf>
    <xf numFmtId="2" fontId="40" fillId="0" borderId="0" xfId="0" applyNumberFormat="1" applyFont="1" applyProtection="1">
      <protection locked="0"/>
    </xf>
    <xf numFmtId="2" fontId="40" fillId="0" borderId="2" xfId="0" applyNumberFormat="1" applyFont="1" applyBorder="1" applyAlignment="1" applyProtection="1">
      <alignment horizontal="left"/>
      <protection locked="0"/>
    </xf>
    <xf numFmtId="2" fontId="40" fillId="0" borderId="0" xfId="0" applyNumberFormat="1" applyFont="1" applyAlignment="1" applyProtection="1">
      <alignment horizontal="left"/>
      <protection locked="0"/>
    </xf>
    <xf numFmtId="0" fontId="43" fillId="0" borderId="5" xfId="0" applyFont="1" applyBorder="1" applyAlignment="1" applyProtection="1">
      <alignment horizontal="left"/>
      <protection locked="0"/>
    </xf>
    <xf numFmtId="0" fontId="10" fillId="2" borderId="5" xfId="0" applyFont="1" applyFill="1" applyBorder="1" applyAlignment="1" applyProtection="1">
      <alignment horizontal="center"/>
      <protection locked="0"/>
    </xf>
    <xf numFmtId="0" fontId="4" fillId="2" borderId="24" xfId="0" applyFont="1" applyFill="1" applyBorder="1" applyAlignment="1" applyProtection="1">
      <alignment horizontal="center"/>
      <protection locked="0"/>
    </xf>
    <xf numFmtId="0" fontId="17" fillId="3" borderId="5" xfId="0" applyFont="1" applyFill="1" applyBorder="1" applyAlignment="1" applyProtection="1">
      <alignment horizontal="right" vertical="center"/>
      <protection locked="0"/>
    </xf>
    <xf numFmtId="0" fontId="4" fillId="2" borderId="5" xfId="0" applyFont="1" applyFill="1" applyBorder="1" applyAlignment="1" applyProtection="1">
      <alignment horizontal="right"/>
      <protection locked="0"/>
    </xf>
    <xf numFmtId="43" fontId="18" fillId="0" borderId="5" xfId="1" applyFont="1" applyFill="1" applyBorder="1" applyAlignment="1" applyProtection="1">
      <alignment horizontal="right" shrinkToFit="1"/>
      <protection locked="0"/>
    </xf>
    <xf numFmtId="43" fontId="19" fillId="0" borderId="0" xfId="1" applyFont="1" applyFill="1" applyProtection="1">
      <protection locked="0"/>
    </xf>
    <xf numFmtId="43" fontId="18" fillId="0" borderId="5" xfId="1" applyFont="1" applyFill="1" applyBorder="1" applyAlignment="1" applyProtection="1">
      <alignment horizontal="right"/>
      <protection locked="0"/>
    </xf>
    <xf numFmtId="43" fontId="24" fillId="0" borderId="5" xfId="1" applyFont="1" applyBorder="1" applyAlignment="1" applyProtection="1">
      <alignment horizontal="right"/>
      <protection locked="0"/>
    </xf>
    <xf numFmtId="0" fontId="44" fillId="0" borderId="0" xfId="0" applyFont="1" applyAlignment="1">
      <alignment horizontal="right"/>
    </xf>
    <xf numFmtId="0" fontId="27" fillId="0" borderId="5" xfId="0" applyFont="1" applyBorder="1" applyAlignment="1" applyProtection="1">
      <alignment horizontal="left"/>
      <protection locked="0"/>
    </xf>
    <xf numFmtId="43" fontId="18" fillId="0" borderId="5" xfId="1" applyFont="1" applyBorder="1" applyAlignment="1" applyProtection="1">
      <alignment horizontal="left" indent="1" shrinkToFit="1"/>
      <protection locked="0"/>
    </xf>
    <xf numFmtId="43" fontId="24" fillId="0" borderId="5" xfId="1" applyFont="1" applyBorder="1" applyAlignment="1" applyProtection="1">
      <alignment horizontal="left"/>
      <protection locked="0"/>
    </xf>
    <xf numFmtId="43" fontId="30" fillId="0" borderId="5" xfId="1" applyFont="1" applyBorder="1" applyAlignment="1" applyProtection="1">
      <alignment horizontal="left"/>
      <protection locked="0"/>
    </xf>
    <xf numFmtId="0" fontId="21" fillId="0" borderId="5" xfId="0" applyFont="1" applyBorder="1" applyAlignment="1" applyProtection="1">
      <alignment horizontal="left"/>
      <protection locked="0"/>
    </xf>
    <xf numFmtId="43" fontId="18" fillId="0" borderId="0" xfId="1" applyFont="1" applyFill="1" applyAlignment="1" applyProtection="1">
      <alignment horizontal="right"/>
      <protection locked="0"/>
    </xf>
    <xf numFmtId="168" fontId="18" fillId="0" borderId="13" xfId="0" applyNumberFormat="1" applyFont="1" applyBorder="1" applyAlignment="1" applyProtection="1">
      <alignment horizontal="right"/>
      <protection locked="0"/>
    </xf>
    <xf numFmtId="0" fontId="18" fillId="0" borderId="0" xfId="0" applyFont="1" applyAlignment="1" applyProtection="1">
      <alignment horizontal="left" vertical="top" wrapText="1"/>
      <protection locked="0"/>
    </xf>
    <xf numFmtId="0" fontId="18" fillId="0" borderId="13" xfId="1" applyNumberFormat="1" applyFont="1" applyBorder="1" applyAlignment="1" applyProtection="1">
      <alignment horizontal="left" shrinkToFit="1"/>
      <protection locked="0"/>
    </xf>
    <xf numFmtId="0" fontId="14" fillId="0" borderId="5" xfId="0" applyFont="1" applyBorder="1" applyAlignment="1" applyProtection="1">
      <alignment wrapText="1"/>
      <protection locked="0"/>
    </xf>
    <xf numFmtId="169" fontId="18" fillId="0" borderId="5" xfId="0" applyNumberFormat="1" applyFont="1" applyBorder="1" applyProtection="1">
      <protection locked="0"/>
    </xf>
    <xf numFmtId="170" fontId="18" fillId="0" borderId="5" xfId="0" applyNumberFormat="1" applyFont="1" applyBorder="1" applyProtection="1">
      <protection locked="0"/>
    </xf>
    <xf numFmtId="0" fontId="22" fillId="0" borderId="13" xfId="0" applyFont="1" applyBorder="1" applyProtection="1">
      <protection locked="0"/>
    </xf>
    <xf numFmtId="169" fontId="22" fillId="0" borderId="13" xfId="0" applyNumberFormat="1" applyFont="1" applyBorder="1" applyProtection="1">
      <protection locked="0"/>
    </xf>
    <xf numFmtId="170" fontId="22" fillId="0" borderId="13" xfId="0" applyNumberFormat="1" applyFont="1" applyBorder="1" applyProtection="1">
      <protection locked="0"/>
    </xf>
    <xf numFmtId="170" fontId="19" fillId="0" borderId="0" xfId="0" applyNumberFormat="1" applyFont="1" applyProtection="1">
      <protection locked="0"/>
    </xf>
    <xf numFmtId="0" fontId="18" fillId="0" borderId="5" xfId="0" applyFont="1" applyBorder="1" applyAlignment="1" applyProtection="1">
      <alignment horizontal="left" vertical="top"/>
      <protection locked="0"/>
    </xf>
    <xf numFmtId="0" fontId="19" fillId="0" borderId="0" xfId="0" applyFont="1" applyAlignment="1" applyProtection="1">
      <alignment vertical="top"/>
      <protection locked="0"/>
    </xf>
    <xf numFmtId="170" fontId="18" fillId="0" borderId="0" xfId="0" applyNumberFormat="1" applyFont="1" applyAlignment="1" applyProtection="1">
      <alignment horizontal="right"/>
      <protection locked="0"/>
    </xf>
    <xf numFmtId="170" fontId="22" fillId="0" borderId="3" xfId="0" applyNumberFormat="1" applyFont="1" applyBorder="1" applyAlignment="1" applyProtection="1">
      <alignment horizontal="right"/>
      <protection locked="0"/>
    </xf>
    <xf numFmtId="170" fontId="18" fillId="0" borderId="3" xfId="0" applyNumberFormat="1" applyFont="1" applyBorder="1" applyAlignment="1" applyProtection="1">
      <alignment horizontal="right"/>
      <protection locked="0"/>
    </xf>
    <xf numFmtId="170" fontId="22" fillId="0" borderId="3" xfId="0" applyNumberFormat="1" applyFont="1" applyBorder="1" applyAlignment="1" applyProtection="1">
      <alignment horizontal="right" shrinkToFit="1"/>
      <protection locked="0"/>
    </xf>
    <xf numFmtId="173" fontId="18" fillId="0" borderId="1" xfId="0" applyNumberFormat="1" applyFont="1" applyBorder="1" applyAlignment="1" applyProtection="1">
      <alignment horizontal="right" shrinkToFit="1"/>
      <protection locked="0"/>
    </xf>
    <xf numFmtId="173" fontId="18" fillId="0" borderId="0" xfId="0" applyNumberFormat="1" applyFont="1" applyAlignment="1" applyProtection="1">
      <alignment horizontal="right"/>
      <protection locked="0"/>
    </xf>
    <xf numFmtId="173" fontId="22" fillId="0" borderId="1" xfId="0" applyNumberFormat="1" applyFont="1" applyBorder="1" applyAlignment="1" applyProtection="1">
      <alignment horizontal="right"/>
      <protection locked="0"/>
    </xf>
    <xf numFmtId="173" fontId="24" fillId="0" borderId="1" xfId="0" applyNumberFormat="1" applyFont="1" applyBorder="1" applyAlignment="1" applyProtection="1">
      <alignment horizontal="right"/>
      <protection locked="0"/>
    </xf>
    <xf numFmtId="173" fontId="18" fillId="0" borderId="1" xfId="0" applyNumberFormat="1" applyFont="1" applyBorder="1" applyAlignment="1" applyProtection="1">
      <alignment horizontal="right"/>
      <protection locked="0"/>
    </xf>
    <xf numFmtId="173" fontId="18" fillId="0" borderId="4" xfId="0" applyNumberFormat="1" applyFont="1" applyBorder="1" applyAlignment="1" applyProtection="1">
      <alignment horizontal="right" shrinkToFit="1"/>
      <protection locked="0"/>
    </xf>
    <xf numFmtId="173" fontId="18" fillId="0" borderId="13" xfId="0" applyNumberFormat="1" applyFont="1" applyBorder="1" applyAlignment="1" applyProtection="1">
      <alignment horizontal="right" shrinkToFit="1"/>
      <protection locked="0"/>
    </xf>
    <xf numFmtId="173" fontId="18" fillId="0" borderId="3" xfId="0" applyNumberFormat="1" applyFont="1" applyBorder="1" applyAlignment="1" applyProtection="1">
      <alignment horizontal="right" shrinkToFit="1"/>
      <protection locked="0"/>
    </xf>
    <xf numFmtId="173" fontId="22" fillId="0" borderId="3" xfId="0" applyNumberFormat="1" applyFont="1" applyBorder="1" applyAlignment="1" applyProtection="1">
      <alignment horizontal="right" shrinkToFit="1"/>
      <protection locked="0"/>
    </xf>
    <xf numFmtId="173" fontId="22" fillId="0" borderId="5" xfId="0" applyNumberFormat="1" applyFont="1" applyBorder="1" applyAlignment="1" applyProtection="1">
      <alignment horizontal="right"/>
      <protection locked="0"/>
    </xf>
    <xf numFmtId="173" fontId="22" fillId="0" borderId="13" xfId="0" applyNumberFormat="1" applyFont="1" applyBorder="1" applyAlignment="1" applyProtection="1">
      <alignment horizontal="right" shrinkToFit="1"/>
      <protection locked="0"/>
    </xf>
    <xf numFmtId="171" fontId="18" fillId="0" borderId="13" xfId="0" applyNumberFormat="1" applyFont="1" applyBorder="1" applyAlignment="1" applyProtection="1">
      <alignment horizontal="right" shrinkToFit="1"/>
      <protection locked="0"/>
    </xf>
    <xf numFmtId="0" fontId="4" fillId="2" borderId="1" xfId="0" applyFont="1" applyFill="1" applyBorder="1" applyAlignment="1" applyProtection="1">
      <alignment horizontal="center" wrapText="1"/>
      <protection locked="0"/>
    </xf>
    <xf numFmtId="2" fontId="22" fillId="0" borderId="3" xfId="0" applyNumberFormat="1" applyFont="1" applyBorder="1" applyAlignment="1" applyProtection="1">
      <alignment horizontal="right" shrinkToFit="1"/>
      <protection locked="0"/>
    </xf>
    <xf numFmtId="2" fontId="19" fillId="0" borderId="0" xfId="0" applyNumberFormat="1" applyFont="1" applyProtection="1">
      <protection locked="0"/>
    </xf>
    <xf numFmtId="2" fontId="18" fillId="0" borderId="5" xfId="0" applyNumberFormat="1" applyFont="1" applyBorder="1" applyAlignment="1" applyProtection="1">
      <alignment horizontal="right" shrinkToFit="1"/>
      <protection locked="0"/>
    </xf>
    <xf numFmtId="0" fontId="4" fillId="0" borderId="0" xfId="0" applyFont="1" applyAlignment="1" applyProtection="1">
      <alignment wrapText="1"/>
      <protection locked="0"/>
    </xf>
    <xf numFmtId="0" fontId="18" fillId="2" borderId="14" xfId="0" applyFont="1" applyFill="1" applyBorder="1" applyAlignment="1" applyProtection="1">
      <alignment horizontal="left" wrapText="1"/>
      <protection locked="0"/>
    </xf>
    <xf numFmtId="0" fontId="18" fillId="2" borderId="17" xfId="0" applyFont="1" applyFill="1" applyBorder="1" applyAlignment="1" applyProtection="1">
      <alignment horizontal="left" wrapText="1"/>
      <protection locked="0"/>
    </xf>
    <xf numFmtId="0" fontId="18" fillId="2" borderId="14" xfId="0" applyFont="1" applyFill="1" applyBorder="1" applyAlignment="1" applyProtection="1">
      <alignment wrapText="1"/>
      <protection locked="0"/>
    </xf>
    <xf numFmtId="0" fontId="18" fillId="2" borderId="14" xfId="0" applyFont="1" applyFill="1" applyBorder="1" applyAlignment="1" applyProtection="1">
      <alignment horizontal="center" wrapText="1"/>
      <protection locked="0"/>
    </xf>
    <xf numFmtId="0" fontId="18" fillId="0" borderId="5" xfId="7" applyFont="1" applyAlignment="1" applyProtection="1">
      <alignment horizontal="left"/>
      <protection locked="0"/>
    </xf>
    <xf numFmtId="0" fontId="18" fillId="2" borderId="23" xfId="0" applyFont="1" applyFill="1" applyBorder="1" applyAlignment="1" applyProtection="1">
      <alignment horizontal="center"/>
      <protection locked="0"/>
    </xf>
    <xf numFmtId="0" fontId="18" fillId="2" borderId="1" xfId="0" applyFont="1" applyFill="1" applyBorder="1" applyAlignment="1" applyProtection="1">
      <alignment horizontal="center"/>
      <protection locked="0"/>
    </xf>
    <xf numFmtId="0" fontId="19" fillId="0" borderId="5" xfId="0" applyFont="1" applyBorder="1" applyAlignment="1" applyProtection="1">
      <alignment horizontal="center"/>
      <protection locked="0"/>
    </xf>
    <xf numFmtId="3" fontId="18" fillId="0" borderId="5" xfId="0" applyNumberFormat="1" applyFont="1" applyBorder="1" applyAlignment="1" applyProtection="1">
      <alignment horizontal="right"/>
      <protection locked="0"/>
    </xf>
    <xf numFmtId="0" fontId="0" fillId="0" borderId="5" xfId="0" applyBorder="1" applyProtection="1">
      <protection locked="0"/>
    </xf>
    <xf numFmtId="0" fontId="4" fillId="0" borderId="5" xfId="0" applyFont="1" applyBorder="1" applyProtection="1">
      <protection locked="0"/>
    </xf>
    <xf numFmtId="0" fontId="4" fillId="0" borderId="5" xfId="0" applyFont="1" applyBorder="1" applyAlignment="1" applyProtection="1">
      <alignment horizontal="center"/>
      <protection locked="0"/>
    </xf>
    <xf numFmtId="0" fontId="18" fillId="0" borderId="5" xfId="0" applyFont="1" applyBorder="1" applyAlignment="1" applyProtection="1">
      <alignment horizontal="center"/>
      <protection locked="0"/>
    </xf>
    <xf numFmtId="0" fontId="49" fillId="0" borderId="5" xfId="0" applyFont="1" applyBorder="1" applyProtection="1">
      <protection locked="0"/>
    </xf>
    <xf numFmtId="0" fontId="33" fillId="0" borderId="5" xfId="0" applyFont="1" applyBorder="1" applyAlignment="1" applyProtection="1">
      <alignment horizontal="left"/>
      <protection locked="0"/>
    </xf>
    <xf numFmtId="0" fontId="33" fillId="0" borderId="5" xfId="0" applyFont="1" applyBorder="1" applyProtection="1">
      <protection locked="0"/>
    </xf>
    <xf numFmtId="0" fontId="49" fillId="0" borderId="13" xfId="0" applyFont="1" applyBorder="1" applyProtection="1">
      <protection locked="0"/>
    </xf>
    <xf numFmtId="0" fontId="22" fillId="0" borderId="14" xfId="0" applyFont="1" applyBorder="1" applyProtection="1">
      <protection locked="0"/>
    </xf>
    <xf numFmtId="0" fontId="19" fillId="0" borderId="13" xfId="0" applyFont="1" applyBorder="1" applyProtection="1">
      <protection locked="0"/>
    </xf>
    <xf numFmtId="170" fontId="19" fillId="0" borderId="13" xfId="0" applyNumberFormat="1" applyFont="1" applyBorder="1" applyProtection="1">
      <protection locked="0"/>
    </xf>
    <xf numFmtId="171" fontId="18" fillId="0" borderId="13" xfId="0" applyNumberFormat="1" applyFont="1" applyBorder="1" applyAlignment="1" applyProtection="1">
      <alignment shrinkToFit="1"/>
      <protection locked="0"/>
    </xf>
    <xf numFmtId="0" fontId="27" fillId="0" borderId="13" xfId="0" applyFont="1" applyBorder="1" applyAlignment="1" applyProtection="1">
      <alignment horizontal="left"/>
      <protection locked="0"/>
    </xf>
    <xf numFmtId="0" fontId="51" fillId="0" borderId="13" xfId="0" applyFont="1" applyBorder="1" applyProtection="1">
      <protection locked="0"/>
    </xf>
    <xf numFmtId="0" fontId="27" fillId="0" borderId="26" xfId="0" applyFont="1" applyBorder="1" applyAlignment="1" applyProtection="1">
      <alignment horizontal="left"/>
      <protection locked="0"/>
    </xf>
    <xf numFmtId="0" fontId="4" fillId="2" borderId="5"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3" fontId="19" fillId="0" borderId="0" xfId="0" applyNumberFormat="1" applyFont="1" applyProtection="1">
      <protection locked="0"/>
    </xf>
    <xf numFmtId="0" fontId="45" fillId="2" borderId="5" xfId="0" applyFont="1" applyFill="1" applyBorder="1" applyAlignment="1" applyProtection="1">
      <alignment horizontal="center"/>
      <protection locked="0"/>
    </xf>
    <xf numFmtId="0" fontId="4" fillId="2" borderId="14" xfId="0" applyFont="1" applyFill="1" applyBorder="1" applyAlignment="1" applyProtection="1">
      <alignment horizontal="center"/>
      <protection locked="0"/>
    </xf>
    <xf numFmtId="0" fontId="4" fillId="2" borderId="13" xfId="5" applyFont="1" applyFill="1" applyBorder="1" applyAlignment="1" applyProtection="1">
      <alignment horizontal="center"/>
      <protection locked="0"/>
    </xf>
    <xf numFmtId="0" fontId="14" fillId="2" borderId="1"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4" fillId="2" borderId="3" xfId="0" applyFont="1" applyFill="1" applyBorder="1" applyAlignment="1" applyProtection="1">
      <alignment horizontal="left" vertical="center"/>
      <protection locked="0"/>
    </xf>
    <xf numFmtId="0" fontId="4" fillId="2" borderId="5" xfId="0" applyFont="1" applyFill="1" applyBorder="1" applyAlignment="1" applyProtection="1">
      <alignment horizontal="center"/>
      <protection locked="0"/>
    </xf>
    <xf numFmtId="0" fontId="45" fillId="2" borderId="13" xfId="5" applyFont="1" applyFill="1" applyBorder="1" applyAlignment="1" applyProtection="1">
      <alignment horizontal="center"/>
      <protection locked="0"/>
    </xf>
    <xf numFmtId="0" fontId="5" fillId="2" borderId="6" xfId="0" applyFont="1" applyFill="1" applyBorder="1" applyAlignment="1" applyProtection="1">
      <alignment horizontal="right"/>
      <protection locked="0"/>
    </xf>
    <xf numFmtId="0" fontId="14" fillId="2" borderId="5" xfId="0" applyFont="1" applyFill="1" applyBorder="1" applyAlignment="1" applyProtection="1">
      <alignment horizontal="center"/>
      <protection locked="0"/>
    </xf>
    <xf numFmtId="0" fontId="14" fillId="2" borderId="3" xfId="0" applyFont="1" applyFill="1" applyBorder="1" applyAlignment="1" applyProtection="1">
      <alignment horizontal="center"/>
      <protection locked="0"/>
    </xf>
    <xf numFmtId="0" fontId="5" fillId="2" borderId="5" xfId="0" applyFont="1" applyFill="1" applyBorder="1" applyAlignment="1" applyProtection="1">
      <alignment horizontal="right"/>
      <protection locked="0"/>
    </xf>
    <xf numFmtId="0" fontId="24" fillId="0" borderId="13" xfId="0" applyFont="1" applyBorder="1" applyAlignment="1" applyProtection="1">
      <alignment horizontal="center"/>
      <protection locked="0"/>
    </xf>
    <xf numFmtId="0" fontId="12" fillId="2" borderId="5" xfId="0" applyFont="1" applyFill="1" applyBorder="1" applyAlignment="1" applyProtection="1">
      <alignment horizontal="right"/>
      <protection locked="0"/>
    </xf>
    <xf numFmtId="0" fontId="27" fillId="0" borderId="13" xfId="0" applyFont="1" applyBorder="1" applyAlignment="1" applyProtection="1">
      <alignment horizontal="center"/>
      <protection locked="0"/>
    </xf>
    <xf numFmtId="0" fontId="10" fillId="2" borderId="5" xfId="0" applyFont="1" applyFill="1" applyBorder="1" applyAlignment="1" applyProtection="1">
      <alignment horizontal="center"/>
      <protection locked="0"/>
    </xf>
    <xf numFmtId="0" fontId="12" fillId="2" borderId="12" xfId="0" applyFont="1" applyFill="1" applyBorder="1" applyAlignment="1" applyProtection="1">
      <alignment horizontal="right"/>
      <protection locked="0"/>
    </xf>
    <xf numFmtId="0" fontId="4" fillId="2" borderId="15" xfId="0" applyFont="1" applyFill="1" applyBorder="1" applyAlignment="1" applyProtection="1">
      <alignment horizontal="center"/>
      <protection locked="0"/>
    </xf>
    <xf numFmtId="0" fontId="4" fillId="2" borderId="16" xfId="0" applyFont="1" applyFill="1" applyBorder="1" applyAlignment="1" applyProtection="1">
      <alignment horizontal="center"/>
      <protection locked="0"/>
    </xf>
    <xf numFmtId="0" fontId="10" fillId="2" borderId="1" xfId="0" applyFont="1" applyFill="1" applyBorder="1" applyAlignment="1" applyProtection="1">
      <alignment horizontal="center"/>
      <protection locked="0"/>
    </xf>
    <xf numFmtId="0" fontId="18" fillId="0" borderId="0" xfId="0" applyFont="1" applyAlignment="1" applyProtection="1">
      <alignment horizontal="left" wrapText="1"/>
      <protection locked="0"/>
    </xf>
    <xf numFmtId="0" fontId="4" fillId="2" borderId="8"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4" fillId="2" borderId="9" xfId="0" applyFont="1" applyFill="1" applyBorder="1" applyAlignment="1" applyProtection="1">
      <alignment horizontal="center"/>
      <protection locked="0"/>
    </xf>
    <xf numFmtId="0" fontId="4" fillId="2" borderId="18" xfId="0" applyFont="1" applyFill="1" applyBorder="1" applyAlignment="1" applyProtection="1">
      <alignment horizontal="center"/>
      <protection locked="0"/>
    </xf>
    <xf numFmtId="0" fontId="18" fillId="0" borderId="2" xfId="0" applyFont="1" applyBorder="1" applyAlignment="1" applyProtection="1">
      <alignment horizontal="left" vertical="top" wrapText="1"/>
      <protection locked="0"/>
    </xf>
    <xf numFmtId="0" fontId="5" fillId="2" borderId="13" xfId="0" applyFont="1" applyFill="1" applyBorder="1" applyAlignment="1" applyProtection="1">
      <alignment horizontal="right"/>
      <protection locked="0"/>
    </xf>
    <xf numFmtId="0" fontId="4" fillId="2" borderId="23" xfId="0" applyFont="1" applyFill="1" applyBorder="1" applyAlignment="1" applyProtection="1">
      <alignment horizontal="center"/>
      <protection locked="0"/>
    </xf>
    <xf numFmtId="0" fontId="5" fillId="2" borderId="12" xfId="0" applyFont="1" applyFill="1" applyBorder="1" applyAlignment="1" applyProtection="1">
      <alignment horizontal="right"/>
      <protection locked="0"/>
    </xf>
    <xf numFmtId="0" fontId="4" fillId="2" borderId="11" xfId="0" applyFont="1" applyFill="1" applyBorder="1" applyAlignment="1" applyProtection="1">
      <alignment horizontal="center"/>
      <protection locked="0"/>
    </xf>
    <xf numFmtId="164" fontId="18" fillId="0" borderId="2" xfId="0" applyNumberFormat="1" applyFont="1" applyBorder="1" applyAlignment="1" applyProtection="1">
      <alignment horizontal="center" shrinkToFit="1"/>
      <protection locked="0"/>
    </xf>
    <xf numFmtId="0" fontId="18" fillId="0" borderId="2" xfId="0" applyFont="1" applyBorder="1" applyAlignment="1" applyProtection="1">
      <alignment horizontal="center"/>
      <protection locked="0"/>
    </xf>
    <xf numFmtId="0" fontId="10" fillId="2" borderId="2" xfId="0" applyFont="1" applyFill="1" applyBorder="1" applyAlignment="1" applyProtection="1">
      <alignment horizontal="center"/>
      <protection locked="0"/>
    </xf>
    <xf numFmtId="0" fontId="4" fillId="2" borderId="10" xfId="0" applyFont="1" applyFill="1" applyBorder="1" applyAlignment="1" applyProtection="1">
      <alignment horizontal="center"/>
      <protection locked="0"/>
    </xf>
    <xf numFmtId="0" fontId="27" fillId="0" borderId="12" xfId="0" applyFont="1" applyBorder="1" applyAlignment="1" applyProtection="1">
      <alignment horizontal="center"/>
      <protection locked="0"/>
    </xf>
    <xf numFmtId="0" fontId="27" fillId="0" borderId="25" xfId="0" applyFont="1" applyBorder="1" applyAlignment="1" applyProtection="1">
      <alignment horizontal="center"/>
      <protection locked="0"/>
    </xf>
    <xf numFmtId="3" fontId="32" fillId="0" borderId="13" xfId="3" applyNumberFormat="1" applyFont="1" applyBorder="1" applyAlignment="1" applyProtection="1">
      <alignment horizontal="center"/>
      <protection locked="0"/>
    </xf>
    <xf numFmtId="0" fontId="4" fillId="2" borderId="0" xfId="0" applyFont="1" applyFill="1" applyAlignment="1" applyProtection="1">
      <alignment horizontal="center"/>
      <protection locked="0"/>
    </xf>
    <xf numFmtId="0" fontId="43" fillId="0" borderId="0" xfId="0" applyFont="1" applyAlignment="1">
      <alignment horizontal="left" vertical="top" wrapText="1"/>
    </xf>
    <xf numFmtId="0" fontId="0" fillId="0" borderId="13" xfId="0" applyBorder="1"/>
    <xf numFmtId="0" fontId="8" fillId="2" borderId="5" xfId="0" applyFont="1" applyFill="1" applyBorder="1" applyAlignment="1" applyProtection="1">
      <alignment horizontal="right"/>
      <protection locked="0"/>
    </xf>
    <xf numFmtId="0" fontId="18" fillId="0" borderId="5"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4" fillId="2" borderId="21" xfId="0" applyFont="1" applyFill="1" applyBorder="1" applyAlignment="1" applyProtection="1">
      <alignment horizontal="center"/>
      <protection locked="0"/>
    </xf>
    <xf numFmtId="0" fontId="4" fillId="2" borderId="24" xfId="0" applyFont="1" applyFill="1" applyBorder="1" applyAlignment="1" applyProtection="1">
      <alignment horizontal="center"/>
      <protection locked="0"/>
    </xf>
    <xf numFmtId="0" fontId="4" fillId="2" borderId="22" xfId="0" applyFont="1" applyFill="1" applyBorder="1" applyAlignment="1" applyProtection="1">
      <alignment horizontal="center"/>
      <protection locked="0"/>
    </xf>
    <xf numFmtId="0" fontId="4" fillId="2" borderId="5" xfId="0" applyFont="1" applyFill="1" applyBorder="1" applyAlignment="1" applyProtection="1">
      <alignment horizontal="center" wrapText="1"/>
      <protection locked="0"/>
    </xf>
    <xf numFmtId="0" fontId="4" fillId="2" borderId="19" xfId="0" applyFont="1" applyFill="1" applyBorder="1" applyAlignment="1" applyProtection="1">
      <alignment horizontal="center"/>
      <protection locked="0"/>
    </xf>
    <xf numFmtId="1" fontId="4" fillId="2" borderId="13" xfId="0" applyNumberFormat="1" applyFont="1" applyFill="1" applyBorder="1" applyAlignment="1" applyProtection="1">
      <alignment horizontal="center" shrinkToFit="1"/>
      <protection locked="0"/>
    </xf>
    <xf numFmtId="1" fontId="4" fillId="2" borderId="19" xfId="0" applyNumberFormat="1" applyFont="1" applyFill="1" applyBorder="1" applyAlignment="1" applyProtection="1">
      <alignment horizontal="center" shrinkToFit="1"/>
      <protection locked="0"/>
    </xf>
    <xf numFmtId="0" fontId="18" fillId="0" borderId="0" xfId="0" applyFont="1" applyAlignment="1" applyProtection="1">
      <alignment horizontal="left" vertical="top" wrapText="1"/>
      <protection locked="0"/>
    </xf>
    <xf numFmtId="0" fontId="24" fillId="0" borderId="5" xfId="0" applyFont="1" applyBorder="1" applyAlignment="1" applyProtection="1">
      <alignment horizontal="center"/>
      <protection locked="0"/>
    </xf>
    <xf numFmtId="0" fontId="18" fillId="0" borderId="5" xfId="0" applyFont="1" applyBorder="1" applyAlignment="1" applyProtection="1">
      <alignment horizontal="left"/>
      <protection locked="0"/>
    </xf>
    <xf numFmtId="0" fontId="18" fillId="0" borderId="5"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47" fillId="2" borderId="0" xfId="0" applyFont="1" applyFill="1" applyAlignment="1" applyProtection="1">
      <alignment horizontal="center"/>
      <protection locked="0"/>
    </xf>
    <xf numFmtId="0" fontId="0" fillId="2" borderId="0" xfId="0" applyFill="1" applyAlignment="1" applyProtection="1">
      <alignment horizontal="center"/>
      <protection locked="0"/>
    </xf>
  </cellXfs>
  <cellStyles count="9">
    <cellStyle name="Comma" xfId="1" builtinId="3"/>
    <cellStyle name="Hyperlink" xfId="4" builtinId="8"/>
    <cellStyle name="Normal" xfId="0" builtinId="0"/>
    <cellStyle name="Normal 2" xfId="3" xr:uid="{5C851EE6-7487-4F4C-B640-300F6439CA83}"/>
    <cellStyle name="Normal 3" xfId="2" xr:uid="{031E6BA3-9206-4970-9A65-64066EA4F276}"/>
    <cellStyle name="Normal 3 2" xfId="6" xr:uid="{05A075CE-C27C-4855-BA32-D0C5F525270B}"/>
    <cellStyle name="Normal 3 3" xfId="8" xr:uid="{673E2BBC-B966-4A7E-89B7-073115B4C54D}"/>
    <cellStyle name="Normal 4" xfId="5" xr:uid="{0C8C2C63-F9EE-4C21-A6CF-22BB32DF4C5A}"/>
    <cellStyle name="Normal 5" xfId="7" xr:uid="{62937A2B-3E84-4899-A0F8-DD717A93D5F3}"/>
  </cellStyles>
  <dxfs count="0"/>
  <tableStyles count="0" defaultTableStyle="TableStyleMedium9" defaultPivotStyle="PivotStyleLight16"/>
  <colors>
    <mruColors>
      <color rgb="FF974706"/>
      <color rgb="FF005BFE"/>
      <color rgb="FF4D24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5D303E-D238-457C-A32C-29D1B56A60F8}">
  <we:reference id="wa200005669" version="2.0.0.0" store="en-US" storeType="OMEX"/>
  <we:alternateReferences>
    <we:reference id="wa200005669" version="2.0.0.0" store="WA200005669" storeType="OMEX"/>
  </we:alternateReferences>
  <we:properties/>
  <we:bindings/>
  <we:snapshot xmlns:r="http://schemas.openxmlformats.org/officeDocument/2006/relationships"/>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9E783-2DE1-4A0A-8681-D24BCEF90DC6}">
  <sheetPr codeName="Sheet3"/>
  <dimension ref="B1:C34"/>
  <sheetViews>
    <sheetView tabSelected="1" topLeftCell="A5" workbookViewId="0">
      <selection activeCell="B32" sqref="B32"/>
    </sheetView>
  </sheetViews>
  <sheetFormatPr defaultRowHeight="19.5" customHeight="1" x14ac:dyDescent="0.25"/>
  <cols>
    <col min="1" max="1" width="2.42578125" customWidth="1"/>
    <col min="2" max="2" width="80.5703125" style="297" customWidth="1"/>
    <col min="3" max="3" width="19.140625" style="297" customWidth="1"/>
  </cols>
  <sheetData>
    <row r="1" spans="2:3" s="4" customFormat="1" ht="38.25" customHeight="1" x14ac:dyDescent="0.25">
      <c r="B1" s="1" t="s">
        <v>825</v>
      </c>
      <c r="C1" s="2"/>
    </row>
    <row r="2" spans="2:3" ht="26.25" customHeight="1" x14ac:dyDescent="0.25">
      <c r="B2" s="300" t="s">
        <v>901</v>
      </c>
      <c r="C2" s="301" t="s">
        <v>900</v>
      </c>
    </row>
    <row r="3" spans="2:3" ht="19.5" customHeight="1" x14ac:dyDescent="0.25">
      <c r="B3" s="299" t="s">
        <v>390</v>
      </c>
      <c r="C3" s="298">
        <v>3.1</v>
      </c>
    </row>
    <row r="4" spans="2:3" ht="19.5" customHeight="1" x14ac:dyDescent="0.25">
      <c r="B4" s="299" t="s">
        <v>888</v>
      </c>
      <c r="C4" s="298">
        <v>3.2</v>
      </c>
    </row>
    <row r="5" spans="2:3" ht="19.5" customHeight="1" x14ac:dyDescent="0.25">
      <c r="B5" s="299" t="s">
        <v>924</v>
      </c>
      <c r="C5" s="298">
        <v>3.3</v>
      </c>
    </row>
    <row r="6" spans="2:3" ht="19.5" customHeight="1" x14ac:dyDescent="0.25">
      <c r="B6" s="299" t="s">
        <v>391</v>
      </c>
      <c r="C6" s="298">
        <v>3.4</v>
      </c>
    </row>
    <row r="7" spans="2:3" ht="19.5" customHeight="1" x14ac:dyDescent="0.25">
      <c r="B7" s="299" t="s">
        <v>395</v>
      </c>
      <c r="C7" s="298">
        <v>3.5</v>
      </c>
    </row>
    <row r="8" spans="2:3" ht="19.5" customHeight="1" x14ac:dyDescent="0.25">
      <c r="B8" s="299" t="s">
        <v>399</v>
      </c>
      <c r="C8" s="298">
        <v>3.6</v>
      </c>
    </row>
    <row r="9" spans="2:3" ht="19.5" customHeight="1" x14ac:dyDescent="0.25">
      <c r="B9" s="299" t="s">
        <v>401</v>
      </c>
      <c r="C9" s="298">
        <v>3.7</v>
      </c>
    </row>
    <row r="10" spans="2:3" ht="19.5" customHeight="1" x14ac:dyDescent="0.25">
      <c r="B10" s="299" t="s">
        <v>407</v>
      </c>
      <c r="C10" s="298">
        <v>3.8</v>
      </c>
    </row>
    <row r="11" spans="2:3" ht="19.5" customHeight="1" x14ac:dyDescent="0.25">
      <c r="B11" s="299" t="s">
        <v>778</v>
      </c>
      <c r="C11" s="298">
        <v>3.9</v>
      </c>
    </row>
    <row r="12" spans="2:3" ht="19.5" customHeight="1" x14ac:dyDescent="0.25">
      <c r="B12" s="299" t="s">
        <v>422</v>
      </c>
      <c r="C12" s="302">
        <v>3.1</v>
      </c>
    </row>
    <row r="13" spans="2:3" ht="19.5" customHeight="1" x14ac:dyDescent="0.25">
      <c r="B13" s="299" t="s">
        <v>433</v>
      </c>
      <c r="C13" s="298">
        <v>3.11</v>
      </c>
    </row>
    <row r="14" spans="2:3" ht="19.5" customHeight="1" x14ac:dyDescent="0.25">
      <c r="B14" s="299" t="s">
        <v>911</v>
      </c>
      <c r="C14" s="298">
        <v>3.12</v>
      </c>
    </row>
    <row r="15" spans="2:3" ht="19.5" customHeight="1" x14ac:dyDescent="0.25">
      <c r="B15" s="299" t="s">
        <v>910</v>
      </c>
      <c r="C15" s="298">
        <v>3.13</v>
      </c>
    </row>
    <row r="16" spans="2:3" ht="19.5" customHeight="1" x14ac:dyDescent="0.25">
      <c r="B16" s="299" t="s">
        <v>909</v>
      </c>
      <c r="C16" s="298">
        <v>3.14</v>
      </c>
    </row>
    <row r="17" spans="2:3" ht="19.5" customHeight="1" x14ac:dyDescent="0.25">
      <c r="B17" s="299" t="s">
        <v>908</v>
      </c>
      <c r="C17" s="298">
        <v>3.15</v>
      </c>
    </row>
    <row r="18" spans="2:3" ht="19.5" customHeight="1" x14ac:dyDescent="0.25">
      <c r="B18" s="299" t="s">
        <v>448</v>
      </c>
      <c r="C18" s="298">
        <v>3.16</v>
      </c>
    </row>
    <row r="19" spans="2:3" ht="19.5" customHeight="1" x14ac:dyDescent="0.25">
      <c r="B19" s="299" t="s">
        <v>456</v>
      </c>
      <c r="C19" s="298">
        <v>3.17</v>
      </c>
    </row>
    <row r="20" spans="2:3" ht="19.5" customHeight="1" x14ac:dyDescent="0.25">
      <c r="B20" s="299" t="s">
        <v>457</v>
      </c>
      <c r="C20" s="298">
        <v>3.18</v>
      </c>
    </row>
    <row r="21" spans="2:3" ht="19.5" customHeight="1" x14ac:dyDescent="0.25">
      <c r="B21" s="299" t="s">
        <v>907</v>
      </c>
      <c r="C21" s="298">
        <v>3.19</v>
      </c>
    </row>
    <row r="22" spans="2:3" ht="19.5" customHeight="1" x14ac:dyDescent="0.25">
      <c r="B22" s="299" t="s">
        <v>906</v>
      </c>
      <c r="C22" s="302">
        <v>3.2</v>
      </c>
    </row>
    <row r="23" spans="2:3" ht="19.5" customHeight="1" x14ac:dyDescent="0.25">
      <c r="B23" s="299" t="s">
        <v>905</v>
      </c>
      <c r="C23" s="298">
        <v>3.21</v>
      </c>
    </row>
    <row r="24" spans="2:3" ht="19.5" customHeight="1" x14ac:dyDescent="0.25">
      <c r="B24" s="299" t="s">
        <v>487</v>
      </c>
      <c r="C24" s="298">
        <v>3.22</v>
      </c>
    </row>
    <row r="25" spans="2:3" ht="19.5" customHeight="1" x14ac:dyDescent="0.25">
      <c r="B25" s="299" t="s">
        <v>308</v>
      </c>
      <c r="C25" s="298">
        <v>3.23</v>
      </c>
    </row>
    <row r="26" spans="2:3" ht="19.5" customHeight="1" x14ac:dyDescent="0.25">
      <c r="B26" s="299" t="s">
        <v>904</v>
      </c>
      <c r="C26" s="298">
        <v>3.24</v>
      </c>
    </row>
    <row r="27" spans="2:3" ht="19.5" customHeight="1" x14ac:dyDescent="0.25">
      <c r="B27" s="299" t="s">
        <v>902</v>
      </c>
      <c r="C27" s="298">
        <v>3.25</v>
      </c>
    </row>
    <row r="28" spans="2:3" ht="19.5" customHeight="1" x14ac:dyDescent="0.25">
      <c r="B28" s="299" t="s">
        <v>903</v>
      </c>
      <c r="C28" s="298">
        <v>3.26</v>
      </c>
    </row>
    <row r="29" spans="2:3" ht="19.5" customHeight="1" x14ac:dyDescent="0.25">
      <c r="B29" s="299" t="s">
        <v>510</v>
      </c>
      <c r="C29" s="298">
        <v>3.27</v>
      </c>
    </row>
    <row r="30" spans="2:3" ht="19.5" customHeight="1" x14ac:dyDescent="0.25">
      <c r="B30" s="299" t="s">
        <v>517</v>
      </c>
      <c r="C30" s="298">
        <v>3.28</v>
      </c>
    </row>
    <row r="31" spans="2:3" ht="19.5" customHeight="1" x14ac:dyDescent="0.25">
      <c r="B31" s="299" t="s">
        <v>873</v>
      </c>
      <c r="C31" s="298">
        <v>3.29</v>
      </c>
    </row>
    <row r="32" spans="2:3" ht="19.5" customHeight="1" x14ac:dyDescent="0.25">
      <c r="B32" s="299" t="s">
        <v>522</v>
      </c>
      <c r="C32" s="302">
        <v>3.3</v>
      </c>
    </row>
    <row r="33" spans="2:3" ht="19.5" customHeight="1" x14ac:dyDescent="0.25">
      <c r="B33" s="299" t="s">
        <v>525</v>
      </c>
      <c r="C33" s="298">
        <v>3.31</v>
      </c>
    </row>
    <row r="34" spans="2:3" ht="19.5" customHeight="1" x14ac:dyDescent="0.25">
      <c r="B34" s="299" t="s">
        <v>528</v>
      </c>
      <c r="C34" s="298">
        <v>3.32</v>
      </c>
    </row>
  </sheetData>
  <hyperlinks>
    <hyperlink ref="B3" location="'Table 3.1'!$B$2" display="Colombo  Consumers’  Price  Index" xr:uid="{33C7D2BB-4BA6-406A-BDF6-67BCE9AA1B1C}"/>
    <hyperlink ref="B4" location="'Table 3.2'!$B$2" display="Consumer  Price  Indices " xr:uid="{0E76384D-003E-48AD-9EFF-DF95A0101959}"/>
    <hyperlink ref="B5" location="'Table 3.3'!$B$2" display="Consumers’  Price  Indices  –  National  Consumer  Price  Index" xr:uid="{0C77B749-1FA8-426E-B7AC-89CC0AC7F373}"/>
    <hyperlink ref="B6" location="'Table 3.4'!$B$2" display="Producer  Price  Index" xr:uid="{3C63BC27-C1BD-4031-9720-FF2F0080FAB1}"/>
    <hyperlink ref="B7" location="'Table 3.5'!$B$2" display="Average  Retail  Prices  of Selected  Consumer  Items" xr:uid="{9CE12657-1C53-4ABD-8B5D-2E3A6093CE28}"/>
    <hyperlink ref="B8" location="'Table 3.6'!$B$2" display="Average  Retail  Prices  of Selected  Food  Items  by  Province" xr:uid="{F7112E11-B296-405E-8A57-6FDEA8FC95CF}"/>
    <hyperlink ref="B9" location="'Table 3.7'!$B$2" display="Average  Producer Prices  of Selected  Items" xr:uid="{D1541D48-0C6B-45BA-B602-8DCC4D6B8933}"/>
    <hyperlink ref="B10" location="'Table 3.8'!$B$2" display="Average  Producer Prices  of Selected  Food  Items  by  Province" xr:uid="{AA614377-CF3D-4178-AF48-29055225E0EB}"/>
    <hyperlink ref="B11" location="'Table 3.9'!$B$2" display="Retail  Prices  of Selected  Food  Items  in  Selected  Districts" xr:uid="{568B41C9-F4B0-40C5-A9BA-B76FFCC3621F}"/>
    <hyperlink ref="B12" location="'Table 3.10'!$B$2" display="Nominal  Wage  Rate  Indices" xr:uid="{9FC7F366-49C5-42F0-BFA7-25484F8A00B7}"/>
    <hyperlink ref="B13" location="'Table 3.11'!$B$2" display="Average  Daily  Wages  of Selected  Activities" xr:uid="{5194C592-C8E1-455A-92C8-DC57ACEF5959}"/>
    <hyperlink ref="B14" location="'Table 3.12'!$B$2" display="Minimum Wage  Rate  Indices  of Formal  Private  Sector   Employees(a)" xr:uid="{E5466335-1FA6-4F6E-86AF-1C4857B61919}"/>
    <hyperlink ref="B15" location="'Table 3.13'!$B$2" display="Wage  Rate  Indices  of Public  Sector  Employees(a)" xr:uid="{4242FAE7-BDC9-4884-9A6F-78C12A9B6307}"/>
    <hyperlink ref="B16" location="'Table 3.14'!$B$2" display="Wage  Rate  Indices  of Informal Private  Sector   Employees(a)" xr:uid="{AFED5ECB-05D5-489A-942F-AEADE99428AF}"/>
    <hyperlink ref="B17" location="'Table 3.15'!$B$2" display="All  Island  Average  Wages  in  the Informal Private  Sector(a) " xr:uid="{A948EAEF-174C-4F50-AA0E-DEDE01445D4C}"/>
    <hyperlink ref="B18" location="'Table 3.16'!$B$2" display="Cost Indices  for  Construction" xr:uid="{4A8129AA-52BF-4765-866C-4F214C873F40}"/>
    <hyperlink ref="B19" location="'Table 3.17'!$B$2" display="Population  by  District  and  Sector" xr:uid="{038A9A0D-59A1-4DAC-823D-9FCE5FA8C5E6}"/>
    <hyperlink ref="B20" location="'Table 3.18'!$B$2" display="Population  by  Religion  and  Ethnicity" xr:uid="{C4164C7D-C539-457F-BE54-FBCB37185C8B}"/>
    <hyperlink ref="B21" location="'Table 3.19'!$B$2" display="Population  by  District,  Religion  and  Ethnicity  2012 Census(a)" xr:uid="{EC23EA15-3FFD-4845-9C0A-AE523C5FB058}"/>
    <hyperlink ref="B22" location="'Table 3.20'!$B$2" display="Mid  Year  Population  by  Age Group (a)" xr:uid="{62CE73C9-5A8D-492C-9A5D-BF406DE9489B}"/>
    <hyperlink ref="B23" location="'Table 3.21'!$B$2" display="Mid  Year  Population  by  Province  and  District (a)" xr:uid="{0D1E7A48-F772-4D70-80C0-EFDD8394AE23}"/>
    <hyperlink ref="B24" location="'Table 3.22'!$B$2" display="Population  Density" xr:uid="{61F2D08F-C627-4A3A-9FC6-EF250D4BB4D9}"/>
    <hyperlink ref="B25" location="'Table 3.23'!$B$2" display="Vital  Statistics" xr:uid="{28D460BE-3376-4055-994E-1BD9FE95DC83}"/>
    <hyperlink ref="B26" location="'Table 3.24'!$B$2" display="Crude  Birth Rates  and  Death  Rates  by  District(a)" xr:uid="{FE04CC03-6E5B-4749-B419-9C1DB4ECFBEE}"/>
    <hyperlink ref="B27" location="'Table 3.25'!$B$2" display="Labour  Force(a)" xr:uid="{232707BD-1B15-4BE8-A643-EED516130FFF}"/>
    <hyperlink ref="B28" location="'Table 3.26'!$B$2" display="Employment(a)" xr:uid="{64D6A869-3CC9-4D5F-AF81-7E402F56070A}"/>
    <hyperlink ref="B29" location="'Table 3.27'!$B$2" display="Unemployment" xr:uid="{2407C31F-55BD-42E5-8FC5-16E2B4C8A646}"/>
    <hyperlink ref="B30" location="'Table 3.28'!$B$2" display="Public  Sector  Employment" xr:uid="{A161154B-7B69-4943-9785-D4EA3E7E87A4}"/>
    <hyperlink ref="B31" location="'Table 3.29'!$B$2" display="Departures  for  Foreign  Employment" xr:uid="{ED38CF1B-6CB1-423E-B838-861598F879B4}"/>
    <hyperlink ref="B32" location="'Table 3.30'!$B$2" display="Departures  for  Foreign  Employment  by  Country" xr:uid="{1BF041F1-DF68-4E37-8902-7D13631EF323}"/>
    <hyperlink ref="B33" location="'Table 3.31'!$B$2" display="Departures  for  Foreign  Employment  by  Skill Level,  Age Group  and  Gender" xr:uid="{03BA0AC6-79EC-45E6-BCF8-AEF55C0D1A09}"/>
    <hyperlink ref="B34" location="'Table 3.32'!$B$2" display="Departures  for  Foreign  Employment  by  District,  Province  and  Gender" xr:uid="{E2BB8DDD-550C-4B3C-8967-8581EF56139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74706"/>
  </sheetPr>
  <dimension ref="A1:Q243"/>
  <sheetViews>
    <sheetView workbookViewId="0">
      <pane ySplit="4" topLeftCell="A5" activePane="bottomLeft" state="frozen"/>
      <selection activeCell="A51" sqref="A51"/>
      <selection pane="bottomLeft" activeCell="A51" sqref="A51"/>
    </sheetView>
  </sheetViews>
  <sheetFormatPr defaultColWidth="9.140625" defaultRowHeight="12" outlineLevelRow="1" x14ac:dyDescent="0.2"/>
  <cols>
    <col min="1" max="1" width="3.28515625" style="8" customWidth="1"/>
    <col min="2" max="2" width="21.5703125" style="8" customWidth="1"/>
    <col min="3" max="3" width="13.7109375" style="8" bestFit="1" customWidth="1"/>
    <col min="4" max="16" width="10.42578125" style="8" customWidth="1"/>
    <col min="17" max="17" width="9.85546875" style="8" customWidth="1"/>
    <col min="18" max="16384" width="9.140625" style="8"/>
  </cols>
  <sheetData>
    <row r="1" spans="2:17" s="4" customFormat="1" ht="45.75" customHeight="1" x14ac:dyDescent="0.25">
      <c r="B1" s="1" t="s">
        <v>825</v>
      </c>
      <c r="C1" s="2"/>
      <c r="D1" s="2"/>
      <c r="E1" s="2"/>
      <c r="F1" s="2"/>
      <c r="G1" s="2"/>
      <c r="H1" s="2"/>
      <c r="I1" s="2"/>
      <c r="J1" s="2"/>
      <c r="K1" s="2"/>
      <c r="L1" s="2"/>
      <c r="M1" s="2"/>
      <c r="N1" s="2"/>
      <c r="O1" s="2"/>
      <c r="P1" s="3" t="s">
        <v>831</v>
      </c>
    </row>
    <row r="2" spans="2:17" s="4" customFormat="1" ht="15" x14ac:dyDescent="0.25">
      <c r="B2" s="402" t="s">
        <v>778</v>
      </c>
      <c r="C2" s="402"/>
      <c r="D2" s="402"/>
      <c r="E2" s="402"/>
      <c r="F2" s="402"/>
      <c r="G2" s="402"/>
      <c r="H2" s="402"/>
      <c r="I2" s="402"/>
      <c r="J2" s="402"/>
      <c r="K2" s="402"/>
      <c r="L2" s="402"/>
      <c r="M2" s="402"/>
      <c r="N2" s="402"/>
      <c r="O2" s="402"/>
      <c r="P2" s="402"/>
      <c r="Q2" s="227"/>
    </row>
    <row r="3" spans="2:17" s="4" customFormat="1" ht="15" x14ac:dyDescent="0.25">
      <c r="B3" s="403" t="s">
        <v>408</v>
      </c>
      <c r="C3" s="403"/>
      <c r="D3" s="403"/>
      <c r="E3" s="403"/>
      <c r="F3" s="403"/>
      <c r="G3" s="403"/>
      <c r="H3" s="403"/>
      <c r="I3" s="403"/>
      <c r="J3" s="403"/>
      <c r="K3" s="403"/>
      <c r="L3" s="403"/>
      <c r="M3" s="403"/>
      <c r="N3" s="403"/>
      <c r="O3" s="403"/>
      <c r="P3" s="403"/>
      <c r="Q3" s="227"/>
    </row>
    <row r="4" spans="2:17" s="4" customFormat="1" ht="15" x14ac:dyDescent="0.25">
      <c r="B4" s="312" t="s">
        <v>9</v>
      </c>
      <c r="C4" s="312" t="s">
        <v>256</v>
      </c>
      <c r="D4" s="312" t="s">
        <v>409</v>
      </c>
      <c r="E4" s="312" t="s">
        <v>410</v>
      </c>
      <c r="F4" s="312" t="s">
        <v>411</v>
      </c>
      <c r="G4" s="312" t="s">
        <v>412</v>
      </c>
      <c r="H4" s="312" t="s">
        <v>242</v>
      </c>
      <c r="I4" s="312" t="s">
        <v>413</v>
      </c>
      <c r="J4" s="312" t="s">
        <v>414</v>
      </c>
      <c r="K4" s="312" t="s">
        <v>415</v>
      </c>
      <c r="L4" s="312" t="s">
        <v>416</v>
      </c>
      <c r="M4" s="312" t="s">
        <v>417</v>
      </c>
      <c r="N4" s="312" t="s">
        <v>418</v>
      </c>
      <c r="O4" s="312" t="s">
        <v>419</v>
      </c>
      <c r="P4" s="312" t="s">
        <v>420</v>
      </c>
      <c r="Q4" s="370"/>
    </row>
    <row r="5" spans="2:17" x14ac:dyDescent="0.2">
      <c r="B5" s="401" t="s">
        <v>548</v>
      </c>
      <c r="C5" s="401"/>
      <c r="D5" s="401"/>
      <c r="E5" s="401"/>
      <c r="F5" s="401"/>
      <c r="G5" s="401"/>
      <c r="H5" s="401"/>
      <c r="I5" s="401"/>
      <c r="J5" s="401"/>
      <c r="K5" s="401"/>
      <c r="L5" s="401"/>
      <c r="M5" s="401"/>
      <c r="N5" s="401"/>
      <c r="O5" s="401"/>
      <c r="P5" s="401"/>
      <c r="Q5" s="50"/>
    </row>
    <row r="6" spans="2:17" hidden="1" outlineLevel="1" x14ac:dyDescent="0.2">
      <c r="B6" s="160" t="s">
        <v>200</v>
      </c>
      <c r="C6" s="16" t="s">
        <v>201</v>
      </c>
      <c r="D6" s="242">
        <v>172</v>
      </c>
      <c r="E6" s="242">
        <v>170.83</v>
      </c>
      <c r="F6" s="242">
        <v>183.58</v>
      </c>
      <c r="G6" s="242">
        <v>218.18</v>
      </c>
      <c r="H6" s="242">
        <v>230</v>
      </c>
      <c r="I6" s="242">
        <v>240</v>
      </c>
      <c r="J6" s="242">
        <v>236.25</v>
      </c>
      <c r="K6" s="242">
        <v>235</v>
      </c>
      <c r="L6" s="242">
        <v>233.75</v>
      </c>
      <c r="M6" s="242">
        <v>234.25</v>
      </c>
      <c r="N6" s="242">
        <v>232.5</v>
      </c>
      <c r="O6" s="242">
        <v>234</v>
      </c>
      <c r="P6" s="242">
        <v>218.36</v>
      </c>
      <c r="Q6" s="21"/>
    </row>
    <row r="7" spans="2:17" hidden="1" outlineLevel="1" x14ac:dyDescent="0.2">
      <c r="B7" s="16"/>
      <c r="C7" s="16" t="s">
        <v>202</v>
      </c>
      <c r="D7" s="247">
        <v>174.44</v>
      </c>
      <c r="E7" s="242">
        <v>172.86</v>
      </c>
      <c r="F7" s="242">
        <v>183.57</v>
      </c>
      <c r="G7" s="242">
        <v>218.75</v>
      </c>
      <c r="H7" s="242">
        <v>229.8</v>
      </c>
      <c r="I7" s="242">
        <v>261.38</v>
      </c>
      <c r="J7" s="242">
        <v>264.38</v>
      </c>
      <c r="K7" s="242">
        <v>251</v>
      </c>
      <c r="L7" s="242">
        <v>240</v>
      </c>
      <c r="M7" s="242">
        <v>235.11</v>
      </c>
      <c r="N7" s="242">
        <v>230.88</v>
      </c>
      <c r="O7" s="242">
        <v>227</v>
      </c>
      <c r="P7" s="242">
        <v>224.1</v>
      </c>
      <c r="Q7" s="21"/>
    </row>
    <row r="8" spans="2:17" hidden="1" outlineLevel="1" x14ac:dyDescent="0.2">
      <c r="B8" s="16"/>
      <c r="C8" s="16" t="s">
        <v>204</v>
      </c>
      <c r="D8" s="242">
        <v>183.33</v>
      </c>
      <c r="E8" s="242">
        <v>220</v>
      </c>
      <c r="F8" s="242">
        <v>177.5</v>
      </c>
      <c r="G8" s="242">
        <v>220</v>
      </c>
      <c r="H8" s="242" t="s">
        <v>203</v>
      </c>
      <c r="I8" s="242" t="s">
        <v>203</v>
      </c>
      <c r="J8" s="242" t="s">
        <v>203</v>
      </c>
      <c r="K8" s="242">
        <v>270</v>
      </c>
      <c r="L8" s="242">
        <v>258.75</v>
      </c>
      <c r="M8" s="242">
        <v>245</v>
      </c>
      <c r="N8" s="242">
        <v>244.38</v>
      </c>
      <c r="O8" s="242">
        <v>245</v>
      </c>
      <c r="P8" s="242">
        <v>229.33</v>
      </c>
      <c r="Q8" s="21"/>
    </row>
    <row r="9" spans="2:17" hidden="1" outlineLevel="1" x14ac:dyDescent="0.2">
      <c r="B9" s="16"/>
      <c r="C9" s="16" t="s">
        <v>205</v>
      </c>
      <c r="D9" s="242">
        <v>172.5</v>
      </c>
      <c r="E9" s="242">
        <v>173.75</v>
      </c>
      <c r="F9" s="242">
        <v>185.71</v>
      </c>
      <c r="G9" s="242">
        <v>228.75</v>
      </c>
      <c r="H9" s="242">
        <v>235.5</v>
      </c>
      <c r="I9" s="242">
        <v>250.8</v>
      </c>
      <c r="J9" s="242">
        <v>242</v>
      </c>
      <c r="K9" s="242">
        <v>230</v>
      </c>
      <c r="L9" s="242">
        <v>235</v>
      </c>
      <c r="M9" s="242">
        <v>236.25</v>
      </c>
      <c r="N9" s="242">
        <v>233.75</v>
      </c>
      <c r="O9" s="242">
        <v>233.75</v>
      </c>
      <c r="P9" s="242">
        <v>221.48</v>
      </c>
      <c r="Q9" s="21"/>
    </row>
    <row r="10" spans="2:17" hidden="1" outlineLevel="1" x14ac:dyDescent="0.2">
      <c r="B10" s="160" t="s">
        <v>206</v>
      </c>
      <c r="C10" s="16" t="s">
        <v>201</v>
      </c>
      <c r="D10" s="242">
        <v>148.66999999999999</v>
      </c>
      <c r="E10" s="242">
        <v>160.83000000000001</v>
      </c>
      <c r="F10" s="242">
        <v>172.5</v>
      </c>
      <c r="G10" s="242">
        <v>207.27</v>
      </c>
      <c r="H10" s="242">
        <v>214.33</v>
      </c>
      <c r="I10" s="242">
        <v>221</v>
      </c>
      <c r="J10" s="242">
        <v>218.13</v>
      </c>
      <c r="K10" s="242">
        <v>226.54</v>
      </c>
      <c r="L10" s="242">
        <v>217.81</v>
      </c>
      <c r="M10" s="242">
        <v>216.25</v>
      </c>
      <c r="N10" s="242">
        <v>213.75</v>
      </c>
      <c r="O10" s="242">
        <v>213.21</v>
      </c>
      <c r="P10" s="242">
        <v>202.52</v>
      </c>
      <c r="Q10" s="21"/>
    </row>
    <row r="11" spans="2:17" hidden="1" outlineLevel="1" x14ac:dyDescent="0.2">
      <c r="B11" s="16"/>
      <c r="C11" s="16" t="s">
        <v>202</v>
      </c>
      <c r="D11" s="242">
        <v>153.19999999999999</v>
      </c>
      <c r="E11" s="242">
        <v>156.88</v>
      </c>
      <c r="F11" s="242">
        <v>170</v>
      </c>
      <c r="G11" s="242">
        <v>201.25</v>
      </c>
      <c r="H11" s="242">
        <v>208.7</v>
      </c>
      <c r="I11" s="242">
        <v>247.75</v>
      </c>
      <c r="J11" s="242">
        <v>249.63</v>
      </c>
      <c r="K11" s="242">
        <v>230</v>
      </c>
      <c r="L11" s="242">
        <v>224</v>
      </c>
      <c r="M11" s="242">
        <v>214.33</v>
      </c>
      <c r="N11" s="242">
        <v>211.63</v>
      </c>
      <c r="O11" s="242">
        <v>209.25</v>
      </c>
      <c r="P11" s="242">
        <v>206.38</v>
      </c>
      <c r="Q11" s="21"/>
    </row>
    <row r="12" spans="2:17" hidden="1" outlineLevel="1" x14ac:dyDescent="0.2">
      <c r="B12" s="16"/>
      <c r="C12" s="16" t="s">
        <v>204</v>
      </c>
      <c r="D12" s="242">
        <v>153.33000000000001</v>
      </c>
      <c r="E12" s="242">
        <v>158.33000000000001</v>
      </c>
      <c r="F12" s="242">
        <v>175</v>
      </c>
      <c r="G12" s="242">
        <v>197.5</v>
      </c>
      <c r="H12" s="242" t="s">
        <v>203</v>
      </c>
      <c r="I12" s="242">
        <v>300</v>
      </c>
      <c r="J12" s="242" t="s">
        <v>203</v>
      </c>
      <c r="K12" s="242">
        <v>200</v>
      </c>
      <c r="L12" s="242">
        <v>203.75</v>
      </c>
      <c r="M12" s="242">
        <v>205</v>
      </c>
      <c r="N12" s="242">
        <v>209</v>
      </c>
      <c r="O12" s="242">
        <v>204.71</v>
      </c>
      <c r="P12" s="242">
        <v>200.66</v>
      </c>
      <c r="Q12" s="21"/>
    </row>
    <row r="13" spans="2:17" hidden="1" outlineLevel="1" x14ac:dyDescent="0.2">
      <c r="B13" s="16"/>
      <c r="C13" s="16" t="s">
        <v>205</v>
      </c>
      <c r="D13" s="242">
        <v>153.33000000000001</v>
      </c>
      <c r="E13" s="242">
        <v>155</v>
      </c>
      <c r="F13" s="242">
        <v>164.17</v>
      </c>
      <c r="G13" s="242">
        <v>189.88</v>
      </c>
      <c r="H13" s="242">
        <v>196.5</v>
      </c>
      <c r="I13" s="242">
        <v>208.75</v>
      </c>
      <c r="J13" s="242">
        <v>216.25</v>
      </c>
      <c r="K13" s="242">
        <v>209.5</v>
      </c>
      <c r="L13" s="242">
        <v>204.38</v>
      </c>
      <c r="M13" s="242">
        <v>205</v>
      </c>
      <c r="N13" s="242">
        <v>203.75</v>
      </c>
      <c r="O13" s="242">
        <v>204.29</v>
      </c>
      <c r="P13" s="242">
        <v>192.57</v>
      </c>
      <c r="Q13" s="21"/>
    </row>
    <row r="14" spans="2:17" hidden="1" outlineLevel="1" x14ac:dyDescent="0.2">
      <c r="B14" s="160" t="s">
        <v>61</v>
      </c>
      <c r="C14" s="16" t="s">
        <v>201</v>
      </c>
      <c r="D14" s="242">
        <v>381.87</v>
      </c>
      <c r="E14" s="242">
        <v>300.73</v>
      </c>
      <c r="F14" s="242">
        <v>245</v>
      </c>
      <c r="G14" s="242">
        <v>318.18</v>
      </c>
      <c r="H14" s="242">
        <v>576</v>
      </c>
      <c r="I14" s="242">
        <v>706.67</v>
      </c>
      <c r="J14" s="242">
        <v>550</v>
      </c>
      <c r="K14" s="242">
        <v>504.29</v>
      </c>
      <c r="L14" s="242">
        <v>488.75</v>
      </c>
      <c r="M14" s="242">
        <v>460.5</v>
      </c>
      <c r="N14" s="242">
        <v>485</v>
      </c>
      <c r="O14" s="242">
        <v>456</v>
      </c>
      <c r="P14" s="242">
        <v>456.08</v>
      </c>
      <c r="Q14" s="21"/>
    </row>
    <row r="15" spans="2:17" hidden="1" outlineLevel="1" x14ac:dyDescent="0.2">
      <c r="B15" s="16"/>
      <c r="C15" s="16" t="s">
        <v>202</v>
      </c>
      <c r="D15" s="242">
        <v>334</v>
      </c>
      <c r="E15" s="242">
        <v>248.75</v>
      </c>
      <c r="F15" s="242">
        <v>215</v>
      </c>
      <c r="G15" s="242">
        <v>270</v>
      </c>
      <c r="H15" s="242">
        <v>470</v>
      </c>
      <c r="I15" s="242">
        <v>574.29</v>
      </c>
      <c r="J15" s="242">
        <v>364</v>
      </c>
      <c r="K15" s="242">
        <v>395.56</v>
      </c>
      <c r="L15" s="242">
        <v>442.5</v>
      </c>
      <c r="M15" s="242">
        <v>365.71</v>
      </c>
      <c r="N15" s="242">
        <v>367.5</v>
      </c>
      <c r="O15" s="242">
        <v>438.75</v>
      </c>
      <c r="P15" s="242">
        <v>373.84</v>
      </c>
      <c r="Q15" s="21"/>
    </row>
    <row r="16" spans="2:17" hidden="1" outlineLevel="1" x14ac:dyDescent="0.2">
      <c r="B16" s="16"/>
      <c r="C16" s="16" t="s">
        <v>204</v>
      </c>
      <c r="D16" s="242">
        <v>387.5</v>
      </c>
      <c r="E16" s="242">
        <v>248.57</v>
      </c>
      <c r="F16" s="242">
        <v>254.29</v>
      </c>
      <c r="G16" s="242">
        <v>294.29000000000002</v>
      </c>
      <c r="H16" s="242">
        <v>408</v>
      </c>
      <c r="I16" s="242">
        <v>600</v>
      </c>
      <c r="J16" s="242">
        <v>470</v>
      </c>
      <c r="K16" s="242">
        <v>500</v>
      </c>
      <c r="L16" s="242">
        <v>480</v>
      </c>
      <c r="M16" s="242">
        <v>457</v>
      </c>
      <c r="N16" s="242">
        <v>471.25</v>
      </c>
      <c r="O16" s="242">
        <v>537.5</v>
      </c>
      <c r="P16" s="242">
        <v>425.7</v>
      </c>
      <c r="Q16" s="21"/>
    </row>
    <row r="17" spans="2:17" hidden="1" outlineLevel="1" x14ac:dyDescent="0.2">
      <c r="B17" s="16"/>
      <c r="C17" s="16" t="s">
        <v>205</v>
      </c>
      <c r="D17" s="242">
        <v>382.5</v>
      </c>
      <c r="E17" s="242">
        <v>290</v>
      </c>
      <c r="F17" s="242">
        <v>297.14</v>
      </c>
      <c r="G17" s="242">
        <v>390</v>
      </c>
      <c r="H17" s="242">
        <v>551.79999999999995</v>
      </c>
      <c r="I17" s="242">
        <v>670</v>
      </c>
      <c r="J17" s="242">
        <v>508.75</v>
      </c>
      <c r="K17" s="242">
        <v>500</v>
      </c>
      <c r="L17" s="242">
        <v>483.75</v>
      </c>
      <c r="M17" s="242">
        <v>426.67</v>
      </c>
      <c r="N17" s="242">
        <v>476.25</v>
      </c>
      <c r="O17" s="242">
        <v>400</v>
      </c>
      <c r="P17" s="242">
        <v>448.07</v>
      </c>
      <c r="Q17" s="21"/>
    </row>
    <row r="18" spans="2:17" hidden="1" outlineLevel="1" x14ac:dyDescent="0.2">
      <c r="B18" s="160" t="s">
        <v>64</v>
      </c>
      <c r="C18" s="16" t="s">
        <v>201</v>
      </c>
      <c r="D18" s="242">
        <v>346.67</v>
      </c>
      <c r="E18" s="242">
        <v>265</v>
      </c>
      <c r="F18" s="242">
        <v>175.67</v>
      </c>
      <c r="G18" s="242">
        <v>181.82</v>
      </c>
      <c r="H18" s="242">
        <v>268</v>
      </c>
      <c r="I18" s="242">
        <v>458.33</v>
      </c>
      <c r="J18" s="242">
        <v>423.33</v>
      </c>
      <c r="K18" s="242">
        <v>373.33</v>
      </c>
      <c r="L18" s="242">
        <v>431.25</v>
      </c>
      <c r="M18" s="242">
        <v>355.79</v>
      </c>
      <c r="N18" s="242">
        <v>330</v>
      </c>
      <c r="O18" s="242">
        <v>292</v>
      </c>
      <c r="P18" s="242">
        <v>325.10000000000002</v>
      </c>
      <c r="Q18" s="21"/>
    </row>
    <row r="19" spans="2:17" hidden="1" outlineLevel="1" x14ac:dyDescent="0.2">
      <c r="B19" s="16"/>
      <c r="C19" s="16" t="s">
        <v>202</v>
      </c>
      <c r="D19" s="242">
        <v>257.77999999999997</v>
      </c>
      <c r="E19" s="242">
        <v>197.5</v>
      </c>
      <c r="F19" s="242">
        <v>140</v>
      </c>
      <c r="G19" s="242">
        <v>145</v>
      </c>
      <c r="H19" s="242">
        <v>168.75</v>
      </c>
      <c r="I19" s="242">
        <v>313.33</v>
      </c>
      <c r="J19" s="242">
        <v>323.33</v>
      </c>
      <c r="K19" s="242">
        <v>386.67</v>
      </c>
      <c r="L19" s="242">
        <v>388.57</v>
      </c>
      <c r="M19" s="242">
        <v>282.5</v>
      </c>
      <c r="N19" s="242">
        <v>248.75</v>
      </c>
      <c r="O19" s="242">
        <v>218.75</v>
      </c>
      <c r="P19" s="242">
        <v>255.91</v>
      </c>
      <c r="Q19" s="21"/>
    </row>
    <row r="20" spans="2:17" hidden="1" outlineLevel="1" x14ac:dyDescent="0.2">
      <c r="B20" s="16"/>
      <c r="C20" s="16" t="s">
        <v>204</v>
      </c>
      <c r="D20" s="242">
        <v>327.5</v>
      </c>
      <c r="E20" s="242">
        <v>195.71</v>
      </c>
      <c r="F20" s="242">
        <v>194.29</v>
      </c>
      <c r="G20" s="242">
        <v>208.57</v>
      </c>
      <c r="H20" s="242">
        <v>272</v>
      </c>
      <c r="I20" s="242">
        <v>430</v>
      </c>
      <c r="J20" s="242">
        <v>385</v>
      </c>
      <c r="K20" s="242">
        <v>408.57</v>
      </c>
      <c r="L20" s="242">
        <v>465</v>
      </c>
      <c r="M20" s="242">
        <v>392</v>
      </c>
      <c r="N20" s="242">
        <v>341.25</v>
      </c>
      <c r="O20" s="242">
        <v>267.5</v>
      </c>
      <c r="P20" s="242">
        <v>323.95</v>
      </c>
      <c r="Q20" s="21"/>
    </row>
    <row r="21" spans="2:17" hidden="1" outlineLevel="1" x14ac:dyDescent="0.2">
      <c r="B21" s="16"/>
      <c r="C21" s="16" t="s">
        <v>205</v>
      </c>
      <c r="D21" s="242">
        <v>362</v>
      </c>
      <c r="E21" s="242">
        <v>248.75</v>
      </c>
      <c r="F21" s="242">
        <v>157.13999999999999</v>
      </c>
      <c r="G21" s="242">
        <v>120</v>
      </c>
      <c r="H21" s="242">
        <v>240</v>
      </c>
      <c r="I21" s="242">
        <v>363.5</v>
      </c>
      <c r="J21" s="242">
        <v>382.86</v>
      </c>
      <c r="K21" s="242">
        <v>411.11</v>
      </c>
      <c r="L21" s="242">
        <v>437.5</v>
      </c>
      <c r="M21" s="242">
        <v>361.11</v>
      </c>
      <c r="N21" s="242">
        <v>327.5</v>
      </c>
      <c r="O21" s="242">
        <v>272.5</v>
      </c>
      <c r="P21" s="242">
        <v>307</v>
      </c>
      <c r="Q21" s="21"/>
    </row>
    <row r="22" spans="2:17" hidden="1" outlineLevel="1" x14ac:dyDescent="0.2">
      <c r="B22" s="160" t="s">
        <v>68</v>
      </c>
      <c r="C22" s="16" t="s">
        <v>201</v>
      </c>
      <c r="D22" s="242">
        <v>342.67</v>
      </c>
      <c r="E22" s="242">
        <v>271.67</v>
      </c>
      <c r="F22" s="242">
        <v>231.67</v>
      </c>
      <c r="G22" s="242">
        <v>292.73</v>
      </c>
      <c r="H22" s="242">
        <v>421.43</v>
      </c>
      <c r="I22" s="242">
        <v>406.67</v>
      </c>
      <c r="J22" s="242">
        <v>423.33</v>
      </c>
      <c r="K22" s="242">
        <v>397.33</v>
      </c>
      <c r="L22" s="242">
        <v>412.5</v>
      </c>
      <c r="M22" s="242">
        <v>435</v>
      </c>
      <c r="N22" s="242">
        <v>448.75</v>
      </c>
      <c r="O22" s="242">
        <v>376</v>
      </c>
      <c r="P22" s="242">
        <v>371.64</v>
      </c>
      <c r="Q22" s="21"/>
    </row>
    <row r="23" spans="2:17" hidden="1" outlineLevel="1" x14ac:dyDescent="0.2">
      <c r="B23" s="16"/>
      <c r="C23" s="16" t="s">
        <v>202</v>
      </c>
      <c r="D23" s="242">
        <v>292</v>
      </c>
      <c r="E23" s="242">
        <v>262.5</v>
      </c>
      <c r="F23" s="242">
        <v>217.5</v>
      </c>
      <c r="G23" s="242">
        <v>261.14</v>
      </c>
      <c r="H23" s="242">
        <v>314</v>
      </c>
      <c r="I23" s="242">
        <v>400</v>
      </c>
      <c r="J23" s="242">
        <v>375</v>
      </c>
      <c r="K23" s="242">
        <v>414</v>
      </c>
      <c r="L23" s="242">
        <v>377.5</v>
      </c>
      <c r="M23" s="242">
        <v>317.77999999999997</v>
      </c>
      <c r="N23" s="242">
        <v>340</v>
      </c>
      <c r="O23" s="242">
        <v>310</v>
      </c>
      <c r="P23" s="242">
        <v>323.45</v>
      </c>
      <c r="Q23" s="21"/>
    </row>
    <row r="24" spans="2:17" hidden="1" outlineLevel="1" x14ac:dyDescent="0.2">
      <c r="B24" s="16"/>
      <c r="C24" s="16" t="s">
        <v>204</v>
      </c>
      <c r="D24" s="242">
        <v>272.5</v>
      </c>
      <c r="E24" s="242">
        <v>191.43</v>
      </c>
      <c r="F24" s="242">
        <v>188.57</v>
      </c>
      <c r="G24" s="242">
        <v>214.29</v>
      </c>
      <c r="H24" s="242">
        <v>344</v>
      </c>
      <c r="I24" s="242">
        <v>330</v>
      </c>
      <c r="J24" s="242">
        <v>290</v>
      </c>
      <c r="K24" s="242">
        <v>423.33</v>
      </c>
      <c r="L24" s="242">
        <v>335</v>
      </c>
      <c r="M24" s="242">
        <v>390</v>
      </c>
      <c r="N24" s="242">
        <v>385</v>
      </c>
      <c r="O24" s="242">
        <v>280</v>
      </c>
      <c r="P24" s="242">
        <v>303.68</v>
      </c>
      <c r="Q24" s="21"/>
    </row>
    <row r="25" spans="2:17" hidden="1" outlineLevel="1" x14ac:dyDescent="0.2">
      <c r="B25" s="16"/>
      <c r="C25" s="16" t="s">
        <v>205</v>
      </c>
      <c r="D25" s="242">
        <v>358</v>
      </c>
      <c r="E25" s="242">
        <v>265</v>
      </c>
      <c r="F25" s="242">
        <v>248.57</v>
      </c>
      <c r="G25" s="242">
        <v>275</v>
      </c>
      <c r="H25" s="242">
        <v>330</v>
      </c>
      <c r="I25" s="242">
        <v>372.5</v>
      </c>
      <c r="J25" s="242">
        <v>307.14</v>
      </c>
      <c r="K25" s="242">
        <v>351</v>
      </c>
      <c r="L25" s="242">
        <v>390</v>
      </c>
      <c r="M25" s="242">
        <v>340.89</v>
      </c>
      <c r="N25" s="242">
        <v>385</v>
      </c>
      <c r="O25" s="242">
        <v>300</v>
      </c>
      <c r="P25" s="242">
        <v>326.93</v>
      </c>
      <c r="Q25" s="21"/>
    </row>
    <row r="26" spans="2:17" hidden="1" outlineLevel="1" x14ac:dyDescent="0.2">
      <c r="B26" s="160" t="s">
        <v>195</v>
      </c>
      <c r="C26" s="16" t="s">
        <v>201</v>
      </c>
      <c r="D26" s="242">
        <v>169.33</v>
      </c>
      <c r="E26" s="242">
        <v>241.67</v>
      </c>
      <c r="F26" s="242">
        <v>205</v>
      </c>
      <c r="G26" s="242">
        <v>154.55000000000001</v>
      </c>
      <c r="H26" s="242">
        <v>195.71</v>
      </c>
      <c r="I26" s="242">
        <v>256.36</v>
      </c>
      <c r="J26" s="242">
        <v>318.33</v>
      </c>
      <c r="K26" s="242">
        <v>243.57</v>
      </c>
      <c r="L26" s="242">
        <v>248.75</v>
      </c>
      <c r="M26" s="242">
        <v>274</v>
      </c>
      <c r="N26" s="242">
        <v>232.5</v>
      </c>
      <c r="O26" s="242">
        <v>192</v>
      </c>
      <c r="P26" s="242">
        <v>227.65</v>
      </c>
      <c r="Q26" s="21"/>
    </row>
    <row r="27" spans="2:17" hidden="1" outlineLevel="1" x14ac:dyDescent="0.2">
      <c r="B27" s="16"/>
      <c r="C27" s="16" t="s">
        <v>202</v>
      </c>
      <c r="D27" s="242">
        <v>138</v>
      </c>
      <c r="E27" s="242">
        <v>195</v>
      </c>
      <c r="F27" s="242">
        <v>157.5</v>
      </c>
      <c r="G27" s="242">
        <v>97.5</v>
      </c>
      <c r="H27" s="242">
        <v>146</v>
      </c>
      <c r="I27" s="242">
        <v>205</v>
      </c>
      <c r="J27" s="242">
        <v>251.43</v>
      </c>
      <c r="K27" s="242">
        <v>202</v>
      </c>
      <c r="L27" s="242">
        <v>205</v>
      </c>
      <c r="M27" s="242">
        <v>222.22</v>
      </c>
      <c r="N27" s="242">
        <v>205.71</v>
      </c>
      <c r="O27" s="242">
        <v>157.5</v>
      </c>
      <c r="P27" s="242">
        <v>181.91</v>
      </c>
      <c r="Q27" s="21"/>
    </row>
    <row r="28" spans="2:17" hidden="1" outlineLevel="1" x14ac:dyDescent="0.2">
      <c r="B28" s="16"/>
      <c r="C28" s="16" t="s">
        <v>204</v>
      </c>
      <c r="D28" s="242">
        <v>162.5</v>
      </c>
      <c r="E28" s="242">
        <v>195.71</v>
      </c>
      <c r="F28" s="242">
        <v>205.71</v>
      </c>
      <c r="G28" s="242">
        <v>182.86</v>
      </c>
      <c r="H28" s="242">
        <v>180</v>
      </c>
      <c r="I28" s="242">
        <v>252.5</v>
      </c>
      <c r="J28" s="242">
        <v>230</v>
      </c>
      <c r="K28" s="242">
        <v>245.71</v>
      </c>
      <c r="L28" s="242">
        <v>182.5</v>
      </c>
      <c r="M28" s="242">
        <v>235</v>
      </c>
      <c r="N28" s="242">
        <v>191.43</v>
      </c>
      <c r="O28" s="242">
        <v>190</v>
      </c>
      <c r="P28" s="242">
        <v>204.49</v>
      </c>
      <c r="Q28" s="21"/>
    </row>
    <row r="29" spans="2:17" hidden="1" outlineLevel="1" x14ac:dyDescent="0.2">
      <c r="B29" s="16"/>
      <c r="C29" s="16" t="s">
        <v>205</v>
      </c>
      <c r="D29" s="242">
        <v>135</v>
      </c>
      <c r="E29" s="242">
        <v>205.71</v>
      </c>
      <c r="F29" s="242">
        <v>171.43</v>
      </c>
      <c r="G29" s="242">
        <v>126.25</v>
      </c>
      <c r="H29" s="242">
        <v>128</v>
      </c>
      <c r="I29" s="242">
        <v>247.5</v>
      </c>
      <c r="J29" s="242">
        <v>277.14</v>
      </c>
      <c r="K29" s="242">
        <v>222</v>
      </c>
      <c r="L29" s="242">
        <v>244.29</v>
      </c>
      <c r="M29" s="242">
        <v>263.33</v>
      </c>
      <c r="N29" s="242">
        <v>212.5</v>
      </c>
      <c r="O29" s="242">
        <v>177.14</v>
      </c>
      <c r="P29" s="242">
        <v>200.86</v>
      </c>
      <c r="Q29" s="21"/>
    </row>
    <row r="30" spans="2:17" hidden="1" outlineLevel="1" x14ac:dyDescent="0.2">
      <c r="B30" s="160" t="s">
        <v>105</v>
      </c>
      <c r="C30" s="16" t="s">
        <v>201</v>
      </c>
      <c r="D30" s="242">
        <v>417.86</v>
      </c>
      <c r="E30" s="242">
        <v>445</v>
      </c>
      <c r="F30" s="242">
        <v>333.64</v>
      </c>
      <c r="G30" s="242">
        <v>386</v>
      </c>
      <c r="H30" s="242">
        <v>336.67</v>
      </c>
      <c r="I30" s="242">
        <v>518.89</v>
      </c>
      <c r="J30" s="242">
        <v>477.5</v>
      </c>
      <c r="K30" s="242">
        <v>444</v>
      </c>
      <c r="L30" s="242">
        <v>460</v>
      </c>
      <c r="M30" s="242">
        <v>507.78</v>
      </c>
      <c r="N30" s="242">
        <v>656.67</v>
      </c>
      <c r="O30" s="242">
        <v>690</v>
      </c>
      <c r="P30" s="242">
        <v>472.83</v>
      </c>
      <c r="Q30" s="21"/>
    </row>
    <row r="31" spans="2:17" hidden="1" outlineLevel="1" x14ac:dyDescent="0.2">
      <c r="B31" s="16"/>
      <c r="C31" s="16" t="s">
        <v>202</v>
      </c>
      <c r="D31" s="242">
        <v>450</v>
      </c>
      <c r="E31" s="242" t="s">
        <v>203</v>
      </c>
      <c r="F31" s="247" t="s">
        <v>203</v>
      </c>
      <c r="G31" s="247" t="s">
        <v>203</v>
      </c>
      <c r="H31" s="242" t="s">
        <v>203</v>
      </c>
      <c r="I31" s="242" t="s">
        <v>203</v>
      </c>
      <c r="J31" s="242">
        <v>440</v>
      </c>
      <c r="K31" s="242">
        <v>440</v>
      </c>
      <c r="L31" s="242">
        <v>445</v>
      </c>
      <c r="M31" s="242">
        <v>545.71</v>
      </c>
      <c r="N31" s="242">
        <v>622.5</v>
      </c>
      <c r="O31" s="242">
        <v>662.86</v>
      </c>
      <c r="P31" s="242">
        <v>515.15</v>
      </c>
      <c r="Q31" s="21"/>
    </row>
    <row r="32" spans="2:17" hidden="1" outlineLevel="1" x14ac:dyDescent="0.2">
      <c r="B32" s="16"/>
      <c r="C32" s="16" t="s">
        <v>204</v>
      </c>
      <c r="D32" s="242">
        <v>361</v>
      </c>
      <c r="E32" s="242">
        <v>443.33</v>
      </c>
      <c r="F32" s="242">
        <v>350</v>
      </c>
      <c r="G32" s="242">
        <v>392</v>
      </c>
      <c r="H32" s="242">
        <v>430</v>
      </c>
      <c r="I32" s="242">
        <v>492.5</v>
      </c>
      <c r="J32" s="242">
        <v>487.5</v>
      </c>
      <c r="K32" s="242">
        <v>450</v>
      </c>
      <c r="L32" s="242">
        <v>467.5</v>
      </c>
      <c r="M32" s="242">
        <v>446</v>
      </c>
      <c r="N32" s="242">
        <v>630</v>
      </c>
      <c r="O32" s="242">
        <v>653.33000000000004</v>
      </c>
      <c r="P32" s="242">
        <v>466.93</v>
      </c>
      <c r="Q32" s="21"/>
    </row>
    <row r="33" spans="2:17" hidden="1" outlineLevel="1" x14ac:dyDescent="0.2">
      <c r="B33" s="16"/>
      <c r="C33" s="16" t="s">
        <v>205</v>
      </c>
      <c r="D33" s="242">
        <v>322.86</v>
      </c>
      <c r="E33" s="242">
        <v>360</v>
      </c>
      <c r="F33" s="242">
        <v>330</v>
      </c>
      <c r="G33" s="242">
        <v>385</v>
      </c>
      <c r="H33" s="242">
        <v>425.71</v>
      </c>
      <c r="I33" s="242">
        <v>503.33</v>
      </c>
      <c r="J33" s="247">
        <v>495</v>
      </c>
      <c r="K33" s="242">
        <v>388</v>
      </c>
      <c r="L33" s="242">
        <v>423.33</v>
      </c>
      <c r="M33" s="242">
        <v>516.66999999999996</v>
      </c>
      <c r="N33" s="242">
        <v>728.57</v>
      </c>
      <c r="O33" s="242">
        <v>676</v>
      </c>
      <c r="P33" s="242">
        <v>462.87</v>
      </c>
      <c r="Q33" s="21"/>
    </row>
    <row r="34" spans="2:17" ht="14.25" hidden="1" outlineLevel="1" x14ac:dyDescent="0.2">
      <c r="B34" s="160" t="s">
        <v>859</v>
      </c>
      <c r="C34" s="16" t="s">
        <v>201</v>
      </c>
      <c r="D34" s="242">
        <v>211.75</v>
      </c>
      <c r="E34" s="242">
        <v>181.88</v>
      </c>
      <c r="F34" s="242">
        <v>184.25</v>
      </c>
      <c r="G34" s="242">
        <v>247.58</v>
      </c>
      <c r="H34" s="242">
        <v>212.25</v>
      </c>
      <c r="I34" s="242">
        <v>240</v>
      </c>
      <c r="J34" s="242">
        <v>236</v>
      </c>
      <c r="K34" s="242">
        <v>200.33</v>
      </c>
      <c r="L34" s="242">
        <v>195.33</v>
      </c>
      <c r="M34" s="242">
        <v>228.05</v>
      </c>
      <c r="N34" s="242">
        <v>278.20999999999998</v>
      </c>
      <c r="O34" s="242">
        <v>233</v>
      </c>
      <c r="P34" s="242">
        <v>220.72</v>
      </c>
      <c r="Q34" s="21"/>
    </row>
    <row r="35" spans="2:17" hidden="1" outlineLevel="1" x14ac:dyDescent="0.2">
      <c r="B35" s="16"/>
      <c r="C35" s="16" t="s">
        <v>202</v>
      </c>
      <c r="D35" s="242">
        <v>233.75</v>
      </c>
      <c r="E35" s="242">
        <v>161.88</v>
      </c>
      <c r="F35" s="242">
        <v>189.06</v>
      </c>
      <c r="G35" s="242">
        <v>223.13</v>
      </c>
      <c r="H35" s="242">
        <v>200</v>
      </c>
      <c r="I35" s="242">
        <v>218.75</v>
      </c>
      <c r="J35" s="242">
        <v>207.5</v>
      </c>
      <c r="K35" s="242">
        <v>179</v>
      </c>
      <c r="L35" s="242">
        <v>167.5</v>
      </c>
      <c r="M35" s="242">
        <v>232.5</v>
      </c>
      <c r="N35" s="242">
        <v>272.5</v>
      </c>
      <c r="O35" s="242">
        <v>208.21</v>
      </c>
      <c r="P35" s="242">
        <v>207.81</v>
      </c>
      <c r="Q35" s="21"/>
    </row>
    <row r="36" spans="2:17" hidden="1" outlineLevel="1" x14ac:dyDescent="0.2">
      <c r="B36" s="16"/>
      <c r="C36" s="16" t="s">
        <v>204</v>
      </c>
      <c r="D36" s="242">
        <v>210.63</v>
      </c>
      <c r="E36" s="242">
        <v>178.33</v>
      </c>
      <c r="F36" s="242">
        <v>161.43</v>
      </c>
      <c r="G36" s="242">
        <v>228.33</v>
      </c>
      <c r="H36" s="242">
        <v>244</v>
      </c>
      <c r="I36" s="242">
        <v>270</v>
      </c>
      <c r="J36" s="242">
        <v>250</v>
      </c>
      <c r="K36" s="242">
        <v>186.07</v>
      </c>
      <c r="L36" s="242">
        <v>173.13</v>
      </c>
      <c r="M36" s="242">
        <v>236.25</v>
      </c>
      <c r="N36" s="242">
        <v>291.33</v>
      </c>
      <c r="O36" s="242">
        <v>199.36</v>
      </c>
      <c r="P36" s="242">
        <v>219.07</v>
      </c>
      <c r="Q36" s="21"/>
    </row>
    <row r="37" spans="2:17" hidden="1" outlineLevel="1" x14ac:dyDescent="0.2">
      <c r="B37" s="16"/>
      <c r="C37" s="16" t="s">
        <v>205</v>
      </c>
      <c r="D37" s="242">
        <v>215.28</v>
      </c>
      <c r="E37" s="242">
        <v>176.25</v>
      </c>
      <c r="F37" s="242">
        <v>167.5</v>
      </c>
      <c r="G37" s="242">
        <v>244.58</v>
      </c>
      <c r="H37" s="242">
        <v>201.57</v>
      </c>
      <c r="I37" s="242">
        <v>210.5</v>
      </c>
      <c r="J37" s="242">
        <v>221.5</v>
      </c>
      <c r="K37" s="242">
        <v>198.93</v>
      </c>
      <c r="L37" s="242">
        <v>171.43</v>
      </c>
      <c r="M37" s="242">
        <v>223.61</v>
      </c>
      <c r="N37" s="242">
        <v>272.70999999999998</v>
      </c>
      <c r="O37" s="242">
        <v>208.5</v>
      </c>
      <c r="P37" s="242">
        <v>209.36</v>
      </c>
      <c r="Q37" s="21"/>
    </row>
    <row r="38" spans="2:17" hidden="1" outlineLevel="1" x14ac:dyDescent="0.2">
      <c r="B38" s="160" t="s">
        <v>77</v>
      </c>
      <c r="C38" s="16" t="s">
        <v>201</v>
      </c>
      <c r="D38" s="242">
        <v>256.67</v>
      </c>
      <c r="E38" s="242">
        <v>285.83</v>
      </c>
      <c r="F38" s="242">
        <v>251.67</v>
      </c>
      <c r="G38" s="242">
        <v>302</v>
      </c>
      <c r="H38" s="242">
        <v>309.33</v>
      </c>
      <c r="I38" s="242">
        <v>374.17</v>
      </c>
      <c r="J38" s="242">
        <v>441.82</v>
      </c>
      <c r="K38" s="242">
        <v>402.67</v>
      </c>
      <c r="L38" s="242">
        <v>430.71</v>
      </c>
      <c r="M38" s="242">
        <v>406.11</v>
      </c>
      <c r="N38" s="242">
        <v>424.29</v>
      </c>
      <c r="O38" s="242">
        <v>400</v>
      </c>
      <c r="P38" s="242">
        <v>357.11</v>
      </c>
      <c r="Q38" s="21"/>
    </row>
    <row r="39" spans="2:17" hidden="1" outlineLevel="1" x14ac:dyDescent="0.2">
      <c r="B39" s="16"/>
      <c r="C39" s="16" t="s">
        <v>202</v>
      </c>
      <c r="D39" s="242">
        <v>255.5</v>
      </c>
      <c r="E39" s="242">
        <v>300</v>
      </c>
      <c r="F39" s="242">
        <v>237.14</v>
      </c>
      <c r="G39" s="242">
        <v>221.43</v>
      </c>
      <c r="H39" s="242">
        <v>262.86</v>
      </c>
      <c r="I39" s="242">
        <v>321.25</v>
      </c>
      <c r="J39" s="242">
        <v>345</v>
      </c>
      <c r="K39" s="242">
        <v>350</v>
      </c>
      <c r="L39" s="242">
        <v>388.75</v>
      </c>
      <c r="M39" s="242">
        <v>373.33</v>
      </c>
      <c r="N39" s="242">
        <v>388.75</v>
      </c>
      <c r="O39" s="242">
        <v>436</v>
      </c>
      <c r="P39" s="242">
        <v>323.33</v>
      </c>
      <c r="Q39" s="21"/>
    </row>
    <row r="40" spans="2:17" hidden="1" outlineLevel="1" x14ac:dyDescent="0.2">
      <c r="B40" s="16"/>
      <c r="C40" s="16" t="s">
        <v>204</v>
      </c>
      <c r="D40" s="242">
        <v>237.5</v>
      </c>
      <c r="E40" s="242">
        <v>217.14</v>
      </c>
      <c r="F40" s="242">
        <v>230</v>
      </c>
      <c r="G40" s="242">
        <v>271.43</v>
      </c>
      <c r="H40" s="242">
        <v>260</v>
      </c>
      <c r="I40" s="242">
        <v>307.5</v>
      </c>
      <c r="J40" s="242">
        <v>362.5</v>
      </c>
      <c r="K40" s="242">
        <v>394.29</v>
      </c>
      <c r="L40" s="242">
        <v>385</v>
      </c>
      <c r="M40" s="242">
        <v>372.5</v>
      </c>
      <c r="N40" s="242">
        <v>424</v>
      </c>
      <c r="O40" s="242">
        <v>425.71</v>
      </c>
      <c r="P40" s="242">
        <v>323.95999999999998</v>
      </c>
      <c r="Q40" s="21"/>
    </row>
    <row r="41" spans="2:17" hidden="1" outlineLevel="1" x14ac:dyDescent="0.2">
      <c r="B41" s="16"/>
      <c r="C41" s="16" t="s">
        <v>205</v>
      </c>
      <c r="D41" s="242">
        <v>219</v>
      </c>
      <c r="E41" s="242">
        <v>200</v>
      </c>
      <c r="F41" s="242">
        <v>182.86</v>
      </c>
      <c r="G41" s="242">
        <v>267.5</v>
      </c>
      <c r="H41" s="242">
        <v>301</v>
      </c>
      <c r="I41" s="242">
        <v>327.5</v>
      </c>
      <c r="J41" s="242">
        <v>306.25</v>
      </c>
      <c r="K41" s="242">
        <v>304</v>
      </c>
      <c r="L41" s="242">
        <v>367.5</v>
      </c>
      <c r="M41" s="242">
        <v>355.56</v>
      </c>
      <c r="N41" s="242">
        <v>370</v>
      </c>
      <c r="O41" s="242">
        <v>380.63</v>
      </c>
      <c r="P41" s="242">
        <v>298.48</v>
      </c>
      <c r="Q41" s="21"/>
    </row>
    <row r="42" spans="2:17" hidden="1" outlineLevel="1" x14ac:dyDescent="0.2">
      <c r="B42" s="160" t="s">
        <v>95</v>
      </c>
      <c r="C42" s="16" t="s">
        <v>201</v>
      </c>
      <c r="D42" s="242">
        <v>770.67</v>
      </c>
      <c r="E42" s="242">
        <v>1015</v>
      </c>
      <c r="F42" s="242">
        <v>1169.17</v>
      </c>
      <c r="G42" s="242">
        <v>1627.27</v>
      </c>
      <c r="H42" s="242">
        <v>1590</v>
      </c>
      <c r="I42" s="242">
        <v>1913.64</v>
      </c>
      <c r="J42" s="242">
        <v>2033.33</v>
      </c>
      <c r="K42" s="242">
        <v>1800</v>
      </c>
      <c r="L42" s="242">
        <v>1728.13</v>
      </c>
      <c r="M42" s="242">
        <v>1761.5</v>
      </c>
      <c r="N42" s="242">
        <v>1817.5</v>
      </c>
      <c r="O42" s="242">
        <v>1761.43</v>
      </c>
      <c r="P42" s="242">
        <v>1582.3</v>
      </c>
      <c r="Q42" s="21"/>
    </row>
    <row r="43" spans="2:17" hidden="1" outlineLevel="1" x14ac:dyDescent="0.2">
      <c r="B43" s="16"/>
      <c r="C43" s="16" t="s">
        <v>202</v>
      </c>
      <c r="D43" s="242">
        <v>740.56</v>
      </c>
      <c r="E43" s="242">
        <v>964.29</v>
      </c>
      <c r="F43" s="242">
        <v>1141.25</v>
      </c>
      <c r="G43" s="242">
        <v>1468.57</v>
      </c>
      <c r="H43" s="242">
        <v>1577.27</v>
      </c>
      <c r="I43" s="242">
        <v>1893.75</v>
      </c>
      <c r="J43" s="242">
        <v>1918.75</v>
      </c>
      <c r="K43" s="242">
        <v>1756</v>
      </c>
      <c r="L43" s="242">
        <v>1712.5</v>
      </c>
      <c r="M43" s="242">
        <v>1715.56</v>
      </c>
      <c r="N43" s="242">
        <v>1681.25</v>
      </c>
      <c r="O43" s="242">
        <v>1703.75</v>
      </c>
      <c r="P43" s="242">
        <v>1522.79</v>
      </c>
      <c r="Q43" s="21"/>
    </row>
    <row r="44" spans="2:17" hidden="1" outlineLevel="1" x14ac:dyDescent="0.2">
      <c r="B44" s="16"/>
      <c r="C44" s="16" t="s">
        <v>204</v>
      </c>
      <c r="D44" s="242">
        <v>802.5</v>
      </c>
      <c r="E44" s="242">
        <v>990</v>
      </c>
      <c r="F44" s="242">
        <v>1093.57</v>
      </c>
      <c r="G44" s="242">
        <v>1587.5</v>
      </c>
      <c r="H44" s="242">
        <v>1680</v>
      </c>
      <c r="I44" s="242">
        <v>2125</v>
      </c>
      <c r="J44" s="242">
        <v>2165</v>
      </c>
      <c r="K44" s="242">
        <v>1678.57</v>
      </c>
      <c r="L44" s="242">
        <v>1725</v>
      </c>
      <c r="M44" s="242">
        <v>1748.89</v>
      </c>
      <c r="N44" s="242">
        <v>1717.5</v>
      </c>
      <c r="O44" s="242">
        <v>1760</v>
      </c>
      <c r="P44" s="242">
        <v>1589.46</v>
      </c>
      <c r="Q44" s="21"/>
    </row>
    <row r="45" spans="2:17" hidden="1" outlineLevel="1" x14ac:dyDescent="0.2">
      <c r="B45" s="16"/>
      <c r="C45" s="16" t="s">
        <v>205</v>
      </c>
      <c r="D45" s="242">
        <v>740</v>
      </c>
      <c r="E45" s="242">
        <v>912.5</v>
      </c>
      <c r="F45" s="242">
        <v>1053.57</v>
      </c>
      <c r="G45" s="242">
        <v>1412.5</v>
      </c>
      <c r="H45" s="242">
        <v>1690</v>
      </c>
      <c r="I45" s="242">
        <v>1987.5</v>
      </c>
      <c r="J45" s="242">
        <v>1988.75</v>
      </c>
      <c r="K45" s="242">
        <v>1914.2</v>
      </c>
      <c r="L45" s="242">
        <v>1762.5</v>
      </c>
      <c r="M45" s="242">
        <v>1643.33</v>
      </c>
      <c r="N45" s="242">
        <v>1637.5</v>
      </c>
      <c r="O45" s="242">
        <v>1581.25</v>
      </c>
      <c r="P45" s="242">
        <v>1526.97</v>
      </c>
      <c r="Q45" s="21"/>
    </row>
    <row r="46" spans="2:17" hidden="1" outlineLevel="1" x14ac:dyDescent="0.2">
      <c r="B46" s="160" t="s">
        <v>164</v>
      </c>
      <c r="C46" s="16" t="s">
        <v>201</v>
      </c>
      <c r="D46" s="242">
        <v>1472.67</v>
      </c>
      <c r="E46" s="242">
        <v>1540</v>
      </c>
      <c r="F46" s="242">
        <v>1565.45</v>
      </c>
      <c r="G46" s="242">
        <v>1692.73</v>
      </c>
      <c r="H46" s="242">
        <v>1815.71</v>
      </c>
      <c r="I46" s="242">
        <v>2284</v>
      </c>
      <c r="J46" s="242">
        <v>2506.67</v>
      </c>
      <c r="K46" s="242">
        <v>2618.5700000000002</v>
      </c>
      <c r="L46" s="242">
        <v>2687.5</v>
      </c>
      <c r="M46" s="242">
        <v>2457.7800000000002</v>
      </c>
      <c r="N46" s="242">
        <v>2218.67</v>
      </c>
      <c r="O46" s="242">
        <v>2053.33</v>
      </c>
      <c r="P46" s="242">
        <v>2076.09</v>
      </c>
      <c r="Q46" s="21"/>
    </row>
    <row r="47" spans="2:17" hidden="1" outlineLevel="1" x14ac:dyDescent="0.2">
      <c r="B47" s="16"/>
      <c r="C47" s="16" t="s">
        <v>202</v>
      </c>
      <c r="D47" s="242">
        <v>1462.22</v>
      </c>
      <c r="E47" s="242">
        <v>1342.5</v>
      </c>
      <c r="F47" s="242">
        <v>1387.5</v>
      </c>
      <c r="G47" s="242">
        <v>1210</v>
      </c>
      <c r="H47" s="242">
        <v>1588.57</v>
      </c>
      <c r="I47" s="242">
        <v>1712.5</v>
      </c>
      <c r="J47" s="242">
        <v>1500</v>
      </c>
      <c r="K47" s="242">
        <v>1884</v>
      </c>
      <c r="L47" s="242">
        <v>1852</v>
      </c>
      <c r="M47" s="242">
        <v>1606</v>
      </c>
      <c r="N47" s="242">
        <v>1663</v>
      </c>
      <c r="O47" s="242">
        <v>1537.5</v>
      </c>
      <c r="P47" s="242">
        <v>1562.15</v>
      </c>
      <c r="Q47" s="21"/>
    </row>
    <row r="48" spans="2:17" hidden="1" outlineLevel="1" x14ac:dyDescent="0.2">
      <c r="B48" s="16"/>
      <c r="C48" s="16" t="s">
        <v>204</v>
      </c>
      <c r="D48" s="242">
        <v>1425</v>
      </c>
      <c r="E48" s="242">
        <v>1400</v>
      </c>
      <c r="F48" s="242">
        <v>1350</v>
      </c>
      <c r="G48" s="242">
        <v>1416.67</v>
      </c>
      <c r="H48" s="242">
        <v>1320</v>
      </c>
      <c r="I48" s="242">
        <v>2800</v>
      </c>
      <c r="J48" s="242">
        <v>2500</v>
      </c>
      <c r="K48" s="242">
        <v>2357.14</v>
      </c>
      <c r="L48" s="242">
        <v>2325</v>
      </c>
      <c r="M48" s="242">
        <v>1878.57</v>
      </c>
      <c r="N48" s="242">
        <v>1528.57</v>
      </c>
      <c r="O48" s="242">
        <v>1400</v>
      </c>
      <c r="P48" s="242">
        <v>1808.41</v>
      </c>
      <c r="Q48" s="21"/>
    </row>
    <row r="49" spans="2:17" hidden="1" outlineLevel="1" x14ac:dyDescent="0.2">
      <c r="B49" s="16"/>
      <c r="C49" s="16" t="s">
        <v>205</v>
      </c>
      <c r="D49" s="242">
        <v>1281.25</v>
      </c>
      <c r="E49" s="242">
        <v>1385.71</v>
      </c>
      <c r="F49" s="242">
        <v>1442.86</v>
      </c>
      <c r="G49" s="242">
        <v>1631.25</v>
      </c>
      <c r="H49" s="242">
        <v>1783.33</v>
      </c>
      <c r="I49" s="242">
        <v>2391.67</v>
      </c>
      <c r="J49" s="242">
        <v>2128.5700000000002</v>
      </c>
      <c r="K49" s="242">
        <v>2700</v>
      </c>
      <c r="L49" s="242">
        <v>2625</v>
      </c>
      <c r="M49" s="242">
        <v>2405.56</v>
      </c>
      <c r="N49" s="242">
        <v>2064.29</v>
      </c>
      <c r="O49" s="242">
        <v>1753.75</v>
      </c>
      <c r="P49" s="242">
        <v>1966.1</v>
      </c>
      <c r="Q49" s="21"/>
    </row>
    <row r="50" spans="2:17" hidden="1" outlineLevel="1" x14ac:dyDescent="0.2">
      <c r="B50" s="160" t="s">
        <v>207</v>
      </c>
      <c r="C50" s="16" t="s">
        <v>201</v>
      </c>
      <c r="D50" s="242">
        <v>586</v>
      </c>
      <c r="E50" s="242">
        <v>606</v>
      </c>
      <c r="F50" s="242">
        <v>678</v>
      </c>
      <c r="G50" s="242">
        <v>712.22</v>
      </c>
      <c r="H50" s="242">
        <v>884.62</v>
      </c>
      <c r="I50" s="242">
        <v>1115</v>
      </c>
      <c r="J50" s="242">
        <v>1158.18</v>
      </c>
      <c r="K50" s="242">
        <v>1226.67</v>
      </c>
      <c r="L50" s="242">
        <v>1088</v>
      </c>
      <c r="M50" s="242">
        <v>918.57</v>
      </c>
      <c r="N50" s="242">
        <v>828.33</v>
      </c>
      <c r="O50" s="242">
        <v>916</v>
      </c>
      <c r="P50" s="242">
        <v>893.13</v>
      </c>
      <c r="Q50" s="21"/>
    </row>
    <row r="51" spans="2:17" hidden="1" outlineLevel="1" x14ac:dyDescent="0.2">
      <c r="B51" s="16"/>
      <c r="C51" s="16" t="s">
        <v>202</v>
      </c>
      <c r="D51" s="242">
        <v>546.25</v>
      </c>
      <c r="E51" s="242">
        <v>588.33000000000004</v>
      </c>
      <c r="F51" s="242">
        <v>672.5</v>
      </c>
      <c r="G51" s="242">
        <v>643.33000000000004</v>
      </c>
      <c r="H51" s="242">
        <v>818.57</v>
      </c>
      <c r="I51" s="242">
        <v>1045</v>
      </c>
      <c r="J51" s="242">
        <v>1092.5</v>
      </c>
      <c r="K51" s="242">
        <v>1240</v>
      </c>
      <c r="L51" s="247">
        <v>1052.8599999999999</v>
      </c>
      <c r="M51" s="242">
        <v>763.75</v>
      </c>
      <c r="N51" s="242">
        <v>778.33</v>
      </c>
      <c r="O51" s="242">
        <v>817.14</v>
      </c>
      <c r="P51" s="242">
        <v>838.21</v>
      </c>
      <c r="Q51" s="21"/>
    </row>
    <row r="52" spans="2:17" hidden="1" outlineLevel="1" x14ac:dyDescent="0.2">
      <c r="B52" s="16"/>
      <c r="C52" s="16" t="s">
        <v>204</v>
      </c>
      <c r="D52" s="242">
        <v>503.33</v>
      </c>
      <c r="E52" s="242">
        <v>640</v>
      </c>
      <c r="F52" s="242">
        <v>682.5</v>
      </c>
      <c r="G52" s="242">
        <v>703.33</v>
      </c>
      <c r="H52" s="242">
        <v>700</v>
      </c>
      <c r="I52" s="242">
        <v>1200</v>
      </c>
      <c r="J52" s="242">
        <v>1050</v>
      </c>
      <c r="K52" s="242">
        <v>1200</v>
      </c>
      <c r="L52" s="242">
        <v>900</v>
      </c>
      <c r="M52" s="242">
        <v>794.44</v>
      </c>
      <c r="N52" s="242">
        <v>700</v>
      </c>
      <c r="O52" s="242">
        <v>757.5</v>
      </c>
      <c r="P52" s="242">
        <v>819.26</v>
      </c>
      <c r="Q52" s="21"/>
    </row>
    <row r="53" spans="2:17" hidden="1" outlineLevel="1" x14ac:dyDescent="0.2">
      <c r="B53" s="16"/>
      <c r="C53" s="16" t="s">
        <v>205</v>
      </c>
      <c r="D53" s="242">
        <v>662.86</v>
      </c>
      <c r="E53" s="242">
        <v>666.43</v>
      </c>
      <c r="F53" s="242">
        <v>666.43</v>
      </c>
      <c r="G53" s="242">
        <v>662.5</v>
      </c>
      <c r="H53" s="242">
        <v>770.83</v>
      </c>
      <c r="I53" s="242">
        <v>916.67</v>
      </c>
      <c r="J53" s="242">
        <v>925</v>
      </c>
      <c r="K53" s="242">
        <v>1233.33</v>
      </c>
      <c r="L53" s="242">
        <v>1020</v>
      </c>
      <c r="M53" s="242">
        <v>877.14</v>
      </c>
      <c r="N53" s="242">
        <v>903.75</v>
      </c>
      <c r="O53" s="242">
        <v>851.25</v>
      </c>
      <c r="P53" s="242">
        <v>846.35</v>
      </c>
      <c r="Q53" s="21"/>
    </row>
    <row r="54" spans="2:17" hidden="1" outlineLevel="1" x14ac:dyDescent="0.2">
      <c r="B54" s="160" t="s">
        <v>421</v>
      </c>
      <c r="C54" s="16" t="s">
        <v>201</v>
      </c>
      <c r="D54" s="242">
        <v>23.73</v>
      </c>
      <c r="E54" s="242">
        <v>19.170000000000002</v>
      </c>
      <c r="F54" s="242">
        <v>28.58</v>
      </c>
      <c r="G54" s="242">
        <v>27.55</v>
      </c>
      <c r="H54" s="242">
        <v>30.07</v>
      </c>
      <c r="I54" s="242">
        <v>42.17</v>
      </c>
      <c r="J54" s="242">
        <v>43.83</v>
      </c>
      <c r="K54" s="242">
        <v>54.4</v>
      </c>
      <c r="L54" s="242">
        <v>49.92</v>
      </c>
      <c r="M54" s="242">
        <v>50.11</v>
      </c>
      <c r="N54" s="242">
        <v>50.79</v>
      </c>
      <c r="O54" s="242">
        <v>53.91</v>
      </c>
      <c r="P54" s="242">
        <v>39.520000000000003</v>
      </c>
      <c r="Q54" s="21"/>
    </row>
    <row r="55" spans="2:17" hidden="1" outlineLevel="1" x14ac:dyDescent="0.2">
      <c r="B55" s="160"/>
      <c r="C55" s="16" t="s">
        <v>202</v>
      </c>
      <c r="D55" s="242">
        <v>23.4</v>
      </c>
      <c r="E55" s="242">
        <v>20.13</v>
      </c>
      <c r="F55" s="242">
        <v>28.5</v>
      </c>
      <c r="G55" s="242">
        <v>28.5</v>
      </c>
      <c r="H55" s="242">
        <v>30.3</v>
      </c>
      <c r="I55" s="242">
        <v>43.63</v>
      </c>
      <c r="J55" s="242">
        <v>42.13</v>
      </c>
      <c r="K55" s="242">
        <v>54.78</v>
      </c>
      <c r="L55" s="242">
        <v>50</v>
      </c>
      <c r="M55" s="242">
        <v>50</v>
      </c>
      <c r="N55" s="242">
        <v>50.5</v>
      </c>
      <c r="O55" s="242">
        <v>53.75</v>
      </c>
      <c r="P55" s="242">
        <v>39.630000000000003</v>
      </c>
      <c r="Q55" s="21"/>
    </row>
    <row r="56" spans="2:17" hidden="1" outlineLevel="1" x14ac:dyDescent="0.2">
      <c r="B56" s="16"/>
      <c r="C56" s="16" t="s">
        <v>204</v>
      </c>
      <c r="D56" s="242">
        <v>24.75</v>
      </c>
      <c r="E56" s="242">
        <v>21</v>
      </c>
      <c r="F56" s="242">
        <v>27.86</v>
      </c>
      <c r="G56" s="242">
        <v>26.86</v>
      </c>
      <c r="H56" s="242">
        <v>32.200000000000003</v>
      </c>
      <c r="I56" s="242">
        <v>43.25</v>
      </c>
      <c r="J56" s="242">
        <v>43.25</v>
      </c>
      <c r="K56" s="242">
        <v>52.5</v>
      </c>
      <c r="L56" s="242">
        <v>47.5</v>
      </c>
      <c r="M56" s="242">
        <v>49</v>
      </c>
      <c r="N56" s="242">
        <v>49.71</v>
      </c>
      <c r="O56" s="242">
        <v>54.43</v>
      </c>
      <c r="P56" s="242">
        <v>39.36</v>
      </c>
      <c r="Q56" s="21"/>
    </row>
    <row r="57" spans="2:17" hidden="1" outlineLevel="1" x14ac:dyDescent="0.2">
      <c r="B57" s="16"/>
      <c r="C57" s="16" t="s">
        <v>205</v>
      </c>
      <c r="D57" s="242">
        <v>24.1</v>
      </c>
      <c r="E57" s="242">
        <v>19.75</v>
      </c>
      <c r="F57" s="242">
        <v>29.29</v>
      </c>
      <c r="G57" s="242">
        <v>27.13</v>
      </c>
      <c r="H57" s="242">
        <v>31</v>
      </c>
      <c r="I57" s="242">
        <v>43.63</v>
      </c>
      <c r="J57" s="242">
        <v>41.5</v>
      </c>
      <c r="K57" s="242">
        <v>54.78</v>
      </c>
      <c r="L57" s="242">
        <v>50.63</v>
      </c>
      <c r="M57" s="242">
        <v>50</v>
      </c>
      <c r="N57" s="242">
        <v>50.5</v>
      </c>
      <c r="O57" s="242">
        <v>54.71</v>
      </c>
      <c r="P57" s="242">
        <v>39.75</v>
      </c>
      <c r="Q57" s="21"/>
    </row>
    <row r="58" spans="2:17" hidden="1" outlineLevel="1" x14ac:dyDescent="0.2">
      <c r="B58" s="160" t="s">
        <v>208</v>
      </c>
      <c r="C58" s="16" t="s">
        <v>201</v>
      </c>
      <c r="D58" s="242">
        <v>83.67</v>
      </c>
      <c r="E58" s="242">
        <v>81.25</v>
      </c>
      <c r="F58" s="242">
        <v>81.67</v>
      </c>
      <c r="G58" s="242">
        <v>82.73</v>
      </c>
      <c r="H58" s="242">
        <v>79</v>
      </c>
      <c r="I58" s="242">
        <v>80.83</v>
      </c>
      <c r="J58" s="242">
        <v>80.83</v>
      </c>
      <c r="K58" s="242">
        <v>80.33</v>
      </c>
      <c r="L58" s="242">
        <v>84.33</v>
      </c>
      <c r="M58" s="242">
        <v>83.25</v>
      </c>
      <c r="N58" s="242">
        <v>93.13</v>
      </c>
      <c r="O58" s="242">
        <v>97.67</v>
      </c>
      <c r="P58" s="242">
        <v>84.06</v>
      </c>
      <c r="Q58" s="21"/>
    </row>
    <row r="59" spans="2:17" hidden="1" outlineLevel="1" x14ac:dyDescent="0.2">
      <c r="B59" s="16"/>
      <c r="C59" s="16" t="s">
        <v>202</v>
      </c>
      <c r="D59" s="242">
        <v>78</v>
      </c>
      <c r="E59" s="242">
        <v>75.63</v>
      </c>
      <c r="F59" s="242">
        <v>80</v>
      </c>
      <c r="G59" s="242">
        <v>86.25</v>
      </c>
      <c r="H59" s="242">
        <v>85.91</v>
      </c>
      <c r="I59" s="242">
        <v>85</v>
      </c>
      <c r="J59" s="242">
        <v>85</v>
      </c>
      <c r="K59" s="242">
        <v>85</v>
      </c>
      <c r="L59" s="242">
        <v>82.5</v>
      </c>
      <c r="M59" s="242">
        <v>80</v>
      </c>
      <c r="N59" s="242">
        <v>82.5</v>
      </c>
      <c r="O59" s="242">
        <v>93.13</v>
      </c>
      <c r="P59" s="242">
        <v>83.24</v>
      </c>
      <c r="Q59" s="21"/>
    </row>
    <row r="60" spans="2:17" hidden="1" outlineLevel="1" x14ac:dyDescent="0.2">
      <c r="B60" s="16"/>
      <c r="C60" s="16" t="s">
        <v>204</v>
      </c>
      <c r="D60" s="242">
        <v>85</v>
      </c>
      <c r="E60" s="242">
        <v>87.14</v>
      </c>
      <c r="F60" s="242">
        <v>88.57</v>
      </c>
      <c r="G60" s="242">
        <v>94.29</v>
      </c>
      <c r="H60" s="242">
        <v>87</v>
      </c>
      <c r="I60" s="242">
        <v>83.75</v>
      </c>
      <c r="J60" s="242">
        <v>80</v>
      </c>
      <c r="K60" s="242">
        <v>80</v>
      </c>
      <c r="L60" s="242">
        <v>77.5</v>
      </c>
      <c r="M60" s="242">
        <v>66</v>
      </c>
      <c r="N60" s="242">
        <v>85</v>
      </c>
      <c r="O60" s="242">
        <v>85.63</v>
      </c>
      <c r="P60" s="242">
        <v>83.32</v>
      </c>
      <c r="Q60" s="21"/>
    </row>
    <row r="61" spans="2:17" hidden="1" outlineLevel="1" x14ac:dyDescent="0.2">
      <c r="B61" s="55"/>
      <c r="C61" s="55" t="s">
        <v>205</v>
      </c>
      <c r="D61" s="248">
        <v>68.5</v>
      </c>
      <c r="E61" s="248">
        <v>67.5</v>
      </c>
      <c r="F61" s="248">
        <v>70</v>
      </c>
      <c r="G61" s="248">
        <v>70</v>
      </c>
      <c r="H61" s="248">
        <v>62.5</v>
      </c>
      <c r="I61" s="248">
        <v>63.75</v>
      </c>
      <c r="J61" s="248">
        <v>67.5</v>
      </c>
      <c r="K61" s="248">
        <v>63</v>
      </c>
      <c r="L61" s="248">
        <v>59.38</v>
      </c>
      <c r="M61" s="248">
        <v>66.11</v>
      </c>
      <c r="N61" s="248">
        <v>73.13</v>
      </c>
      <c r="O61" s="248">
        <v>75.63</v>
      </c>
      <c r="P61" s="248">
        <v>67.25</v>
      </c>
      <c r="Q61" s="21"/>
    </row>
    <row r="62" spans="2:17" collapsed="1" x14ac:dyDescent="0.2">
      <c r="B62" s="50"/>
      <c r="C62" s="50"/>
      <c r="D62" s="50"/>
      <c r="E62" s="50"/>
      <c r="F62" s="50"/>
      <c r="G62" s="50"/>
      <c r="H62" s="50"/>
      <c r="I62" s="50"/>
      <c r="J62" s="50"/>
      <c r="K62" s="50"/>
      <c r="L62" s="50"/>
      <c r="M62" s="50"/>
      <c r="N62" s="50"/>
      <c r="O62" s="50"/>
      <c r="P62" s="50"/>
      <c r="Q62" s="50"/>
    </row>
    <row r="63" spans="2:17" x14ac:dyDescent="0.2">
      <c r="B63" s="401" t="s">
        <v>777</v>
      </c>
      <c r="C63" s="401"/>
      <c r="D63" s="401"/>
      <c r="E63" s="401"/>
      <c r="F63" s="401"/>
      <c r="G63" s="401"/>
      <c r="H63" s="401"/>
      <c r="I63" s="401"/>
      <c r="J63" s="401"/>
      <c r="K63" s="401"/>
      <c r="L63" s="401"/>
      <c r="M63" s="401"/>
      <c r="N63" s="401"/>
      <c r="O63" s="401"/>
      <c r="P63" s="401"/>
      <c r="Q63" s="50"/>
    </row>
    <row r="64" spans="2:17" hidden="1" outlineLevel="1" x14ac:dyDescent="0.2">
      <c r="B64" s="160" t="s">
        <v>200</v>
      </c>
      <c r="C64" s="16" t="s">
        <v>201</v>
      </c>
      <c r="D64" s="242">
        <v>230</v>
      </c>
      <c r="E64" s="242">
        <v>229.25</v>
      </c>
      <c r="F64" s="242">
        <v>231.67</v>
      </c>
      <c r="G64" s="242">
        <v>232</v>
      </c>
      <c r="H64" s="242">
        <v>229.5</v>
      </c>
      <c r="I64" s="242">
        <v>227.33</v>
      </c>
      <c r="J64" s="242">
        <v>227.5</v>
      </c>
      <c r="K64" s="242">
        <v>229</v>
      </c>
      <c r="L64" s="242">
        <v>231.33</v>
      </c>
      <c r="M64" s="242">
        <v>231.39</v>
      </c>
      <c r="N64" s="242">
        <v>233.13</v>
      </c>
      <c r="O64" s="242">
        <v>236.36</v>
      </c>
      <c r="P64" s="242">
        <v>230.71</v>
      </c>
      <c r="Q64" s="21"/>
    </row>
    <row r="65" spans="2:17" hidden="1" outlineLevel="1" x14ac:dyDescent="0.2">
      <c r="B65" s="16"/>
      <c r="C65" s="16" t="s">
        <v>202</v>
      </c>
      <c r="D65" s="247">
        <v>229.1</v>
      </c>
      <c r="E65" s="242">
        <v>226.71</v>
      </c>
      <c r="F65" s="242">
        <v>225</v>
      </c>
      <c r="G65" s="242">
        <v>225</v>
      </c>
      <c r="H65" s="242">
        <v>231.3</v>
      </c>
      <c r="I65" s="242">
        <v>229.75</v>
      </c>
      <c r="J65" s="242">
        <v>228.89</v>
      </c>
      <c r="K65" s="242">
        <v>229.63</v>
      </c>
      <c r="L65" s="242">
        <v>229.75</v>
      </c>
      <c r="M65" s="242">
        <v>231.11</v>
      </c>
      <c r="N65" s="242">
        <v>233.57</v>
      </c>
      <c r="O65" s="242">
        <v>238.57</v>
      </c>
      <c r="P65" s="242">
        <v>229.87</v>
      </c>
      <c r="Q65" s="21"/>
    </row>
    <row r="66" spans="2:17" hidden="1" outlineLevel="1" x14ac:dyDescent="0.2">
      <c r="B66" s="16"/>
      <c r="C66" s="16" t="s">
        <v>204</v>
      </c>
      <c r="D66" s="242">
        <v>240</v>
      </c>
      <c r="E66" s="242">
        <v>232.86</v>
      </c>
      <c r="F66" s="242">
        <v>257.67</v>
      </c>
      <c r="G66" s="242">
        <v>268.33</v>
      </c>
      <c r="H66" s="242">
        <v>266</v>
      </c>
      <c r="I66" s="242">
        <v>260</v>
      </c>
      <c r="J66" s="242">
        <v>260</v>
      </c>
      <c r="K66" s="242" t="s">
        <v>203</v>
      </c>
      <c r="L66" s="242">
        <v>280</v>
      </c>
      <c r="M66" s="242">
        <v>285</v>
      </c>
      <c r="N66" s="242">
        <v>295</v>
      </c>
      <c r="O66" s="242">
        <v>247.5</v>
      </c>
      <c r="P66" s="242">
        <v>262.94</v>
      </c>
      <c r="Q66" s="21"/>
    </row>
    <row r="67" spans="2:17" hidden="1" outlineLevel="1" x14ac:dyDescent="0.2">
      <c r="B67" s="16"/>
      <c r="C67" s="16" t="s">
        <v>205</v>
      </c>
      <c r="D67" s="242">
        <v>231.11</v>
      </c>
      <c r="E67" s="242">
        <v>232.5</v>
      </c>
      <c r="F67" s="242">
        <v>232.86</v>
      </c>
      <c r="G67" s="242">
        <v>228.57</v>
      </c>
      <c r="H67" s="242">
        <v>230</v>
      </c>
      <c r="I67" s="242">
        <v>230</v>
      </c>
      <c r="J67" s="242">
        <v>229</v>
      </c>
      <c r="K67" s="242">
        <v>228.33</v>
      </c>
      <c r="L67" s="242">
        <v>230</v>
      </c>
      <c r="M67" s="242">
        <v>231</v>
      </c>
      <c r="N67" s="242">
        <v>237.5</v>
      </c>
      <c r="O67" s="242">
        <v>233.75</v>
      </c>
      <c r="P67" s="242">
        <v>231.22</v>
      </c>
      <c r="Q67" s="21"/>
    </row>
    <row r="68" spans="2:17" hidden="1" outlineLevel="1" x14ac:dyDescent="0.2">
      <c r="B68" s="160" t="s">
        <v>206</v>
      </c>
      <c r="C68" s="16" t="s">
        <v>201</v>
      </c>
      <c r="D68" s="242">
        <v>208.83</v>
      </c>
      <c r="E68" s="242">
        <v>198.13</v>
      </c>
      <c r="F68" s="242">
        <v>198.33</v>
      </c>
      <c r="G68" s="242">
        <v>189.87</v>
      </c>
      <c r="H68" s="242">
        <v>187</v>
      </c>
      <c r="I68" s="242">
        <v>180.36</v>
      </c>
      <c r="J68" s="242">
        <v>183.75</v>
      </c>
      <c r="K68" s="242">
        <v>185.33</v>
      </c>
      <c r="L68" s="242">
        <v>196.33</v>
      </c>
      <c r="M68" s="242">
        <v>199.74</v>
      </c>
      <c r="N68" s="242">
        <v>207.81</v>
      </c>
      <c r="O68" s="242">
        <v>211.88</v>
      </c>
      <c r="P68" s="242">
        <v>195.61</v>
      </c>
      <c r="Q68" s="21"/>
    </row>
    <row r="69" spans="2:17" hidden="1" outlineLevel="1" x14ac:dyDescent="0.2">
      <c r="B69" s="16"/>
      <c r="C69" s="16" t="s">
        <v>202</v>
      </c>
      <c r="D69" s="242">
        <v>203.6</v>
      </c>
      <c r="E69" s="242">
        <v>202.43</v>
      </c>
      <c r="F69" s="242">
        <v>200.63</v>
      </c>
      <c r="G69" s="242">
        <v>199.38</v>
      </c>
      <c r="H69" s="242">
        <v>192.9</v>
      </c>
      <c r="I69" s="242">
        <v>182.13</v>
      </c>
      <c r="J69" s="242">
        <v>173.67</v>
      </c>
      <c r="K69" s="242">
        <v>173.25</v>
      </c>
      <c r="L69" s="242">
        <v>193.63</v>
      </c>
      <c r="M69" s="242">
        <v>203.33</v>
      </c>
      <c r="N69" s="242">
        <v>205</v>
      </c>
      <c r="O69" s="242">
        <v>210</v>
      </c>
      <c r="P69" s="242">
        <v>194.99</v>
      </c>
      <c r="Q69" s="21"/>
    </row>
    <row r="70" spans="2:17" hidden="1" outlineLevel="1" x14ac:dyDescent="0.2">
      <c r="B70" s="16"/>
      <c r="C70" s="16" t="s">
        <v>204</v>
      </c>
      <c r="D70" s="242">
        <v>196</v>
      </c>
      <c r="E70" s="242">
        <v>169.43</v>
      </c>
      <c r="F70" s="242">
        <v>163.16999999999999</v>
      </c>
      <c r="G70" s="242">
        <v>165.71</v>
      </c>
      <c r="H70" s="242">
        <v>163.6</v>
      </c>
      <c r="I70" s="242">
        <v>159.75</v>
      </c>
      <c r="J70" s="242">
        <v>164.2</v>
      </c>
      <c r="K70" s="242">
        <v>164.13</v>
      </c>
      <c r="L70" s="242">
        <v>194.63</v>
      </c>
      <c r="M70" s="242">
        <v>190.8</v>
      </c>
      <c r="N70" s="242">
        <v>202.5</v>
      </c>
      <c r="O70" s="242">
        <v>209</v>
      </c>
      <c r="P70" s="242">
        <v>178.58</v>
      </c>
      <c r="Q70" s="21"/>
    </row>
    <row r="71" spans="2:17" hidden="1" outlineLevel="1" x14ac:dyDescent="0.2">
      <c r="B71" s="16"/>
      <c r="C71" s="16" t="s">
        <v>205</v>
      </c>
      <c r="D71" s="242">
        <v>203.33</v>
      </c>
      <c r="E71" s="242">
        <v>198.75</v>
      </c>
      <c r="F71" s="242">
        <v>201.43</v>
      </c>
      <c r="G71" s="242">
        <v>202.86</v>
      </c>
      <c r="H71" s="242">
        <v>201.11</v>
      </c>
      <c r="I71" s="242">
        <v>203.75</v>
      </c>
      <c r="J71" s="242">
        <v>202.5</v>
      </c>
      <c r="K71" s="242">
        <v>201.67</v>
      </c>
      <c r="L71" s="242">
        <v>201.25</v>
      </c>
      <c r="M71" s="242">
        <v>210</v>
      </c>
      <c r="N71" s="242">
        <v>212.5</v>
      </c>
      <c r="O71" s="242">
        <v>207.5</v>
      </c>
      <c r="P71" s="242">
        <v>203.89</v>
      </c>
      <c r="Q71" s="21"/>
    </row>
    <row r="72" spans="2:17" hidden="1" outlineLevel="1" x14ac:dyDescent="0.2">
      <c r="B72" s="160" t="s">
        <v>61</v>
      </c>
      <c r="C72" s="16" t="s">
        <v>201</v>
      </c>
      <c r="D72" s="242">
        <v>542.63</v>
      </c>
      <c r="E72" s="242">
        <v>436.25</v>
      </c>
      <c r="F72" s="242">
        <v>302.86</v>
      </c>
      <c r="G72" s="242">
        <v>270</v>
      </c>
      <c r="H72" s="242">
        <v>411</v>
      </c>
      <c r="I72" s="242">
        <v>493.33</v>
      </c>
      <c r="J72" s="242">
        <v>501.18</v>
      </c>
      <c r="K72" s="242">
        <v>424</v>
      </c>
      <c r="L72" s="242">
        <v>385.33</v>
      </c>
      <c r="M72" s="242">
        <v>522.11</v>
      </c>
      <c r="N72" s="242">
        <v>576.25</v>
      </c>
      <c r="O72" s="242">
        <v>667.5</v>
      </c>
      <c r="P72" s="242">
        <v>461.04</v>
      </c>
      <c r="Q72" s="21"/>
    </row>
    <row r="73" spans="2:17" hidden="1" outlineLevel="1" x14ac:dyDescent="0.2">
      <c r="B73" s="16"/>
      <c r="C73" s="16" t="s">
        <v>202</v>
      </c>
      <c r="D73" s="242">
        <v>553.33000000000004</v>
      </c>
      <c r="E73" s="242">
        <v>450</v>
      </c>
      <c r="F73" s="242">
        <v>230</v>
      </c>
      <c r="G73" s="242">
        <v>200</v>
      </c>
      <c r="H73" s="242">
        <v>370</v>
      </c>
      <c r="I73" s="242">
        <v>363.33</v>
      </c>
      <c r="J73" s="242">
        <v>340</v>
      </c>
      <c r="K73" s="242">
        <v>322.86</v>
      </c>
      <c r="L73" s="242">
        <v>320</v>
      </c>
      <c r="M73" s="242">
        <v>386.67</v>
      </c>
      <c r="N73" s="242">
        <v>387.5</v>
      </c>
      <c r="O73" s="242">
        <v>491.43</v>
      </c>
      <c r="P73" s="242">
        <v>367.93</v>
      </c>
      <c r="Q73" s="21"/>
    </row>
    <row r="74" spans="2:17" hidden="1" outlineLevel="1" x14ac:dyDescent="0.2">
      <c r="B74" s="16"/>
      <c r="C74" s="16" t="s">
        <v>204</v>
      </c>
      <c r="D74" s="242">
        <v>693.33</v>
      </c>
      <c r="E74" s="242">
        <v>444.29</v>
      </c>
      <c r="F74" s="242">
        <v>288.57</v>
      </c>
      <c r="G74" s="242">
        <v>245.71</v>
      </c>
      <c r="H74" s="242">
        <v>435</v>
      </c>
      <c r="I74" s="242">
        <v>456.67</v>
      </c>
      <c r="J74" s="242">
        <v>493</v>
      </c>
      <c r="K74" s="242">
        <v>442.86</v>
      </c>
      <c r="L74" s="242">
        <v>400</v>
      </c>
      <c r="M74" s="242">
        <v>493</v>
      </c>
      <c r="N74" s="242">
        <v>608.13</v>
      </c>
      <c r="O74" s="242">
        <v>691.25</v>
      </c>
      <c r="P74" s="242">
        <v>474.32</v>
      </c>
      <c r="Q74" s="21"/>
    </row>
    <row r="75" spans="2:17" hidden="1" outlineLevel="1" x14ac:dyDescent="0.2">
      <c r="B75" s="16"/>
      <c r="C75" s="16" t="s">
        <v>205</v>
      </c>
      <c r="D75" s="242">
        <v>468.89</v>
      </c>
      <c r="E75" s="242">
        <v>406.88</v>
      </c>
      <c r="F75" s="242">
        <v>335.71</v>
      </c>
      <c r="G75" s="242">
        <v>240</v>
      </c>
      <c r="H75" s="242">
        <v>450</v>
      </c>
      <c r="I75" s="242">
        <v>514.29</v>
      </c>
      <c r="J75" s="242">
        <v>465</v>
      </c>
      <c r="K75" s="242">
        <v>473.33</v>
      </c>
      <c r="L75" s="242">
        <v>422.5</v>
      </c>
      <c r="M75" s="242">
        <v>452</v>
      </c>
      <c r="N75" s="242">
        <v>511.25</v>
      </c>
      <c r="O75" s="242">
        <v>516.25</v>
      </c>
      <c r="P75" s="242">
        <v>438.01</v>
      </c>
      <c r="Q75" s="21"/>
    </row>
    <row r="76" spans="2:17" hidden="1" outlineLevel="1" x14ac:dyDescent="0.2">
      <c r="B76" s="160" t="s">
        <v>64</v>
      </c>
      <c r="C76" s="16" t="s">
        <v>201</v>
      </c>
      <c r="D76" s="242">
        <v>209</v>
      </c>
      <c r="E76" s="242">
        <v>162.5</v>
      </c>
      <c r="F76" s="242">
        <v>170.67</v>
      </c>
      <c r="G76" s="242">
        <v>212</v>
      </c>
      <c r="H76" s="242">
        <v>314</v>
      </c>
      <c r="I76" s="242">
        <v>387.14</v>
      </c>
      <c r="J76" s="242">
        <v>315</v>
      </c>
      <c r="K76" s="242">
        <v>278.57</v>
      </c>
      <c r="L76" s="242">
        <v>216</v>
      </c>
      <c r="M76" s="242">
        <v>257.89</v>
      </c>
      <c r="N76" s="242">
        <v>357.5</v>
      </c>
      <c r="O76" s="242">
        <v>455</v>
      </c>
      <c r="P76" s="242">
        <v>277.94</v>
      </c>
      <c r="Q76" s="21"/>
    </row>
    <row r="77" spans="2:17" hidden="1" outlineLevel="1" x14ac:dyDescent="0.2">
      <c r="B77" s="16"/>
      <c r="C77" s="16" t="s">
        <v>202</v>
      </c>
      <c r="D77" s="242">
        <v>202</v>
      </c>
      <c r="E77" s="242">
        <v>96.67</v>
      </c>
      <c r="F77" s="242">
        <v>101.67</v>
      </c>
      <c r="G77" s="242">
        <v>127.5</v>
      </c>
      <c r="H77" s="242">
        <v>232</v>
      </c>
      <c r="I77" s="242">
        <v>290</v>
      </c>
      <c r="J77" s="242">
        <v>235.56</v>
      </c>
      <c r="K77" s="242">
        <v>216.67</v>
      </c>
      <c r="L77" s="242">
        <v>157.5</v>
      </c>
      <c r="M77" s="242">
        <v>146.66999999999999</v>
      </c>
      <c r="N77" s="242">
        <v>252.5</v>
      </c>
      <c r="O77" s="242">
        <v>363.33</v>
      </c>
      <c r="P77" s="242">
        <v>201.84</v>
      </c>
      <c r="Q77" s="21"/>
    </row>
    <row r="78" spans="2:17" hidden="1" outlineLevel="1" x14ac:dyDescent="0.2">
      <c r="B78" s="16"/>
      <c r="C78" s="16" t="s">
        <v>204</v>
      </c>
      <c r="D78" s="242">
        <v>223.33</v>
      </c>
      <c r="E78" s="242">
        <v>147.5</v>
      </c>
      <c r="F78" s="242">
        <v>147.13999999999999</v>
      </c>
      <c r="G78" s="242">
        <v>210</v>
      </c>
      <c r="H78" s="242">
        <v>308</v>
      </c>
      <c r="I78" s="242">
        <v>367.5</v>
      </c>
      <c r="J78" s="242">
        <v>317</v>
      </c>
      <c r="K78" s="242">
        <v>287.5</v>
      </c>
      <c r="L78" s="242">
        <v>230</v>
      </c>
      <c r="M78" s="242">
        <v>240</v>
      </c>
      <c r="N78" s="242">
        <v>390</v>
      </c>
      <c r="O78" s="242">
        <v>510</v>
      </c>
      <c r="P78" s="242">
        <v>281.5</v>
      </c>
      <c r="Q78" s="21"/>
    </row>
    <row r="79" spans="2:17" hidden="1" outlineLevel="1" x14ac:dyDescent="0.2">
      <c r="B79" s="16"/>
      <c r="C79" s="16" t="s">
        <v>205</v>
      </c>
      <c r="D79" s="242">
        <v>194.29</v>
      </c>
      <c r="E79" s="242">
        <v>120</v>
      </c>
      <c r="F79" s="242">
        <v>138.33000000000001</v>
      </c>
      <c r="G79" s="242">
        <v>217.14</v>
      </c>
      <c r="H79" s="242">
        <v>347.78</v>
      </c>
      <c r="I79" s="242">
        <v>366.25</v>
      </c>
      <c r="J79" s="242">
        <v>273.5</v>
      </c>
      <c r="K79" s="242">
        <v>250</v>
      </c>
      <c r="L79" s="242">
        <v>165</v>
      </c>
      <c r="M79" s="242">
        <v>142</v>
      </c>
      <c r="N79" s="242">
        <v>312.5</v>
      </c>
      <c r="O79" s="242">
        <v>436.25</v>
      </c>
      <c r="P79" s="242">
        <v>246.92</v>
      </c>
      <c r="Q79" s="21"/>
    </row>
    <row r="80" spans="2:17" hidden="1" outlineLevel="1" x14ac:dyDescent="0.2">
      <c r="B80" s="160" t="s">
        <v>68</v>
      </c>
      <c r="C80" s="16" t="s">
        <v>201</v>
      </c>
      <c r="D80" s="242">
        <v>324</v>
      </c>
      <c r="E80" s="242">
        <v>248.75</v>
      </c>
      <c r="F80" s="242">
        <v>261.33</v>
      </c>
      <c r="G80" s="242">
        <v>317.33</v>
      </c>
      <c r="H80" s="242">
        <v>378.95</v>
      </c>
      <c r="I80" s="242">
        <v>418.67</v>
      </c>
      <c r="J80" s="242">
        <v>393.68</v>
      </c>
      <c r="K80" s="242">
        <v>346.67</v>
      </c>
      <c r="L80" s="242">
        <v>345.71</v>
      </c>
      <c r="M80" s="242">
        <v>428.89</v>
      </c>
      <c r="N80" s="242">
        <v>467.5</v>
      </c>
      <c r="O80" s="242">
        <v>517.5</v>
      </c>
      <c r="P80" s="242">
        <v>370.75</v>
      </c>
      <c r="Q80" s="21"/>
    </row>
    <row r="81" spans="2:17" hidden="1" outlineLevel="1" x14ac:dyDescent="0.2">
      <c r="B81" s="16"/>
      <c r="C81" s="16" t="s">
        <v>202</v>
      </c>
      <c r="D81" s="242">
        <v>374</v>
      </c>
      <c r="E81" s="242">
        <v>180</v>
      </c>
      <c r="F81" s="242">
        <v>217.14</v>
      </c>
      <c r="G81" s="242">
        <v>266.67</v>
      </c>
      <c r="H81" s="242">
        <v>337.14</v>
      </c>
      <c r="I81" s="242">
        <v>305</v>
      </c>
      <c r="J81" s="242">
        <v>368.89</v>
      </c>
      <c r="K81" s="242">
        <v>285</v>
      </c>
      <c r="L81" s="242">
        <v>252.5</v>
      </c>
      <c r="M81" s="242">
        <v>248.89</v>
      </c>
      <c r="N81" s="242">
        <v>310</v>
      </c>
      <c r="O81" s="242">
        <v>361.43</v>
      </c>
      <c r="P81" s="242">
        <v>292.22000000000003</v>
      </c>
      <c r="Q81" s="21"/>
    </row>
    <row r="82" spans="2:17" hidden="1" outlineLevel="1" x14ac:dyDescent="0.2">
      <c r="B82" s="16"/>
      <c r="C82" s="16" t="s">
        <v>204</v>
      </c>
      <c r="D82" s="242">
        <v>360</v>
      </c>
      <c r="E82" s="242">
        <v>237.5</v>
      </c>
      <c r="F82" s="242">
        <v>262.86</v>
      </c>
      <c r="G82" s="242">
        <v>305.70999999999998</v>
      </c>
      <c r="H82" s="242">
        <v>409</v>
      </c>
      <c r="I82" s="242">
        <v>336.25</v>
      </c>
      <c r="J82" s="242">
        <v>378</v>
      </c>
      <c r="K82" s="242">
        <v>350</v>
      </c>
      <c r="L82" s="242">
        <v>372.5</v>
      </c>
      <c r="M82" s="242">
        <v>401</v>
      </c>
      <c r="N82" s="242">
        <v>430</v>
      </c>
      <c r="O82" s="242">
        <v>538.75</v>
      </c>
      <c r="P82" s="242">
        <v>365.13</v>
      </c>
      <c r="Q82" s="21"/>
    </row>
    <row r="83" spans="2:17" hidden="1" outlineLevel="1" x14ac:dyDescent="0.2">
      <c r="B83" s="16"/>
      <c r="C83" s="16" t="s">
        <v>205</v>
      </c>
      <c r="D83" s="242">
        <v>401.11</v>
      </c>
      <c r="E83" s="242">
        <v>211.43</v>
      </c>
      <c r="F83" s="242">
        <v>228.57</v>
      </c>
      <c r="G83" s="242">
        <v>301.43</v>
      </c>
      <c r="H83" s="242">
        <v>315.56</v>
      </c>
      <c r="I83" s="242">
        <v>355</v>
      </c>
      <c r="J83" s="242">
        <v>366</v>
      </c>
      <c r="K83" s="242">
        <v>344</v>
      </c>
      <c r="L83" s="242">
        <v>277.5</v>
      </c>
      <c r="M83" s="242">
        <v>303</v>
      </c>
      <c r="N83" s="242">
        <v>350</v>
      </c>
      <c r="O83" s="242">
        <v>402.5</v>
      </c>
      <c r="P83" s="242">
        <v>321.33999999999997</v>
      </c>
      <c r="Q83" s="21"/>
    </row>
    <row r="84" spans="2:17" hidden="1" outlineLevel="1" x14ac:dyDescent="0.2">
      <c r="B84" s="160" t="s">
        <v>195</v>
      </c>
      <c r="C84" s="16" t="s">
        <v>201</v>
      </c>
      <c r="D84" s="242">
        <v>226</v>
      </c>
      <c r="E84" s="242">
        <v>178.75</v>
      </c>
      <c r="F84" s="242">
        <v>162.66999999999999</v>
      </c>
      <c r="G84" s="242">
        <v>137.13999999999999</v>
      </c>
      <c r="H84" s="242">
        <v>176</v>
      </c>
      <c r="I84" s="242">
        <v>208.57</v>
      </c>
      <c r="J84" s="242">
        <v>206</v>
      </c>
      <c r="K84" s="242">
        <v>196</v>
      </c>
      <c r="L84" s="242">
        <v>155.71</v>
      </c>
      <c r="M84" s="242">
        <v>149.47</v>
      </c>
      <c r="N84" s="242">
        <v>177.33</v>
      </c>
      <c r="O84" s="242">
        <v>261.67</v>
      </c>
      <c r="P84" s="242">
        <v>186.28</v>
      </c>
      <c r="Q84" s="21"/>
    </row>
    <row r="85" spans="2:17" hidden="1" outlineLevel="1" x14ac:dyDescent="0.2">
      <c r="B85" s="16"/>
      <c r="C85" s="16" t="s">
        <v>202</v>
      </c>
      <c r="D85" s="242">
        <v>198</v>
      </c>
      <c r="E85" s="242">
        <v>117.14</v>
      </c>
      <c r="F85" s="242">
        <v>102.5</v>
      </c>
      <c r="G85" s="242">
        <v>75</v>
      </c>
      <c r="H85" s="242">
        <v>110</v>
      </c>
      <c r="I85" s="242">
        <v>126.25</v>
      </c>
      <c r="J85" s="242">
        <v>134.44</v>
      </c>
      <c r="K85" s="242">
        <v>135</v>
      </c>
      <c r="L85" s="242">
        <v>92.5</v>
      </c>
      <c r="M85" s="242">
        <v>82.5</v>
      </c>
      <c r="N85" s="242">
        <v>111.25</v>
      </c>
      <c r="O85" s="242">
        <v>162.86000000000001</v>
      </c>
      <c r="P85" s="242">
        <v>120.62</v>
      </c>
      <c r="Q85" s="21"/>
    </row>
    <row r="86" spans="2:17" hidden="1" outlineLevel="1" x14ac:dyDescent="0.2">
      <c r="B86" s="16"/>
      <c r="C86" s="16" t="s">
        <v>204</v>
      </c>
      <c r="D86" s="242">
        <v>256.67</v>
      </c>
      <c r="E86" s="242">
        <v>171.25</v>
      </c>
      <c r="F86" s="242">
        <v>127.14</v>
      </c>
      <c r="G86" s="242">
        <v>105</v>
      </c>
      <c r="H86" s="242">
        <v>122</v>
      </c>
      <c r="I86" s="242">
        <v>166.25</v>
      </c>
      <c r="J86" s="242">
        <v>220</v>
      </c>
      <c r="K86" s="242">
        <v>212.5</v>
      </c>
      <c r="L86" s="242">
        <v>182.86</v>
      </c>
      <c r="M86" s="242">
        <v>165</v>
      </c>
      <c r="N86" s="242">
        <v>224.29</v>
      </c>
      <c r="O86" s="242">
        <v>262.86</v>
      </c>
      <c r="P86" s="242">
        <v>184.65</v>
      </c>
      <c r="Q86" s="21"/>
    </row>
    <row r="87" spans="2:17" hidden="1" outlineLevel="1" x14ac:dyDescent="0.2">
      <c r="B87" s="16"/>
      <c r="C87" s="16" t="s">
        <v>205</v>
      </c>
      <c r="D87" s="242">
        <v>188.89</v>
      </c>
      <c r="E87" s="242">
        <v>155</v>
      </c>
      <c r="F87" s="242">
        <v>131.43</v>
      </c>
      <c r="G87" s="242">
        <v>138.57</v>
      </c>
      <c r="H87" s="242">
        <v>148.75</v>
      </c>
      <c r="I87" s="242">
        <v>162.5</v>
      </c>
      <c r="J87" s="242">
        <v>176</v>
      </c>
      <c r="K87" s="242">
        <v>168</v>
      </c>
      <c r="L87" s="242">
        <v>127.5</v>
      </c>
      <c r="M87" s="242">
        <v>101</v>
      </c>
      <c r="N87" s="242">
        <v>160</v>
      </c>
      <c r="O87" s="242">
        <v>217.5</v>
      </c>
      <c r="P87" s="242">
        <v>156.26</v>
      </c>
      <c r="Q87" s="21"/>
    </row>
    <row r="88" spans="2:17" hidden="1" outlineLevel="1" x14ac:dyDescent="0.2">
      <c r="B88" s="160" t="s">
        <v>105</v>
      </c>
      <c r="C88" s="16" t="s">
        <v>201</v>
      </c>
      <c r="D88" s="242">
        <v>630.71</v>
      </c>
      <c r="E88" s="242">
        <v>540</v>
      </c>
      <c r="F88" s="242">
        <v>411.82</v>
      </c>
      <c r="G88" s="242">
        <v>448</v>
      </c>
      <c r="H88" s="242">
        <v>450</v>
      </c>
      <c r="I88" s="242">
        <v>440</v>
      </c>
      <c r="J88" s="242">
        <v>506.43</v>
      </c>
      <c r="K88" s="242">
        <v>468.57</v>
      </c>
      <c r="L88" s="242">
        <v>428.18</v>
      </c>
      <c r="M88" s="242">
        <v>422.86</v>
      </c>
      <c r="N88" s="242">
        <v>542.30999999999995</v>
      </c>
      <c r="O88" s="242">
        <v>569</v>
      </c>
      <c r="P88" s="242">
        <v>488.16</v>
      </c>
      <c r="Q88" s="21"/>
    </row>
    <row r="89" spans="2:17" hidden="1" outlineLevel="1" x14ac:dyDescent="0.2">
      <c r="B89" s="16"/>
      <c r="C89" s="16" t="s">
        <v>202</v>
      </c>
      <c r="D89" s="242">
        <v>651</v>
      </c>
      <c r="E89" s="242">
        <v>542.86</v>
      </c>
      <c r="F89" s="247">
        <v>490</v>
      </c>
      <c r="G89" s="247">
        <v>427.5</v>
      </c>
      <c r="H89" s="242">
        <v>422.5</v>
      </c>
      <c r="I89" s="242">
        <v>440</v>
      </c>
      <c r="J89" s="242">
        <v>524.44000000000005</v>
      </c>
      <c r="K89" s="242">
        <v>460</v>
      </c>
      <c r="L89" s="242">
        <v>398.75</v>
      </c>
      <c r="M89" s="242">
        <v>456.25</v>
      </c>
      <c r="N89" s="242">
        <v>517.14</v>
      </c>
      <c r="O89" s="242">
        <v>548.57000000000005</v>
      </c>
      <c r="P89" s="242">
        <v>489.92</v>
      </c>
      <c r="Q89" s="21"/>
    </row>
    <row r="90" spans="2:17" hidden="1" outlineLevel="1" x14ac:dyDescent="0.2">
      <c r="B90" s="16"/>
      <c r="C90" s="16" t="s">
        <v>204</v>
      </c>
      <c r="D90" s="242">
        <v>617.5</v>
      </c>
      <c r="E90" s="242">
        <v>413.75</v>
      </c>
      <c r="F90" s="242">
        <v>350</v>
      </c>
      <c r="G90" s="242">
        <v>412.5</v>
      </c>
      <c r="H90" s="242">
        <v>356</v>
      </c>
      <c r="I90" s="242">
        <v>452.5</v>
      </c>
      <c r="J90" s="242">
        <v>483.75</v>
      </c>
      <c r="K90" s="242">
        <v>459.6</v>
      </c>
      <c r="L90" s="242">
        <v>353.13</v>
      </c>
      <c r="M90" s="242">
        <v>401.11</v>
      </c>
      <c r="N90" s="242">
        <v>475.71</v>
      </c>
      <c r="O90" s="242">
        <v>502.5</v>
      </c>
      <c r="P90" s="242">
        <v>439.84</v>
      </c>
      <c r="Q90" s="21"/>
    </row>
    <row r="91" spans="2:17" hidden="1" outlineLevel="1" x14ac:dyDescent="0.2">
      <c r="B91" s="16"/>
      <c r="C91" s="16" t="s">
        <v>205</v>
      </c>
      <c r="D91" s="242">
        <v>702</v>
      </c>
      <c r="E91" s="242">
        <v>428.57</v>
      </c>
      <c r="F91" s="242">
        <v>345</v>
      </c>
      <c r="G91" s="242">
        <v>420</v>
      </c>
      <c r="H91" s="242">
        <v>452</v>
      </c>
      <c r="I91" s="242">
        <v>460</v>
      </c>
      <c r="J91" s="247">
        <v>456</v>
      </c>
      <c r="K91" s="242">
        <v>350</v>
      </c>
      <c r="L91" s="242">
        <v>348</v>
      </c>
      <c r="M91" s="242">
        <v>398.33</v>
      </c>
      <c r="N91" s="242">
        <v>437.5</v>
      </c>
      <c r="O91" s="242">
        <v>490</v>
      </c>
      <c r="P91" s="242">
        <v>440.62</v>
      </c>
      <c r="Q91" s="21"/>
    </row>
    <row r="92" spans="2:17" ht="14.25" hidden="1" outlineLevel="1" x14ac:dyDescent="0.2">
      <c r="B92" s="160" t="s">
        <v>859</v>
      </c>
      <c r="C92" s="16" t="s">
        <v>201</v>
      </c>
      <c r="D92" s="242">
        <v>209.75</v>
      </c>
      <c r="E92" s="242">
        <v>169.38</v>
      </c>
      <c r="F92" s="242">
        <v>149.33000000000001</v>
      </c>
      <c r="G92" s="242">
        <v>127.33</v>
      </c>
      <c r="H92" s="242">
        <v>141</v>
      </c>
      <c r="I92" s="242">
        <v>132.66999999999999</v>
      </c>
      <c r="J92" s="242">
        <v>145.26</v>
      </c>
      <c r="K92" s="242">
        <v>170</v>
      </c>
      <c r="L92" s="242">
        <v>216.35</v>
      </c>
      <c r="M92" s="242">
        <v>268.61</v>
      </c>
      <c r="N92" s="242">
        <v>290.83</v>
      </c>
      <c r="O92" s="242">
        <v>418.66</v>
      </c>
      <c r="P92" s="242">
        <v>203.26</v>
      </c>
      <c r="Q92" s="21"/>
    </row>
    <row r="93" spans="2:17" hidden="1" outlineLevel="1" x14ac:dyDescent="0.2">
      <c r="B93" s="16"/>
      <c r="C93" s="16" t="s">
        <v>202</v>
      </c>
      <c r="D93" s="242">
        <v>180.5</v>
      </c>
      <c r="E93" s="242">
        <v>144.29</v>
      </c>
      <c r="F93" s="242">
        <v>130</v>
      </c>
      <c r="G93" s="242">
        <v>110.63</v>
      </c>
      <c r="H93" s="242">
        <v>126.5</v>
      </c>
      <c r="I93" s="242">
        <v>116.88</v>
      </c>
      <c r="J93" s="242">
        <v>123.89</v>
      </c>
      <c r="K93" s="242">
        <v>156.25</v>
      </c>
      <c r="L93" s="242">
        <v>183.13</v>
      </c>
      <c r="M93" s="242">
        <v>227.78</v>
      </c>
      <c r="N93" s="242">
        <v>282.5</v>
      </c>
      <c r="O93" s="242">
        <v>382.86</v>
      </c>
      <c r="P93" s="242">
        <v>180.43</v>
      </c>
      <c r="Q93" s="21"/>
    </row>
    <row r="94" spans="2:17" hidden="1" outlineLevel="1" x14ac:dyDescent="0.2">
      <c r="B94" s="16"/>
      <c r="C94" s="16" t="s">
        <v>204</v>
      </c>
      <c r="D94" s="242">
        <v>186.39</v>
      </c>
      <c r="E94" s="242">
        <v>146.5</v>
      </c>
      <c r="F94" s="242">
        <v>117.17</v>
      </c>
      <c r="G94" s="242">
        <v>105</v>
      </c>
      <c r="H94" s="242">
        <v>117.2</v>
      </c>
      <c r="I94" s="242">
        <v>122.86</v>
      </c>
      <c r="J94" s="242">
        <v>137.56</v>
      </c>
      <c r="K94" s="242">
        <v>183.25</v>
      </c>
      <c r="L94" s="242">
        <v>218.44</v>
      </c>
      <c r="M94" s="242">
        <v>252.15</v>
      </c>
      <c r="N94" s="242">
        <v>290.68</v>
      </c>
      <c r="O94" s="242">
        <v>407.92</v>
      </c>
      <c r="P94" s="242">
        <v>190.42</v>
      </c>
      <c r="Q94" s="21"/>
    </row>
    <row r="95" spans="2:17" hidden="1" outlineLevel="1" x14ac:dyDescent="0.2">
      <c r="B95" s="16"/>
      <c r="C95" s="16" t="s">
        <v>205</v>
      </c>
      <c r="D95" s="242">
        <v>194.75</v>
      </c>
      <c r="E95" s="242">
        <v>148.75</v>
      </c>
      <c r="F95" s="242">
        <v>131.43</v>
      </c>
      <c r="G95" s="242">
        <v>111.43</v>
      </c>
      <c r="H95" s="242">
        <v>124.44</v>
      </c>
      <c r="I95" s="242">
        <v>125</v>
      </c>
      <c r="J95" s="242">
        <v>131</v>
      </c>
      <c r="K95" s="242">
        <v>158</v>
      </c>
      <c r="L95" s="242">
        <v>178.13</v>
      </c>
      <c r="M95" s="242">
        <v>245.36</v>
      </c>
      <c r="N95" s="242">
        <v>293.75</v>
      </c>
      <c r="O95" s="242">
        <v>429.38</v>
      </c>
      <c r="P95" s="242">
        <v>189.28</v>
      </c>
      <c r="Q95" s="21"/>
    </row>
    <row r="96" spans="2:17" hidden="1" outlineLevel="1" x14ac:dyDescent="0.2">
      <c r="B96" s="160" t="s">
        <v>77</v>
      </c>
      <c r="C96" s="16" t="s">
        <v>201</v>
      </c>
      <c r="D96" s="242">
        <v>389.47</v>
      </c>
      <c r="E96" s="242">
        <v>396.25</v>
      </c>
      <c r="F96" s="242">
        <v>354.67</v>
      </c>
      <c r="G96" s="242">
        <v>334</v>
      </c>
      <c r="H96" s="242">
        <v>374.5</v>
      </c>
      <c r="I96" s="242">
        <v>371.33</v>
      </c>
      <c r="J96" s="242">
        <v>399.5</v>
      </c>
      <c r="K96" s="242">
        <v>368</v>
      </c>
      <c r="L96" s="242">
        <v>344.62</v>
      </c>
      <c r="M96" s="242">
        <v>343.16</v>
      </c>
      <c r="N96" s="242">
        <v>343.75</v>
      </c>
      <c r="O96" s="242">
        <v>353.33</v>
      </c>
      <c r="P96" s="242">
        <v>364.38</v>
      </c>
      <c r="Q96" s="21"/>
    </row>
    <row r="97" spans="2:17" hidden="1" outlineLevel="1" x14ac:dyDescent="0.2">
      <c r="B97" s="16"/>
      <c r="C97" s="16" t="s">
        <v>202</v>
      </c>
      <c r="D97" s="242">
        <v>410</v>
      </c>
      <c r="E97" s="242">
        <v>305.70999999999998</v>
      </c>
      <c r="F97" s="242">
        <v>256.25</v>
      </c>
      <c r="G97" s="242">
        <v>250</v>
      </c>
      <c r="H97" s="242">
        <v>295</v>
      </c>
      <c r="I97" s="242">
        <v>315</v>
      </c>
      <c r="J97" s="242">
        <v>368.89</v>
      </c>
      <c r="K97" s="242">
        <v>378.75</v>
      </c>
      <c r="L97" s="242">
        <v>308.75</v>
      </c>
      <c r="M97" s="242">
        <v>250</v>
      </c>
      <c r="N97" s="242">
        <v>309.38</v>
      </c>
      <c r="O97" s="242">
        <v>337.86</v>
      </c>
      <c r="P97" s="242">
        <v>315.47000000000003</v>
      </c>
      <c r="Q97" s="21"/>
    </row>
    <row r="98" spans="2:17" hidden="1" outlineLevel="1" x14ac:dyDescent="0.2">
      <c r="B98" s="16"/>
      <c r="C98" s="16" t="s">
        <v>204</v>
      </c>
      <c r="D98" s="242">
        <v>349.17</v>
      </c>
      <c r="E98" s="242">
        <v>314.67</v>
      </c>
      <c r="F98" s="242">
        <v>269</v>
      </c>
      <c r="G98" s="242">
        <v>325</v>
      </c>
      <c r="H98" s="242">
        <v>345</v>
      </c>
      <c r="I98" s="242">
        <v>323.5</v>
      </c>
      <c r="J98" s="242">
        <v>364</v>
      </c>
      <c r="K98" s="242">
        <v>367.25</v>
      </c>
      <c r="L98" s="242">
        <v>309.70999999999998</v>
      </c>
      <c r="M98" s="242">
        <v>298.10000000000002</v>
      </c>
      <c r="N98" s="242">
        <v>333.5</v>
      </c>
      <c r="O98" s="242">
        <v>354.75</v>
      </c>
      <c r="P98" s="242">
        <v>329.47</v>
      </c>
      <c r="Q98" s="21"/>
    </row>
    <row r="99" spans="2:17" hidden="1" outlineLevel="1" x14ac:dyDescent="0.2">
      <c r="B99" s="16"/>
      <c r="C99" s="16" t="s">
        <v>205</v>
      </c>
      <c r="D99" s="242">
        <v>408.13</v>
      </c>
      <c r="E99" s="242">
        <v>335</v>
      </c>
      <c r="F99" s="242">
        <v>277.14</v>
      </c>
      <c r="G99" s="242">
        <v>354</v>
      </c>
      <c r="H99" s="242">
        <v>335</v>
      </c>
      <c r="I99" s="242">
        <v>347.5</v>
      </c>
      <c r="J99" s="242">
        <v>384.5</v>
      </c>
      <c r="K99" s="242">
        <v>413</v>
      </c>
      <c r="L99" s="242">
        <v>343.75</v>
      </c>
      <c r="M99" s="242">
        <v>321.11</v>
      </c>
      <c r="N99" s="242">
        <v>358.13</v>
      </c>
      <c r="O99" s="242">
        <v>372.25</v>
      </c>
      <c r="P99" s="242">
        <v>354.13</v>
      </c>
      <c r="Q99" s="21"/>
    </row>
    <row r="100" spans="2:17" hidden="1" outlineLevel="1" x14ac:dyDescent="0.2">
      <c r="B100" s="160" t="s">
        <v>95</v>
      </c>
      <c r="C100" s="16" t="s">
        <v>201</v>
      </c>
      <c r="D100" s="242">
        <v>1730</v>
      </c>
      <c r="E100" s="242">
        <v>1653.13</v>
      </c>
      <c r="F100" s="242">
        <v>1423.33</v>
      </c>
      <c r="G100" s="242">
        <v>1373.33</v>
      </c>
      <c r="H100" s="242">
        <v>1344.44</v>
      </c>
      <c r="I100" s="242">
        <v>1270</v>
      </c>
      <c r="J100" s="242">
        <v>1347</v>
      </c>
      <c r="K100" s="242">
        <v>1321.87</v>
      </c>
      <c r="L100" s="242">
        <v>1273.33</v>
      </c>
      <c r="M100" s="242">
        <v>1239.47</v>
      </c>
      <c r="N100" s="242">
        <v>1255.33</v>
      </c>
      <c r="O100" s="242">
        <v>1244.3800000000001</v>
      </c>
      <c r="P100" s="242">
        <v>1372.97</v>
      </c>
      <c r="Q100" s="21"/>
    </row>
    <row r="101" spans="2:17" hidden="1" outlineLevel="1" x14ac:dyDescent="0.2">
      <c r="B101" s="16"/>
      <c r="C101" s="16" t="s">
        <v>202</v>
      </c>
      <c r="D101" s="242">
        <v>1593</v>
      </c>
      <c r="E101" s="242">
        <v>1525.71</v>
      </c>
      <c r="F101" s="242">
        <v>1472.5</v>
      </c>
      <c r="G101" s="242">
        <v>1445</v>
      </c>
      <c r="H101" s="242">
        <v>1426</v>
      </c>
      <c r="I101" s="242">
        <v>1335</v>
      </c>
      <c r="J101" s="242">
        <v>1224.44</v>
      </c>
      <c r="K101" s="242">
        <v>1250</v>
      </c>
      <c r="L101" s="242">
        <v>1225</v>
      </c>
      <c r="M101" s="242">
        <v>1155.56</v>
      </c>
      <c r="N101" s="242">
        <v>1187.5</v>
      </c>
      <c r="O101" s="242">
        <v>1200</v>
      </c>
      <c r="P101" s="242">
        <v>1336.64</v>
      </c>
      <c r="Q101" s="21"/>
    </row>
    <row r="102" spans="2:17" hidden="1" outlineLevel="1" x14ac:dyDescent="0.2">
      <c r="B102" s="16"/>
      <c r="C102" s="16" t="s">
        <v>204</v>
      </c>
      <c r="D102" s="242">
        <v>1707.78</v>
      </c>
      <c r="E102" s="242">
        <v>1596.25</v>
      </c>
      <c r="F102" s="242">
        <v>1338.57</v>
      </c>
      <c r="G102" s="242">
        <v>1332.5</v>
      </c>
      <c r="H102" s="242">
        <v>1338</v>
      </c>
      <c r="I102" s="242">
        <v>1236.25</v>
      </c>
      <c r="J102" s="242">
        <v>1242.5</v>
      </c>
      <c r="K102" s="242">
        <v>1300.6300000000001</v>
      </c>
      <c r="L102" s="242">
        <v>1265</v>
      </c>
      <c r="M102" s="242">
        <v>1256</v>
      </c>
      <c r="N102" s="242">
        <v>1215</v>
      </c>
      <c r="O102" s="242">
        <v>1242.5</v>
      </c>
      <c r="P102" s="242">
        <v>1339.25</v>
      </c>
      <c r="Q102" s="21"/>
    </row>
    <row r="103" spans="2:17" hidden="1" outlineLevel="1" x14ac:dyDescent="0.2">
      <c r="B103" s="16"/>
      <c r="C103" s="16" t="s">
        <v>205</v>
      </c>
      <c r="D103" s="242">
        <v>1566.67</v>
      </c>
      <c r="E103" s="242">
        <v>1528.57</v>
      </c>
      <c r="F103" s="242">
        <v>1392.86</v>
      </c>
      <c r="G103" s="242">
        <v>1242.8599999999999</v>
      </c>
      <c r="H103" s="242">
        <v>1205.56</v>
      </c>
      <c r="I103" s="242">
        <v>1235</v>
      </c>
      <c r="J103" s="242">
        <v>1170</v>
      </c>
      <c r="K103" s="242">
        <v>1250</v>
      </c>
      <c r="L103" s="242">
        <v>1200</v>
      </c>
      <c r="M103" s="242">
        <v>1220</v>
      </c>
      <c r="N103" s="242">
        <v>1125</v>
      </c>
      <c r="O103" s="242">
        <v>1168.75</v>
      </c>
      <c r="P103" s="242">
        <v>1275.44</v>
      </c>
      <c r="Q103" s="21"/>
    </row>
    <row r="104" spans="2:17" hidden="1" outlineLevel="1" x14ac:dyDescent="0.2">
      <c r="B104" s="160" t="s">
        <v>164</v>
      </c>
      <c r="C104" s="16" t="s">
        <v>201</v>
      </c>
      <c r="D104" s="242">
        <v>2150.59</v>
      </c>
      <c r="E104" s="242">
        <v>2153.75</v>
      </c>
      <c r="F104" s="242">
        <v>1951.43</v>
      </c>
      <c r="G104" s="242">
        <v>1970</v>
      </c>
      <c r="H104" s="242">
        <v>2516</v>
      </c>
      <c r="I104" s="242">
        <v>2616.67</v>
      </c>
      <c r="J104" s="242">
        <v>2645.56</v>
      </c>
      <c r="K104" s="242">
        <v>2510</v>
      </c>
      <c r="L104" s="242">
        <v>2561.33</v>
      </c>
      <c r="M104" s="242">
        <v>2322.11</v>
      </c>
      <c r="N104" s="242">
        <v>2178.67</v>
      </c>
      <c r="O104" s="242">
        <v>2077.5</v>
      </c>
      <c r="P104" s="242">
        <v>2304.4699999999998</v>
      </c>
      <c r="Q104" s="21"/>
    </row>
    <row r="105" spans="2:17" hidden="1" outlineLevel="1" x14ac:dyDescent="0.2">
      <c r="B105" s="16"/>
      <c r="C105" s="16" t="s">
        <v>202</v>
      </c>
      <c r="D105" s="242">
        <v>1574.44</v>
      </c>
      <c r="E105" s="242">
        <v>1654.29</v>
      </c>
      <c r="F105" s="242">
        <v>1490</v>
      </c>
      <c r="G105" s="242">
        <v>1767.5</v>
      </c>
      <c r="H105" s="242">
        <v>1816.67</v>
      </c>
      <c r="I105" s="242">
        <v>1715</v>
      </c>
      <c r="J105" s="242">
        <v>1722.86</v>
      </c>
      <c r="K105" s="242">
        <v>1992.86</v>
      </c>
      <c r="L105" s="242">
        <v>1947.5</v>
      </c>
      <c r="M105" s="242">
        <v>1606.25</v>
      </c>
      <c r="N105" s="242">
        <v>1381.67</v>
      </c>
      <c r="O105" s="242">
        <v>1657.14</v>
      </c>
      <c r="P105" s="242">
        <v>1693.85</v>
      </c>
      <c r="Q105" s="21"/>
    </row>
    <row r="106" spans="2:17" hidden="1" outlineLevel="1" x14ac:dyDescent="0.2">
      <c r="B106" s="16"/>
      <c r="C106" s="16" t="s">
        <v>204</v>
      </c>
      <c r="D106" s="242">
        <v>1733.33</v>
      </c>
      <c r="E106" s="242">
        <v>1650</v>
      </c>
      <c r="F106" s="242">
        <v>1528.57</v>
      </c>
      <c r="G106" s="242">
        <v>1747.5</v>
      </c>
      <c r="H106" s="242">
        <v>2125</v>
      </c>
      <c r="I106" s="242">
        <v>2506.25</v>
      </c>
      <c r="J106" s="242">
        <v>2338.89</v>
      </c>
      <c r="K106" s="242">
        <v>1962.5</v>
      </c>
      <c r="L106" s="242">
        <v>1818.75</v>
      </c>
      <c r="M106" s="242">
        <v>1500</v>
      </c>
      <c r="N106" s="242">
        <v>1550</v>
      </c>
      <c r="O106" s="242">
        <v>1858.33</v>
      </c>
      <c r="P106" s="242">
        <v>1859.93</v>
      </c>
      <c r="Q106" s="21"/>
    </row>
    <row r="107" spans="2:17" hidden="1" outlineLevel="1" x14ac:dyDescent="0.2">
      <c r="B107" s="16"/>
      <c r="C107" s="16" t="s">
        <v>205</v>
      </c>
      <c r="D107" s="242">
        <v>1637.5</v>
      </c>
      <c r="E107" s="242">
        <v>1783.33</v>
      </c>
      <c r="F107" s="242">
        <v>1885.71</v>
      </c>
      <c r="G107" s="242">
        <v>1971.43</v>
      </c>
      <c r="H107" s="242">
        <v>1955.56</v>
      </c>
      <c r="I107" s="242">
        <v>1981.25</v>
      </c>
      <c r="J107" s="242">
        <v>1935</v>
      </c>
      <c r="K107" s="242">
        <v>1661.6</v>
      </c>
      <c r="L107" s="242">
        <v>1621.43</v>
      </c>
      <c r="M107" s="242">
        <v>1715</v>
      </c>
      <c r="N107" s="242">
        <v>1925</v>
      </c>
      <c r="O107" s="242">
        <v>1918.75</v>
      </c>
      <c r="P107" s="242">
        <v>1832.63</v>
      </c>
      <c r="Q107" s="21"/>
    </row>
    <row r="108" spans="2:17" hidden="1" outlineLevel="1" x14ac:dyDescent="0.2">
      <c r="B108" s="160" t="s">
        <v>207</v>
      </c>
      <c r="C108" s="16" t="s">
        <v>201</v>
      </c>
      <c r="D108" s="242">
        <v>910</v>
      </c>
      <c r="E108" s="242">
        <v>944.62</v>
      </c>
      <c r="F108" s="242">
        <v>945</v>
      </c>
      <c r="G108" s="242">
        <v>972</v>
      </c>
      <c r="H108" s="242">
        <v>1077.33</v>
      </c>
      <c r="I108" s="242">
        <v>1164</v>
      </c>
      <c r="J108" s="242">
        <v>1141.82</v>
      </c>
      <c r="K108" s="242">
        <v>825</v>
      </c>
      <c r="L108" s="242">
        <v>767.69</v>
      </c>
      <c r="M108" s="242">
        <v>623.53</v>
      </c>
      <c r="N108" s="242">
        <v>677.33</v>
      </c>
      <c r="O108" s="242">
        <v>781.25</v>
      </c>
      <c r="P108" s="242">
        <v>902.46</v>
      </c>
      <c r="Q108" s="21"/>
    </row>
    <row r="109" spans="2:17" hidden="1" outlineLevel="1" x14ac:dyDescent="0.2">
      <c r="B109" s="16"/>
      <c r="C109" s="16" t="s">
        <v>202</v>
      </c>
      <c r="D109" s="242">
        <v>893.75</v>
      </c>
      <c r="E109" s="242">
        <v>930</v>
      </c>
      <c r="F109" s="242">
        <v>835.71</v>
      </c>
      <c r="G109" s="242">
        <v>877.14</v>
      </c>
      <c r="H109" s="242">
        <v>1008</v>
      </c>
      <c r="I109" s="242">
        <v>1223.75</v>
      </c>
      <c r="J109" s="242">
        <v>1002</v>
      </c>
      <c r="K109" s="242">
        <v>792</v>
      </c>
      <c r="L109" s="247">
        <v>766.25</v>
      </c>
      <c r="M109" s="242">
        <v>525</v>
      </c>
      <c r="N109" s="242">
        <v>516.25</v>
      </c>
      <c r="O109" s="242">
        <v>782.86</v>
      </c>
      <c r="P109" s="242">
        <v>846.06</v>
      </c>
      <c r="Q109" s="21"/>
    </row>
    <row r="110" spans="2:17" hidden="1" outlineLevel="1" x14ac:dyDescent="0.2">
      <c r="B110" s="16"/>
      <c r="C110" s="16" t="s">
        <v>204</v>
      </c>
      <c r="D110" s="242">
        <v>906.25</v>
      </c>
      <c r="E110" s="242">
        <v>807.14</v>
      </c>
      <c r="F110" s="242">
        <v>787.5</v>
      </c>
      <c r="G110" s="242">
        <v>1087.5</v>
      </c>
      <c r="H110" s="242">
        <v>1012.5</v>
      </c>
      <c r="I110" s="242">
        <v>1242.8599999999999</v>
      </c>
      <c r="J110" s="242">
        <v>1050</v>
      </c>
      <c r="K110" s="242">
        <v>943.75</v>
      </c>
      <c r="L110" s="242">
        <v>785.71</v>
      </c>
      <c r="M110" s="242">
        <v>675</v>
      </c>
      <c r="N110" s="242">
        <v>656.25</v>
      </c>
      <c r="O110" s="242">
        <v>731.25</v>
      </c>
      <c r="P110" s="242">
        <v>890.48</v>
      </c>
      <c r="Q110" s="21"/>
    </row>
    <row r="111" spans="2:17" hidden="1" outlineLevel="1" x14ac:dyDescent="0.2">
      <c r="B111" s="16"/>
      <c r="C111" s="16" t="s">
        <v>205</v>
      </c>
      <c r="D111" s="242">
        <v>812.22</v>
      </c>
      <c r="E111" s="242">
        <v>864.29</v>
      </c>
      <c r="F111" s="242">
        <v>871.43</v>
      </c>
      <c r="G111" s="242">
        <v>891.43</v>
      </c>
      <c r="H111" s="242">
        <v>900</v>
      </c>
      <c r="I111" s="242">
        <v>1030</v>
      </c>
      <c r="J111" s="242">
        <v>905.56</v>
      </c>
      <c r="K111" s="242">
        <v>960</v>
      </c>
      <c r="L111" s="242">
        <v>906.25</v>
      </c>
      <c r="M111" s="242">
        <v>736</v>
      </c>
      <c r="N111" s="242">
        <v>601.25</v>
      </c>
      <c r="O111" s="242">
        <v>772.5</v>
      </c>
      <c r="P111" s="242">
        <v>854.24</v>
      </c>
      <c r="Q111" s="21"/>
    </row>
    <row r="112" spans="2:17" hidden="1" outlineLevel="1" x14ac:dyDescent="0.2">
      <c r="B112" s="160" t="s">
        <v>421</v>
      </c>
      <c r="C112" s="16" t="s">
        <v>201</v>
      </c>
      <c r="D112" s="242">
        <v>57.63</v>
      </c>
      <c r="E112" s="242">
        <v>45.92</v>
      </c>
      <c r="F112" s="242">
        <v>51.42</v>
      </c>
      <c r="G112" s="242">
        <v>55.5</v>
      </c>
      <c r="H112" s="242">
        <v>51.46</v>
      </c>
      <c r="I112" s="242">
        <v>52.55</v>
      </c>
      <c r="J112" s="242">
        <v>56.93</v>
      </c>
      <c r="K112" s="242">
        <v>46.92</v>
      </c>
      <c r="L112" s="242">
        <v>44.73</v>
      </c>
      <c r="M112" s="242">
        <v>47.33</v>
      </c>
      <c r="N112" s="242">
        <v>43.73</v>
      </c>
      <c r="O112" s="242">
        <v>53.75</v>
      </c>
      <c r="P112" s="242">
        <v>50.66</v>
      </c>
      <c r="Q112" s="21"/>
    </row>
    <row r="113" spans="2:17" hidden="1" outlineLevel="1" x14ac:dyDescent="0.2">
      <c r="B113" s="160"/>
      <c r="C113" s="16" t="s">
        <v>202</v>
      </c>
      <c r="D113" s="242">
        <v>53.9</v>
      </c>
      <c r="E113" s="242">
        <v>44.17</v>
      </c>
      <c r="F113" s="242">
        <v>46.5</v>
      </c>
      <c r="G113" s="242">
        <v>50</v>
      </c>
      <c r="H113" s="242">
        <v>48.22</v>
      </c>
      <c r="I113" s="242">
        <v>50.75</v>
      </c>
      <c r="J113" s="242">
        <v>57.88</v>
      </c>
      <c r="K113" s="242">
        <v>50.5</v>
      </c>
      <c r="L113" s="242">
        <v>46</v>
      </c>
      <c r="M113" s="242">
        <v>46.56</v>
      </c>
      <c r="N113" s="242">
        <v>46.75</v>
      </c>
      <c r="O113" s="242">
        <v>51.43</v>
      </c>
      <c r="P113" s="242">
        <v>49.39</v>
      </c>
      <c r="Q113" s="21"/>
    </row>
    <row r="114" spans="2:17" hidden="1" outlineLevel="1" x14ac:dyDescent="0.2">
      <c r="B114" s="16"/>
      <c r="C114" s="16" t="s">
        <v>204</v>
      </c>
      <c r="D114" s="242">
        <v>57.83</v>
      </c>
      <c r="E114" s="242">
        <v>46.33</v>
      </c>
      <c r="F114" s="242">
        <v>56.5</v>
      </c>
      <c r="G114" s="242">
        <v>57.88</v>
      </c>
      <c r="H114" s="242">
        <v>52.25</v>
      </c>
      <c r="I114" s="242">
        <v>57.43</v>
      </c>
      <c r="J114" s="242">
        <v>59.43</v>
      </c>
      <c r="K114" s="242">
        <v>45.83</v>
      </c>
      <c r="L114" s="242">
        <v>42.63</v>
      </c>
      <c r="M114" s="242">
        <v>44.7</v>
      </c>
      <c r="N114" s="242">
        <v>41.25</v>
      </c>
      <c r="O114" s="242">
        <v>53</v>
      </c>
      <c r="P114" s="242">
        <v>51.25</v>
      </c>
      <c r="Q114" s="21"/>
    </row>
    <row r="115" spans="2:17" hidden="1" outlineLevel="1" x14ac:dyDescent="0.2">
      <c r="B115" s="16"/>
      <c r="C115" s="16" t="s">
        <v>205</v>
      </c>
      <c r="D115" s="242">
        <v>55.22</v>
      </c>
      <c r="E115" s="242">
        <v>46.14</v>
      </c>
      <c r="F115" s="242">
        <v>52</v>
      </c>
      <c r="G115" s="242">
        <v>59</v>
      </c>
      <c r="H115" s="242">
        <v>51.25</v>
      </c>
      <c r="I115" s="242">
        <v>55</v>
      </c>
      <c r="J115" s="242">
        <v>57.4</v>
      </c>
      <c r="K115" s="242">
        <v>47.67</v>
      </c>
      <c r="L115" s="242">
        <v>43.86</v>
      </c>
      <c r="M115" s="242">
        <v>47.7</v>
      </c>
      <c r="N115" s="242">
        <v>44.38</v>
      </c>
      <c r="O115" s="242">
        <v>57.14</v>
      </c>
      <c r="P115" s="242">
        <v>51.4</v>
      </c>
      <c r="Q115" s="21"/>
    </row>
    <row r="116" spans="2:17" hidden="1" outlineLevel="1" x14ac:dyDescent="0.2">
      <c r="B116" s="160" t="s">
        <v>208</v>
      </c>
      <c r="C116" s="16" t="s">
        <v>201</v>
      </c>
      <c r="D116" s="242">
        <v>101.75</v>
      </c>
      <c r="E116" s="242">
        <v>109.38</v>
      </c>
      <c r="F116" s="242">
        <v>113</v>
      </c>
      <c r="G116" s="242">
        <v>108.67</v>
      </c>
      <c r="H116" s="242">
        <v>104.5</v>
      </c>
      <c r="I116" s="242">
        <v>96.67</v>
      </c>
      <c r="J116" s="242">
        <v>94</v>
      </c>
      <c r="K116" s="242">
        <v>89</v>
      </c>
      <c r="L116" s="242">
        <v>90.33</v>
      </c>
      <c r="M116" s="242">
        <v>98.68</v>
      </c>
      <c r="N116" s="242">
        <v>104.38</v>
      </c>
      <c r="O116" s="242">
        <v>113.13</v>
      </c>
      <c r="P116" s="242">
        <v>101.96</v>
      </c>
      <c r="Q116" s="21"/>
    </row>
    <row r="117" spans="2:17" hidden="1" outlineLevel="1" x14ac:dyDescent="0.2">
      <c r="B117" s="16"/>
      <c r="C117" s="16" t="s">
        <v>202</v>
      </c>
      <c r="D117" s="242">
        <v>103.5</v>
      </c>
      <c r="E117" s="242">
        <v>98.57</v>
      </c>
      <c r="F117" s="242">
        <v>100</v>
      </c>
      <c r="G117" s="242">
        <v>104.38</v>
      </c>
      <c r="H117" s="242">
        <v>98</v>
      </c>
      <c r="I117" s="242">
        <v>99.38</v>
      </c>
      <c r="J117" s="242">
        <v>85</v>
      </c>
      <c r="K117" s="242">
        <v>86.25</v>
      </c>
      <c r="L117" s="242">
        <v>84.38</v>
      </c>
      <c r="M117" s="242">
        <v>83.89</v>
      </c>
      <c r="N117" s="242">
        <v>95.63</v>
      </c>
      <c r="O117" s="242">
        <v>97.14</v>
      </c>
      <c r="P117" s="242">
        <v>94.68</v>
      </c>
      <c r="Q117" s="21"/>
    </row>
    <row r="118" spans="2:17" hidden="1" outlineLevel="1" x14ac:dyDescent="0.2">
      <c r="B118" s="16"/>
      <c r="C118" s="16" t="s">
        <v>204</v>
      </c>
      <c r="D118" s="242">
        <v>85</v>
      </c>
      <c r="E118" s="242">
        <v>98.13</v>
      </c>
      <c r="F118" s="242">
        <v>105.71</v>
      </c>
      <c r="G118" s="242">
        <v>110.63</v>
      </c>
      <c r="H118" s="242">
        <v>110</v>
      </c>
      <c r="I118" s="242">
        <v>101.25</v>
      </c>
      <c r="J118" s="242">
        <v>96</v>
      </c>
      <c r="K118" s="242">
        <v>86.88</v>
      </c>
      <c r="L118" s="242">
        <v>85</v>
      </c>
      <c r="M118" s="242">
        <v>84.5</v>
      </c>
      <c r="N118" s="242">
        <v>91.88</v>
      </c>
      <c r="O118" s="242">
        <v>103.75</v>
      </c>
      <c r="P118" s="242">
        <v>96.56</v>
      </c>
      <c r="Q118" s="21"/>
    </row>
    <row r="119" spans="2:17" hidden="1" outlineLevel="1" x14ac:dyDescent="0.2">
      <c r="B119" s="55"/>
      <c r="C119" s="199" t="s">
        <v>205</v>
      </c>
      <c r="D119" s="229">
        <v>76.67</v>
      </c>
      <c r="E119" s="229">
        <v>80.63</v>
      </c>
      <c r="F119" s="229">
        <v>77.14</v>
      </c>
      <c r="G119" s="229">
        <v>84.29</v>
      </c>
      <c r="H119" s="229">
        <v>81.67</v>
      </c>
      <c r="I119" s="229">
        <v>79.38</v>
      </c>
      <c r="J119" s="229">
        <v>75</v>
      </c>
      <c r="K119" s="229">
        <v>73.33</v>
      </c>
      <c r="L119" s="229">
        <v>70.63</v>
      </c>
      <c r="M119" s="229">
        <v>70.5</v>
      </c>
      <c r="N119" s="229">
        <v>76.88</v>
      </c>
      <c r="O119" s="229">
        <v>78.75</v>
      </c>
      <c r="P119" s="229">
        <v>77.069999999999993</v>
      </c>
      <c r="Q119" s="21"/>
    </row>
    <row r="120" spans="2:17" collapsed="1" x14ac:dyDescent="0.2">
      <c r="B120" s="50"/>
      <c r="C120" s="50"/>
      <c r="D120" s="50"/>
      <c r="E120" s="50"/>
      <c r="F120" s="50"/>
      <c r="G120" s="50"/>
      <c r="H120" s="50"/>
      <c r="I120" s="50"/>
      <c r="J120" s="50"/>
      <c r="K120" s="50"/>
      <c r="L120" s="50"/>
      <c r="M120" s="50"/>
      <c r="N120" s="50"/>
      <c r="O120" s="50"/>
      <c r="P120" s="50"/>
      <c r="Q120" s="50"/>
    </row>
    <row r="121" spans="2:17" ht="14.25" customHeight="1" x14ac:dyDescent="0.2">
      <c r="B121" s="401" t="s">
        <v>978</v>
      </c>
      <c r="C121" s="401"/>
      <c r="D121" s="401"/>
      <c r="E121" s="401"/>
      <c r="F121" s="401"/>
      <c r="G121" s="401"/>
      <c r="H121" s="401"/>
      <c r="I121" s="401"/>
      <c r="J121" s="401"/>
      <c r="K121" s="401"/>
      <c r="L121" s="401"/>
      <c r="M121" s="401"/>
      <c r="N121" s="401"/>
      <c r="O121" s="401"/>
      <c r="P121" s="401"/>
      <c r="Q121" s="50"/>
    </row>
    <row r="122" spans="2:17" outlineLevel="1" x14ac:dyDescent="0.2">
      <c r="B122" s="160" t="s">
        <v>200</v>
      </c>
      <c r="C122" s="16" t="s">
        <v>201</v>
      </c>
      <c r="D122" s="242">
        <v>238.75</v>
      </c>
      <c r="E122" s="242">
        <v>245.5</v>
      </c>
      <c r="F122" s="242">
        <v>243.33</v>
      </c>
      <c r="G122" s="242">
        <v>240.25</v>
      </c>
      <c r="H122" s="242">
        <v>250</v>
      </c>
      <c r="I122" s="242">
        <v>250.63</v>
      </c>
      <c r="J122" s="242">
        <v>248.25</v>
      </c>
      <c r="K122" s="242">
        <v>244.69</v>
      </c>
      <c r="L122" s="242">
        <v>239.75</v>
      </c>
      <c r="M122" s="242">
        <v>234.38</v>
      </c>
      <c r="N122" s="242">
        <v>236.88</v>
      </c>
      <c r="O122" s="242">
        <v>245.29</v>
      </c>
      <c r="P122" s="242">
        <v>243.14</v>
      </c>
      <c r="Q122" s="50"/>
    </row>
    <row r="123" spans="2:17" outlineLevel="1" x14ac:dyDescent="0.2">
      <c r="B123" s="16"/>
      <c r="C123" s="16" t="s">
        <v>202</v>
      </c>
      <c r="D123" s="247">
        <v>236.25</v>
      </c>
      <c r="E123" s="242">
        <v>238.57</v>
      </c>
      <c r="F123" s="242">
        <v>244.29</v>
      </c>
      <c r="G123" s="242">
        <v>255</v>
      </c>
      <c r="H123" s="242">
        <v>253.33</v>
      </c>
      <c r="I123" s="242">
        <v>250</v>
      </c>
      <c r="J123" s="242">
        <v>250</v>
      </c>
      <c r="K123" s="242">
        <v>250</v>
      </c>
      <c r="L123" s="242">
        <v>250</v>
      </c>
      <c r="M123" s="242">
        <v>241.88</v>
      </c>
      <c r="N123" s="242">
        <v>235.63</v>
      </c>
      <c r="O123" s="242">
        <v>246</v>
      </c>
      <c r="P123" s="242">
        <v>245.91</v>
      </c>
      <c r="Q123" s="50"/>
    </row>
    <row r="124" spans="2:17" outlineLevel="1" x14ac:dyDescent="0.2">
      <c r="B124" s="16"/>
      <c r="C124" s="16" t="s">
        <v>204</v>
      </c>
      <c r="D124" s="242">
        <v>242.14</v>
      </c>
      <c r="E124" s="242">
        <v>300</v>
      </c>
      <c r="F124" s="242">
        <v>282.14</v>
      </c>
      <c r="G124" s="242">
        <v>291</v>
      </c>
      <c r="H124" s="242">
        <v>263.29000000000002</v>
      </c>
      <c r="I124" s="242">
        <v>266.86</v>
      </c>
      <c r="J124" s="242">
        <v>274.33</v>
      </c>
      <c r="K124" s="242">
        <v>268.67</v>
      </c>
      <c r="L124" s="242">
        <v>268.5</v>
      </c>
      <c r="M124" s="242">
        <v>262</v>
      </c>
      <c r="N124" s="242">
        <v>255.38</v>
      </c>
      <c r="O124" s="242">
        <v>262</v>
      </c>
      <c r="P124" s="242">
        <v>269.69</v>
      </c>
      <c r="Q124" s="50"/>
    </row>
    <row r="125" spans="2:17" outlineLevel="1" x14ac:dyDescent="0.2">
      <c r="B125" s="16"/>
      <c r="C125" s="16" t="s">
        <v>205</v>
      </c>
      <c r="D125" s="242">
        <v>235.56</v>
      </c>
      <c r="E125" s="242">
        <v>236.25</v>
      </c>
      <c r="F125" s="242">
        <v>241.25</v>
      </c>
      <c r="G125" s="242">
        <v>251.11</v>
      </c>
      <c r="H125" s="242">
        <v>250</v>
      </c>
      <c r="I125" s="242">
        <v>250</v>
      </c>
      <c r="J125" s="242">
        <v>250</v>
      </c>
      <c r="K125" s="242">
        <v>250</v>
      </c>
      <c r="L125" s="242">
        <v>247</v>
      </c>
      <c r="M125" s="242">
        <v>240</v>
      </c>
      <c r="N125" s="242">
        <v>254.29</v>
      </c>
      <c r="O125" s="242">
        <v>253.33</v>
      </c>
      <c r="P125" s="242">
        <v>246.57</v>
      </c>
      <c r="Q125" s="50"/>
    </row>
    <row r="126" spans="2:17" outlineLevel="1" x14ac:dyDescent="0.2">
      <c r="B126" s="160" t="s">
        <v>206</v>
      </c>
      <c r="C126" s="16" t="s">
        <v>201</v>
      </c>
      <c r="D126" s="242">
        <v>206.67</v>
      </c>
      <c r="E126" s="242">
        <v>207.67</v>
      </c>
      <c r="F126" s="242">
        <v>208.67</v>
      </c>
      <c r="G126" s="242">
        <v>210.16</v>
      </c>
      <c r="H126" s="242">
        <v>205.63</v>
      </c>
      <c r="I126" s="242">
        <v>208.67</v>
      </c>
      <c r="J126" s="242">
        <v>206.75</v>
      </c>
      <c r="K126" s="242">
        <v>209.69</v>
      </c>
      <c r="L126" s="242">
        <v>211.58</v>
      </c>
      <c r="M126" s="242">
        <v>213.33</v>
      </c>
      <c r="N126" s="242">
        <v>214.29</v>
      </c>
      <c r="O126" s="242">
        <v>230.71</v>
      </c>
      <c r="P126" s="242">
        <v>211.15</v>
      </c>
      <c r="Q126" s="21"/>
    </row>
    <row r="127" spans="2:17" outlineLevel="1" x14ac:dyDescent="0.2">
      <c r="B127" s="16"/>
      <c r="C127" s="16" t="s">
        <v>202</v>
      </c>
      <c r="D127" s="242">
        <v>207.5</v>
      </c>
      <c r="E127" s="242">
        <v>207.14</v>
      </c>
      <c r="F127" s="242">
        <v>206.86</v>
      </c>
      <c r="G127" s="242">
        <v>206.43</v>
      </c>
      <c r="H127" s="242">
        <v>209.33</v>
      </c>
      <c r="I127" s="242">
        <v>209.5</v>
      </c>
      <c r="J127" s="242">
        <v>209.5</v>
      </c>
      <c r="K127" s="242">
        <v>210</v>
      </c>
      <c r="L127" s="242">
        <v>213.5</v>
      </c>
      <c r="M127" s="242">
        <v>216.25</v>
      </c>
      <c r="N127" s="242">
        <v>215</v>
      </c>
      <c r="O127" s="242">
        <v>229.5</v>
      </c>
      <c r="P127" s="242">
        <v>211.71</v>
      </c>
    </row>
    <row r="128" spans="2:17" outlineLevel="1" x14ac:dyDescent="0.2">
      <c r="B128" s="16"/>
      <c r="C128" s="16" t="s">
        <v>204</v>
      </c>
      <c r="D128" s="242">
        <v>209.2</v>
      </c>
      <c r="E128" s="242">
        <v>202.5</v>
      </c>
      <c r="F128" s="242">
        <v>196.13</v>
      </c>
      <c r="G128" s="242">
        <v>198.4</v>
      </c>
      <c r="H128" s="242">
        <v>203</v>
      </c>
      <c r="I128" s="242">
        <v>206.63</v>
      </c>
      <c r="J128" s="242">
        <v>206.1</v>
      </c>
      <c r="K128" s="242">
        <v>204.13</v>
      </c>
      <c r="L128" s="242">
        <v>210.9</v>
      </c>
      <c r="M128" s="242">
        <v>212.25</v>
      </c>
      <c r="N128" s="242">
        <v>213.13</v>
      </c>
      <c r="O128" s="242">
        <v>225</v>
      </c>
      <c r="P128" s="242">
        <v>207.28</v>
      </c>
    </row>
    <row r="129" spans="2:16" outlineLevel="1" x14ac:dyDescent="0.2">
      <c r="B129" s="16"/>
      <c r="C129" s="16" t="s">
        <v>205</v>
      </c>
      <c r="D129" s="242">
        <v>210</v>
      </c>
      <c r="E129" s="242">
        <v>208.75</v>
      </c>
      <c r="F129" s="242">
        <v>209.38</v>
      </c>
      <c r="G129" s="242">
        <v>207.78</v>
      </c>
      <c r="H129" s="242">
        <v>209.38</v>
      </c>
      <c r="I129" s="242">
        <v>209.38</v>
      </c>
      <c r="J129" s="242">
        <v>209</v>
      </c>
      <c r="K129" s="242">
        <v>207.5</v>
      </c>
      <c r="L129" s="242">
        <v>206.67</v>
      </c>
      <c r="M129" s="242">
        <v>201.43</v>
      </c>
      <c r="N129" s="242">
        <v>217.14</v>
      </c>
      <c r="O129" s="242">
        <v>225</v>
      </c>
      <c r="P129" s="242">
        <v>210.12</v>
      </c>
    </row>
    <row r="130" spans="2:16" outlineLevel="1" x14ac:dyDescent="0.2">
      <c r="B130" s="160" t="s">
        <v>61</v>
      </c>
      <c r="C130" s="16" t="s">
        <v>201</v>
      </c>
      <c r="D130" s="242">
        <v>821.58</v>
      </c>
      <c r="E130" s="242">
        <v>689.33</v>
      </c>
      <c r="F130" s="242">
        <v>405.71</v>
      </c>
      <c r="G130" s="242">
        <v>292.75</v>
      </c>
      <c r="H130" s="242">
        <v>401.25</v>
      </c>
      <c r="I130" s="242">
        <v>627.5</v>
      </c>
      <c r="J130" s="242">
        <v>690</v>
      </c>
      <c r="K130" s="242">
        <v>596</v>
      </c>
      <c r="L130" s="242">
        <v>317.5</v>
      </c>
      <c r="M130" s="242">
        <v>410</v>
      </c>
      <c r="N130" s="242">
        <v>445</v>
      </c>
      <c r="O130" s="242">
        <v>668</v>
      </c>
      <c r="P130" s="242">
        <v>530.39</v>
      </c>
    </row>
    <row r="131" spans="2:16" outlineLevel="1" x14ac:dyDescent="0.2">
      <c r="B131" s="16"/>
      <c r="C131" s="16" t="s">
        <v>202</v>
      </c>
      <c r="D131" s="242">
        <v>792</v>
      </c>
      <c r="E131" s="242">
        <v>691.43</v>
      </c>
      <c r="F131" s="242">
        <v>315.70999999999998</v>
      </c>
      <c r="G131" s="242">
        <v>165.71</v>
      </c>
      <c r="H131" s="242">
        <v>443.33</v>
      </c>
      <c r="I131" s="242">
        <v>657.5</v>
      </c>
      <c r="J131" s="242">
        <v>604</v>
      </c>
      <c r="K131" s="242">
        <v>425</v>
      </c>
      <c r="L131" s="242">
        <v>292</v>
      </c>
      <c r="M131" s="242">
        <v>307.5</v>
      </c>
      <c r="N131" s="242">
        <v>360</v>
      </c>
      <c r="O131" s="242">
        <v>551.11</v>
      </c>
      <c r="P131" s="242">
        <v>467.11</v>
      </c>
    </row>
    <row r="132" spans="2:16" outlineLevel="1" x14ac:dyDescent="0.2">
      <c r="B132" s="16"/>
      <c r="C132" s="16" t="s">
        <v>204</v>
      </c>
      <c r="D132" s="242">
        <v>956</v>
      </c>
      <c r="E132" s="242">
        <v>835</v>
      </c>
      <c r="F132" s="242">
        <v>371.25</v>
      </c>
      <c r="G132" s="242">
        <v>240</v>
      </c>
      <c r="H132" s="242">
        <v>500</v>
      </c>
      <c r="I132" s="242">
        <v>622.5</v>
      </c>
      <c r="J132" s="242">
        <v>727.78</v>
      </c>
      <c r="K132" s="242">
        <v>536.25</v>
      </c>
      <c r="L132" s="242">
        <v>388</v>
      </c>
      <c r="M132" s="242">
        <v>425</v>
      </c>
      <c r="N132" s="242">
        <v>475</v>
      </c>
      <c r="O132" s="242">
        <v>558.79999999999995</v>
      </c>
      <c r="P132" s="242">
        <v>552.96</v>
      </c>
    </row>
    <row r="133" spans="2:16" outlineLevel="1" x14ac:dyDescent="0.2">
      <c r="B133" s="16"/>
      <c r="C133" s="16" t="s">
        <v>205</v>
      </c>
      <c r="D133" s="242">
        <v>735.56</v>
      </c>
      <c r="E133" s="242">
        <v>688.75</v>
      </c>
      <c r="F133" s="242">
        <v>397.5</v>
      </c>
      <c r="G133" s="242">
        <v>267.77999999999997</v>
      </c>
      <c r="H133" s="242">
        <v>482.86</v>
      </c>
      <c r="I133" s="242">
        <v>626.25</v>
      </c>
      <c r="J133" s="242">
        <v>605</v>
      </c>
      <c r="K133" s="242">
        <v>628.75</v>
      </c>
      <c r="L133" s="242">
        <v>353</v>
      </c>
      <c r="M133" s="242">
        <v>460</v>
      </c>
      <c r="N133" s="242">
        <v>470</v>
      </c>
      <c r="O133" s="242">
        <v>525</v>
      </c>
      <c r="P133" s="242">
        <v>520.04</v>
      </c>
    </row>
    <row r="134" spans="2:16" outlineLevel="1" x14ac:dyDescent="0.2">
      <c r="B134" s="160" t="s">
        <v>64</v>
      </c>
      <c r="C134" s="16" t="s">
        <v>201</v>
      </c>
      <c r="D134" s="242">
        <v>671.58</v>
      </c>
      <c r="E134" s="242">
        <v>672.5</v>
      </c>
      <c r="F134" s="242">
        <v>473.33</v>
      </c>
      <c r="G134" s="242">
        <v>320</v>
      </c>
      <c r="H134" s="242">
        <v>257.5</v>
      </c>
      <c r="I134" s="242">
        <v>308.75</v>
      </c>
      <c r="J134" s="242">
        <v>405</v>
      </c>
      <c r="K134" s="242">
        <v>389.33</v>
      </c>
      <c r="L134" s="242">
        <v>301</v>
      </c>
      <c r="M134" s="242">
        <v>252.5</v>
      </c>
      <c r="N134" s="242">
        <v>210</v>
      </c>
      <c r="O134" s="242">
        <v>334</v>
      </c>
      <c r="P134" s="242">
        <v>382.96</v>
      </c>
    </row>
    <row r="135" spans="2:16" outlineLevel="1" x14ac:dyDescent="0.2">
      <c r="B135" s="16"/>
      <c r="C135" s="16" t="s">
        <v>202</v>
      </c>
      <c r="D135" s="242">
        <v>511.11</v>
      </c>
      <c r="E135" s="242">
        <v>471.67</v>
      </c>
      <c r="F135" s="242">
        <v>428.57</v>
      </c>
      <c r="G135" s="242">
        <v>205.71</v>
      </c>
      <c r="H135" s="242">
        <v>183.33</v>
      </c>
      <c r="I135" s="242">
        <v>247.5</v>
      </c>
      <c r="J135" s="242">
        <v>330</v>
      </c>
      <c r="K135" s="242">
        <v>291.43</v>
      </c>
      <c r="L135" s="242">
        <v>260</v>
      </c>
      <c r="M135" s="242">
        <v>170</v>
      </c>
      <c r="N135" s="242">
        <v>170</v>
      </c>
      <c r="O135" s="242">
        <v>220</v>
      </c>
      <c r="P135" s="242">
        <v>290.77999999999997</v>
      </c>
    </row>
    <row r="136" spans="2:16" outlineLevel="1" x14ac:dyDescent="0.2">
      <c r="B136" s="16"/>
      <c r="C136" s="16" t="s">
        <v>204</v>
      </c>
      <c r="D136" s="242">
        <v>671</v>
      </c>
      <c r="E136" s="242">
        <v>688.75</v>
      </c>
      <c r="F136" s="242">
        <v>467.5</v>
      </c>
      <c r="G136" s="242">
        <v>271.11</v>
      </c>
      <c r="H136" s="242">
        <v>280</v>
      </c>
      <c r="I136" s="242">
        <v>350</v>
      </c>
      <c r="J136" s="242">
        <v>377</v>
      </c>
      <c r="K136" s="242">
        <v>427.5</v>
      </c>
      <c r="L136" s="242">
        <v>352</v>
      </c>
      <c r="M136" s="242">
        <v>321.88</v>
      </c>
      <c r="N136" s="242">
        <v>270</v>
      </c>
      <c r="O136" s="242">
        <v>359</v>
      </c>
      <c r="P136" s="242">
        <v>402.98</v>
      </c>
    </row>
    <row r="137" spans="2:16" outlineLevel="1" x14ac:dyDescent="0.2">
      <c r="B137" s="16"/>
      <c r="C137" s="16" t="s">
        <v>205</v>
      </c>
      <c r="D137" s="242">
        <v>672.5</v>
      </c>
      <c r="E137" s="242">
        <v>531.25</v>
      </c>
      <c r="F137" s="242">
        <v>470</v>
      </c>
      <c r="G137" s="242">
        <v>257.5</v>
      </c>
      <c r="H137" s="242">
        <v>208.75</v>
      </c>
      <c r="I137" s="242">
        <v>295</v>
      </c>
      <c r="J137" s="242">
        <v>316</v>
      </c>
      <c r="K137" s="242">
        <v>290</v>
      </c>
      <c r="L137" s="242">
        <v>293</v>
      </c>
      <c r="M137" s="242">
        <v>222.5</v>
      </c>
      <c r="N137" s="242">
        <v>174.38</v>
      </c>
      <c r="O137" s="242">
        <v>251.5</v>
      </c>
      <c r="P137" s="242">
        <v>331.86</v>
      </c>
    </row>
    <row r="138" spans="2:16" outlineLevel="1" x14ac:dyDescent="0.2">
      <c r="B138" s="160" t="s">
        <v>68</v>
      </c>
      <c r="C138" s="16" t="s">
        <v>201</v>
      </c>
      <c r="D138" s="242">
        <v>669.47</v>
      </c>
      <c r="E138" s="242">
        <v>455</v>
      </c>
      <c r="F138" s="242">
        <v>308</v>
      </c>
      <c r="G138" s="242">
        <v>310.52999999999997</v>
      </c>
      <c r="H138" s="242">
        <v>300</v>
      </c>
      <c r="I138" s="242">
        <v>541.33000000000004</v>
      </c>
      <c r="J138" s="242">
        <v>456</v>
      </c>
      <c r="K138" s="242">
        <v>367.5</v>
      </c>
      <c r="L138" s="242">
        <v>311</v>
      </c>
      <c r="M138" s="242">
        <v>287.5</v>
      </c>
      <c r="N138" s="242">
        <v>317.5</v>
      </c>
      <c r="O138" s="242">
        <v>465</v>
      </c>
      <c r="P138" s="242">
        <v>399.07</v>
      </c>
    </row>
    <row r="139" spans="2:16" outlineLevel="1" x14ac:dyDescent="0.2">
      <c r="B139" s="16"/>
      <c r="C139" s="16" t="s">
        <v>202</v>
      </c>
      <c r="D139" s="242">
        <v>692</v>
      </c>
      <c r="E139" s="242">
        <v>277.14</v>
      </c>
      <c r="F139" s="242">
        <v>240</v>
      </c>
      <c r="G139" s="242">
        <v>214.29</v>
      </c>
      <c r="H139" s="242">
        <v>223.33</v>
      </c>
      <c r="I139" s="242">
        <v>432.5</v>
      </c>
      <c r="J139" s="242">
        <v>277.77999999999997</v>
      </c>
      <c r="K139" s="242">
        <v>277.5</v>
      </c>
      <c r="L139" s="242">
        <v>280</v>
      </c>
      <c r="M139" s="242">
        <v>190</v>
      </c>
      <c r="N139" s="242">
        <v>271.43</v>
      </c>
      <c r="O139" s="242">
        <v>390</v>
      </c>
      <c r="P139" s="242">
        <v>313.83</v>
      </c>
    </row>
    <row r="140" spans="2:16" outlineLevel="1" x14ac:dyDescent="0.2">
      <c r="B140" s="16"/>
      <c r="C140" s="16" t="s">
        <v>204</v>
      </c>
      <c r="D140" s="242">
        <v>618</v>
      </c>
      <c r="E140" s="242">
        <v>360</v>
      </c>
      <c r="F140" s="242">
        <v>275</v>
      </c>
      <c r="G140" s="242">
        <v>235</v>
      </c>
      <c r="H140" s="242">
        <v>307.5</v>
      </c>
      <c r="I140" s="242">
        <v>515.71</v>
      </c>
      <c r="J140" s="242">
        <v>348</v>
      </c>
      <c r="K140" s="242">
        <v>381.25</v>
      </c>
      <c r="L140" s="242">
        <v>316</v>
      </c>
      <c r="M140" s="242">
        <v>306.25</v>
      </c>
      <c r="N140" s="242">
        <v>320</v>
      </c>
      <c r="O140" s="242">
        <v>422</v>
      </c>
      <c r="P140" s="242">
        <v>367.06</v>
      </c>
    </row>
    <row r="141" spans="2:16" outlineLevel="1" x14ac:dyDescent="0.2">
      <c r="B141" s="16"/>
      <c r="C141" s="16" t="s">
        <v>205</v>
      </c>
      <c r="D141" s="242">
        <v>590</v>
      </c>
      <c r="E141" s="242">
        <v>322.86</v>
      </c>
      <c r="F141" s="242">
        <v>233.75</v>
      </c>
      <c r="G141" s="242">
        <v>221.11</v>
      </c>
      <c r="H141" s="242">
        <v>260</v>
      </c>
      <c r="I141" s="242">
        <v>423.75</v>
      </c>
      <c r="J141" s="242">
        <v>263</v>
      </c>
      <c r="K141" s="242">
        <v>272.5</v>
      </c>
      <c r="L141" s="242">
        <v>278</v>
      </c>
      <c r="M141" s="242">
        <v>235</v>
      </c>
      <c r="N141" s="242">
        <v>300</v>
      </c>
      <c r="O141" s="242">
        <v>365</v>
      </c>
      <c r="P141" s="242">
        <v>313.75</v>
      </c>
    </row>
    <row r="142" spans="2:16" outlineLevel="1" x14ac:dyDescent="0.2">
      <c r="B142" s="160" t="s">
        <v>195</v>
      </c>
      <c r="C142" s="16" t="s">
        <v>201</v>
      </c>
      <c r="D142" s="242">
        <v>260</v>
      </c>
      <c r="E142" s="242">
        <v>345.33</v>
      </c>
      <c r="F142" s="242">
        <v>297.14</v>
      </c>
      <c r="G142" s="242">
        <v>247.89</v>
      </c>
      <c r="H142" s="242">
        <v>185.33</v>
      </c>
      <c r="I142" s="242">
        <v>225</v>
      </c>
      <c r="J142" s="242">
        <v>247.37</v>
      </c>
      <c r="K142" s="242">
        <v>237.33</v>
      </c>
      <c r="L142" s="242">
        <v>160</v>
      </c>
      <c r="M142" s="242">
        <v>161.88</v>
      </c>
      <c r="N142" s="242">
        <v>200</v>
      </c>
      <c r="O142" s="242">
        <v>238</v>
      </c>
      <c r="P142" s="242">
        <v>233.77</v>
      </c>
    </row>
    <row r="143" spans="2:16" outlineLevel="1" x14ac:dyDescent="0.2">
      <c r="B143" s="16"/>
      <c r="C143" s="16" t="s">
        <v>202</v>
      </c>
      <c r="D143" s="242">
        <v>210</v>
      </c>
      <c r="E143" s="242">
        <v>271.43</v>
      </c>
      <c r="F143" s="242">
        <v>241.43</v>
      </c>
      <c r="G143" s="242">
        <v>174.29</v>
      </c>
      <c r="H143" s="242">
        <v>125</v>
      </c>
      <c r="I143" s="242">
        <v>207.5</v>
      </c>
      <c r="J143" s="242">
        <v>229</v>
      </c>
      <c r="K143" s="242">
        <v>197.5</v>
      </c>
      <c r="L143" s="242">
        <v>121</v>
      </c>
      <c r="M143" s="242">
        <v>115</v>
      </c>
      <c r="N143" s="242">
        <v>146.25</v>
      </c>
      <c r="O143" s="242">
        <v>202</v>
      </c>
      <c r="P143" s="242">
        <v>186.7</v>
      </c>
    </row>
    <row r="144" spans="2:16" outlineLevel="1" x14ac:dyDescent="0.2">
      <c r="B144" s="16"/>
      <c r="C144" s="16" t="s">
        <v>204</v>
      </c>
      <c r="D144" s="242">
        <v>266.67</v>
      </c>
      <c r="E144" s="242">
        <v>341.43</v>
      </c>
      <c r="F144" s="242">
        <v>250</v>
      </c>
      <c r="G144" s="242">
        <v>187.78</v>
      </c>
      <c r="H144" s="242">
        <v>180</v>
      </c>
      <c r="I144" s="242">
        <v>221.25</v>
      </c>
      <c r="J144" s="242">
        <v>267.77999999999997</v>
      </c>
      <c r="K144" s="242">
        <v>231.25</v>
      </c>
      <c r="L144" s="242">
        <v>175.33</v>
      </c>
      <c r="M144" s="242">
        <v>183.75</v>
      </c>
      <c r="N144" s="242">
        <v>194.29</v>
      </c>
      <c r="O144" s="242">
        <v>220</v>
      </c>
      <c r="P144" s="242">
        <v>226.63</v>
      </c>
    </row>
    <row r="145" spans="2:16" outlineLevel="1" x14ac:dyDescent="0.2">
      <c r="B145" s="16"/>
      <c r="C145" s="16" t="s">
        <v>205</v>
      </c>
      <c r="D145" s="242">
        <v>237.5</v>
      </c>
      <c r="E145" s="242">
        <v>351.25</v>
      </c>
      <c r="F145" s="242">
        <v>261.25</v>
      </c>
      <c r="G145" s="242">
        <v>200</v>
      </c>
      <c r="H145" s="242">
        <v>182.86</v>
      </c>
      <c r="I145" s="242">
        <v>263.75</v>
      </c>
      <c r="J145" s="242">
        <v>255.56</v>
      </c>
      <c r="K145" s="242">
        <v>180</v>
      </c>
      <c r="L145" s="242">
        <v>123</v>
      </c>
      <c r="M145" s="242">
        <v>145</v>
      </c>
      <c r="N145" s="242">
        <v>165</v>
      </c>
      <c r="O145" s="242">
        <v>220</v>
      </c>
      <c r="P145" s="242">
        <v>215.43</v>
      </c>
    </row>
    <row r="146" spans="2:16" outlineLevel="1" x14ac:dyDescent="0.2">
      <c r="B146" s="160" t="s">
        <v>105</v>
      </c>
      <c r="C146" s="16" t="s">
        <v>201</v>
      </c>
      <c r="D146" s="242">
        <v>528</v>
      </c>
      <c r="E146" s="242">
        <v>428.75</v>
      </c>
      <c r="F146" s="242">
        <v>375</v>
      </c>
      <c r="G146" s="242">
        <v>417.5</v>
      </c>
      <c r="H146" s="242">
        <v>387.5</v>
      </c>
      <c r="I146" s="242">
        <v>390</v>
      </c>
      <c r="J146" s="242">
        <v>426.67</v>
      </c>
      <c r="K146" s="242">
        <v>426.25</v>
      </c>
      <c r="L146" s="242">
        <v>422</v>
      </c>
      <c r="M146" s="242">
        <v>421.25</v>
      </c>
      <c r="N146" s="242">
        <v>445.56</v>
      </c>
      <c r="O146" s="242">
        <v>480</v>
      </c>
      <c r="P146" s="242">
        <v>429.04</v>
      </c>
    </row>
    <row r="147" spans="2:16" outlineLevel="1" x14ac:dyDescent="0.2">
      <c r="B147" s="16"/>
      <c r="C147" s="16" t="s">
        <v>202</v>
      </c>
      <c r="D147" s="242">
        <v>484</v>
      </c>
      <c r="E147" s="242">
        <v>420</v>
      </c>
      <c r="F147" s="247">
        <v>372</v>
      </c>
      <c r="G147" s="247">
        <v>260</v>
      </c>
      <c r="H147" s="242">
        <v>290</v>
      </c>
      <c r="I147" s="242">
        <v>290</v>
      </c>
      <c r="J147" s="242">
        <v>320</v>
      </c>
      <c r="K147" s="242">
        <v>350</v>
      </c>
      <c r="L147" s="242">
        <v>380</v>
      </c>
      <c r="M147" s="242">
        <v>380</v>
      </c>
      <c r="N147" s="242">
        <v>380</v>
      </c>
      <c r="O147" s="242">
        <v>380</v>
      </c>
      <c r="P147" s="242">
        <v>358.83</v>
      </c>
    </row>
    <row r="148" spans="2:16" outlineLevel="1" x14ac:dyDescent="0.2">
      <c r="B148" s="16"/>
      <c r="C148" s="16" t="s">
        <v>204</v>
      </c>
      <c r="D148" s="242">
        <v>476</v>
      </c>
      <c r="E148" s="242">
        <v>318.75</v>
      </c>
      <c r="F148" s="242">
        <v>450</v>
      </c>
      <c r="G148" s="242">
        <v>294</v>
      </c>
      <c r="H148" s="242">
        <v>305</v>
      </c>
      <c r="I148" s="242">
        <v>443.33</v>
      </c>
      <c r="J148" s="242">
        <v>399.6</v>
      </c>
      <c r="K148" s="242">
        <v>347.5</v>
      </c>
      <c r="L148" s="242">
        <v>342</v>
      </c>
      <c r="M148" s="242">
        <v>370</v>
      </c>
      <c r="N148" s="242">
        <v>460</v>
      </c>
      <c r="O148" s="242">
        <v>433.33</v>
      </c>
      <c r="P148" s="242">
        <v>386.63</v>
      </c>
    </row>
    <row r="149" spans="2:16" outlineLevel="1" x14ac:dyDescent="0.2">
      <c r="B149" s="16"/>
      <c r="C149" s="16" t="s">
        <v>205</v>
      </c>
      <c r="D149" s="242">
        <v>485</v>
      </c>
      <c r="E149" s="242" t="s">
        <v>203</v>
      </c>
      <c r="F149" s="242">
        <v>300</v>
      </c>
      <c r="G149" s="242">
        <v>338.75</v>
      </c>
      <c r="H149" s="242">
        <v>367.5</v>
      </c>
      <c r="I149" s="242">
        <v>464</v>
      </c>
      <c r="J149" s="247">
        <v>368</v>
      </c>
      <c r="K149" s="242">
        <v>350</v>
      </c>
      <c r="L149" s="242">
        <v>291.25</v>
      </c>
      <c r="M149" s="242">
        <v>290</v>
      </c>
      <c r="N149" s="242">
        <v>357.5</v>
      </c>
      <c r="O149" s="242">
        <v>405</v>
      </c>
      <c r="P149" s="242">
        <v>365.18</v>
      </c>
    </row>
    <row r="150" spans="2:16" ht="14.25" outlineLevel="1" x14ac:dyDescent="0.2">
      <c r="B150" s="160" t="s">
        <v>859</v>
      </c>
      <c r="C150" s="16" t="s">
        <v>201</v>
      </c>
      <c r="D150" s="242">
        <v>506.33</v>
      </c>
      <c r="E150" s="242">
        <v>437.14</v>
      </c>
      <c r="F150" s="242">
        <v>524</v>
      </c>
      <c r="G150" s="242">
        <v>608.89</v>
      </c>
      <c r="H150" s="242">
        <v>320.67</v>
      </c>
      <c r="I150" s="242">
        <v>261.88</v>
      </c>
      <c r="J150" s="242">
        <v>263.75</v>
      </c>
      <c r="K150" s="242">
        <v>275.83</v>
      </c>
      <c r="L150" s="242">
        <v>303.14</v>
      </c>
      <c r="M150" s="242">
        <v>309.18</v>
      </c>
      <c r="N150" s="242">
        <v>340.14</v>
      </c>
      <c r="O150" s="242">
        <v>334.08</v>
      </c>
      <c r="P150" s="242">
        <v>373.75</v>
      </c>
    </row>
    <row r="151" spans="2:16" outlineLevel="1" x14ac:dyDescent="0.2">
      <c r="B151" s="16"/>
      <c r="C151" s="16" t="s">
        <v>202</v>
      </c>
      <c r="D151" s="242">
        <v>417</v>
      </c>
      <c r="E151" s="242">
        <v>373.33</v>
      </c>
      <c r="F151" s="242">
        <v>430</v>
      </c>
      <c r="G151" s="242">
        <v>462.86</v>
      </c>
      <c r="H151" s="242">
        <v>255</v>
      </c>
      <c r="I151" s="242">
        <v>247.5</v>
      </c>
      <c r="J151" s="242">
        <v>243</v>
      </c>
      <c r="K151" s="242">
        <v>240</v>
      </c>
      <c r="L151" s="242">
        <v>275</v>
      </c>
      <c r="M151" s="242">
        <v>284.17</v>
      </c>
      <c r="N151" s="242">
        <v>328.63</v>
      </c>
      <c r="O151" s="242">
        <v>284.5</v>
      </c>
      <c r="P151" s="242">
        <v>320.08</v>
      </c>
    </row>
    <row r="152" spans="2:16" outlineLevel="1" x14ac:dyDescent="0.2">
      <c r="B152" s="16"/>
      <c r="C152" s="16" t="s">
        <v>204</v>
      </c>
      <c r="D152" s="242">
        <v>491.79</v>
      </c>
      <c r="E152" s="242">
        <v>370.71</v>
      </c>
      <c r="F152" s="242">
        <v>471.25</v>
      </c>
      <c r="G152" s="242">
        <v>534.22</v>
      </c>
      <c r="H152" s="242">
        <v>391.43</v>
      </c>
      <c r="I152" s="242">
        <v>247.14</v>
      </c>
      <c r="J152" s="242">
        <v>245.9</v>
      </c>
      <c r="K152" s="242">
        <v>259.5</v>
      </c>
      <c r="L152" s="242">
        <v>288.5</v>
      </c>
      <c r="M152" s="242">
        <v>299.25</v>
      </c>
      <c r="N152" s="242">
        <v>332.92</v>
      </c>
      <c r="O152" s="242">
        <v>330</v>
      </c>
      <c r="P152" s="242">
        <v>355.22</v>
      </c>
    </row>
    <row r="153" spans="2:16" outlineLevel="1" x14ac:dyDescent="0.2">
      <c r="B153" s="16"/>
      <c r="C153" s="16" t="s">
        <v>205</v>
      </c>
      <c r="D153" s="242">
        <v>522.78</v>
      </c>
      <c r="E153" s="242">
        <v>430</v>
      </c>
      <c r="F153" s="242">
        <v>465.63</v>
      </c>
      <c r="G153" s="242">
        <v>588.89</v>
      </c>
      <c r="H153" s="242">
        <v>253.75</v>
      </c>
      <c r="I153" s="242">
        <v>245</v>
      </c>
      <c r="J153" s="242">
        <v>230</v>
      </c>
      <c r="K153" s="242">
        <v>235</v>
      </c>
      <c r="L153" s="242">
        <v>232.5</v>
      </c>
      <c r="M153" s="242">
        <v>265.42</v>
      </c>
      <c r="N153" s="242">
        <v>298.38</v>
      </c>
      <c r="O153" s="242">
        <v>283.83</v>
      </c>
      <c r="P153" s="242">
        <v>337.6</v>
      </c>
    </row>
    <row r="154" spans="2:16" outlineLevel="1" x14ac:dyDescent="0.2">
      <c r="B154" s="160" t="s">
        <v>77</v>
      </c>
      <c r="C154" s="16" t="s">
        <v>201</v>
      </c>
      <c r="D154" s="242">
        <v>351.76</v>
      </c>
      <c r="E154" s="242">
        <v>343.75</v>
      </c>
      <c r="F154" s="242">
        <v>329.23</v>
      </c>
      <c r="G154" s="242">
        <v>323.16000000000003</v>
      </c>
      <c r="H154" s="242">
        <v>330</v>
      </c>
      <c r="I154" s="242">
        <v>362.5</v>
      </c>
      <c r="J154" s="242">
        <v>398</v>
      </c>
      <c r="K154" s="242">
        <v>418.75</v>
      </c>
      <c r="L154" s="242">
        <v>368.75</v>
      </c>
      <c r="M154" s="242">
        <v>336.25</v>
      </c>
      <c r="N154" s="242">
        <v>339.38</v>
      </c>
      <c r="O154" s="242">
        <v>403.16</v>
      </c>
      <c r="P154" s="242">
        <v>358.72</v>
      </c>
    </row>
    <row r="155" spans="2:16" outlineLevel="1" x14ac:dyDescent="0.2">
      <c r="B155" s="16"/>
      <c r="C155" s="16" t="s">
        <v>202</v>
      </c>
      <c r="D155" s="242">
        <v>370</v>
      </c>
      <c r="E155" s="242">
        <v>357.86</v>
      </c>
      <c r="F155" s="242">
        <v>336.43</v>
      </c>
      <c r="G155" s="242">
        <v>320</v>
      </c>
      <c r="H155" s="242">
        <v>268</v>
      </c>
      <c r="I155" s="242">
        <v>360</v>
      </c>
      <c r="J155" s="242">
        <v>400</v>
      </c>
      <c r="K155" s="242">
        <v>430</v>
      </c>
      <c r="L155" s="242">
        <v>341</v>
      </c>
      <c r="M155" s="242">
        <v>285</v>
      </c>
      <c r="N155" s="242">
        <v>312.5</v>
      </c>
      <c r="O155" s="242">
        <v>368</v>
      </c>
      <c r="P155" s="242">
        <v>345.73</v>
      </c>
    </row>
    <row r="156" spans="2:16" outlineLevel="1" x14ac:dyDescent="0.2">
      <c r="B156" s="16"/>
      <c r="C156" s="16" t="s">
        <v>204</v>
      </c>
      <c r="D156" s="242">
        <v>364.44</v>
      </c>
      <c r="E156" s="242">
        <v>335.71</v>
      </c>
      <c r="F156" s="242">
        <v>383</v>
      </c>
      <c r="G156" s="242">
        <v>326.67</v>
      </c>
      <c r="H156" s="242">
        <v>333.13</v>
      </c>
      <c r="I156" s="242">
        <v>362.5</v>
      </c>
      <c r="J156" s="242">
        <v>374.8</v>
      </c>
      <c r="K156" s="242">
        <v>456.88</v>
      </c>
      <c r="L156" s="242">
        <v>395.56</v>
      </c>
      <c r="M156" s="242">
        <v>319.75</v>
      </c>
      <c r="N156" s="242">
        <v>336.25</v>
      </c>
      <c r="O156" s="242">
        <v>399.44</v>
      </c>
      <c r="P156" s="242">
        <v>365.68</v>
      </c>
    </row>
    <row r="157" spans="2:16" outlineLevel="1" x14ac:dyDescent="0.2">
      <c r="B157" s="16"/>
      <c r="C157" s="16" t="s">
        <v>205</v>
      </c>
      <c r="D157" s="242">
        <v>420</v>
      </c>
      <c r="E157" s="242">
        <v>412</v>
      </c>
      <c r="F157" s="242">
        <v>400</v>
      </c>
      <c r="G157" s="242">
        <v>362.78</v>
      </c>
      <c r="H157" s="242">
        <v>319</v>
      </c>
      <c r="I157" s="242">
        <v>355</v>
      </c>
      <c r="J157" s="242">
        <v>414</v>
      </c>
      <c r="K157" s="242">
        <v>430</v>
      </c>
      <c r="L157" s="242">
        <v>359</v>
      </c>
      <c r="M157" s="242">
        <v>323.75</v>
      </c>
      <c r="N157" s="242">
        <v>317.5</v>
      </c>
      <c r="O157" s="242">
        <v>370</v>
      </c>
      <c r="P157" s="242">
        <v>373.59</v>
      </c>
    </row>
    <row r="158" spans="2:16" outlineLevel="1" x14ac:dyDescent="0.2">
      <c r="B158" s="160" t="s">
        <v>95</v>
      </c>
      <c r="C158" s="16" t="s">
        <v>201</v>
      </c>
      <c r="D158" s="242">
        <v>1225.79</v>
      </c>
      <c r="E158" s="242">
        <v>1135</v>
      </c>
      <c r="F158" s="242">
        <v>1097.33</v>
      </c>
      <c r="G158" s="242">
        <v>1074.25</v>
      </c>
      <c r="H158" s="242">
        <v>893.75</v>
      </c>
      <c r="I158" s="242">
        <v>945.31</v>
      </c>
      <c r="J158" s="242">
        <v>1009.4</v>
      </c>
      <c r="K158" s="242">
        <v>949.33</v>
      </c>
      <c r="L158" s="242">
        <v>875</v>
      </c>
      <c r="M158" s="242">
        <v>895.63</v>
      </c>
      <c r="N158" s="242">
        <v>906.88</v>
      </c>
      <c r="O158" s="242">
        <v>857</v>
      </c>
      <c r="P158" s="242">
        <v>988.72</v>
      </c>
    </row>
    <row r="159" spans="2:16" outlineLevel="1" x14ac:dyDescent="0.2">
      <c r="B159" s="16"/>
      <c r="C159" s="16" t="s">
        <v>202</v>
      </c>
      <c r="D159" s="242">
        <v>1230</v>
      </c>
      <c r="E159" s="242">
        <v>1157.1400000000001</v>
      </c>
      <c r="F159" s="242">
        <v>1157.1400000000001</v>
      </c>
      <c r="G159" s="242">
        <v>981.43</v>
      </c>
      <c r="H159" s="242">
        <v>953.33</v>
      </c>
      <c r="I159" s="242">
        <v>910</v>
      </c>
      <c r="J159" s="242">
        <v>970</v>
      </c>
      <c r="K159" s="242">
        <v>953.75</v>
      </c>
      <c r="L159" s="242">
        <v>931</v>
      </c>
      <c r="M159" s="242">
        <v>890</v>
      </c>
      <c r="N159" s="242">
        <v>865</v>
      </c>
      <c r="O159" s="242">
        <v>867</v>
      </c>
      <c r="P159" s="242">
        <v>988.82</v>
      </c>
    </row>
    <row r="160" spans="2:16" outlineLevel="1" x14ac:dyDescent="0.2">
      <c r="B160" s="16"/>
      <c r="C160" s="16" t="s">
        <v>204</v>
      </c>
      <c r="D160" s="242">
        <v>1234</v>
      </c>
      <c r="E160" s="242">
        <v>1145</v>
      </c>
      <c r="F160" s="242">
        <v>1001.43</v>
      </c>
      <c r="G160" s="242">
        <v>928.33</v>
      </c>
      <c r="H160" s="242">
        <v>835</v>
      </c>
      <c r="I160" s="242">
        <v>882.5</v>
      </c>
      <c r="J160" s="242">
        <v>900.56</v>
      </c>
      <c r="K160" s="242">
        <v>890</v>
      </c>
      <c r="L160" s="242">
        <v>854</v>
      </c>
      <c r="M160" s="242">
        <v>861.25</v>
      </c>
      <c r="N160" s="242">
        <v>873.75</v>
      </c>
      <c r="O160" s="242">
        <v>838</v>
      </c>
      <c r="P160" s="242">
        <v>936.98</v>
      </c>
    </row>
    <row r="161" spans="2:16" outlineLevel="1" x14ac:dyDescent="0.2">
      <c r="B161" s="16"/>
      <c r="C161" s="16" t="s">
        <v>205</v>
      </c>
      <c r="D161" s="242">
        <v>1182.5</v>
      </c>
      <c r="E161" s="242">
        <v>1087.5</v>
      </c>
      <c r="F161" s="242">
        <v>995</v>
      </c>
      <c r="G161" s="242">
        <v>950</v>
      </c>
      <c r="H161" s="242">
        <v>966.25</v>
      </c>
      <c r="I161" s="242">
        <v>975</v>
      </c>
      <c r="J161" s="242">
        <v>920</v>
      </c>
      <c r="K161" s="242">
        <v>856.25</v>
      </c>
      <c r="L161" s="242">
        <v>846</v>
      </c>
      <c r="M161" s="242">
        <v>875</v>
      </c>
      <c r="N161" s="242">
        <v>822.5</v>
      </c>
      <c r="O161" s="242">
        <v>811</v>
      </c>
      <c r="P161" s="242">
        <v>940.58</v>
      </c>
    </row>
    <row r="162" spans="2:16" outlineLevel="1" x14ac:dyDescent="0.2">
      <c r="B162" s="160" t="s">
        <v>164</v>
      </c>
      <c r="C162" s="16" t="s">
        <v>201</v>
      </c>
      <c r="D162" s="242">
        <v>2193.6799999999998</v>
      </c>
      <c r="E162" s="242">
        <v>2100</v>
      </c>
      <c r="F162" s="242">
        <v>1901.33</v>
      </c>
      <c r="G162" s="242">
        <v>2167.37</v>
      </c>
      <c r="H162" s="242">
        <v>2344</v>
      </c>
      <c r="I162" s="242">
        <v>2753.75</v>
      </c>
      <c r="J162" s="242">
        <v>2196.84</v>
      </c>
      <c r="K162" s="242">
        <v>2298.46</v>
      </c>
      <c r="L162" s="242">
        <v>2636.67</v>
      </c>
      <c r="M162" s="242">
        <v>2592.5</v>
      </c>
      <c r="N162" s="242">
        <v>2335</v>
      </c>
      <c r="O162" s="242">
        <v>2390</v>
      </c>
      <c r="P162" s="242">
        <v>2325.8000000000002</v>
      </c>
    </row>
    <row r="163" spans="2:16" outlineLevel="1" x14ac:dyDescent="0.2">
      <c r="B163" s="16"/>
      <c r="C163" s="16" t="s">
        <v>202</v>
      </c>
      <c r="D163" s="242">
        <v>1752.5</v>
      </c>
      <c r="E163" s="242">
        <v>1541.67</v>
      </c>
      <c r="F163" s="242">
        <v>1498.57</v>
      </c>
      <c r="G163" s="242">
        <v>1668.33</v>
      </c>
      <c r="H163" s="242">
        <v>1888</v>
      </c>
      <c r="I163" s="242">
        <v>2062.5</v>
      </c>
      <c r="J163" s="242">
        <v>1611.25</v>
      </c>
      <c r="K163" s="242">
        <v>1691.67</v>
      </c>
      <c r="L163" s="242">
        <v>1530</v>
      </c>
      <c r="M163" s="242">
        <v>1683.33</v>
      </c>
      <c r="N163" s="242">
        <v>1908.33</v>
      </c>
      <c r="O163" s="242">
        <v>1560</v>
      </c>
      <c r="P163" s="242">
        <v>1699.68</v>
      </c>
    </row>
    <row r="164" spans="2:16" outlineLevel="1" x14ac:dyDescent="0.2">
      <c r="B164" s="16"/>
      <c r="C164" s="16" t="s">
        <v>204</v>
      </c>
      <c r="D164" s="242">
        <v>1985.71</v>
      </c>
      <c r="E164" s="242">
        <v>1558.33</v>
      </c>
      <c r="F164" s="242">
        <v>1728.57</v>
      </c>
      <c r="G164" s="242">
        <v>1777.78</v>
      </c>
      <c r="H164" s="242">
        <v>1992.86</v>
      </c>
      <c r="I164" s="242">
        <v>1941.67</v>
      </c>
      <c r="J164" s="242">
        <v>1622.22</v>
      </c>
      <c r="K164" s="242">
        <v>1821.43</v>
      </c>
      <c r="L164" s="242">
        <v>1716.67</v>
      </c>
      <c r="M164" s="242">
        <v>1600</v>
      </c>
      <c r="N164" s="242">
        <v>1612.5</v>
      </c>
      <c r="O164" s="242">
        <v>1805</v>
      </c>
      <c r="P164" s="242">
        <v>1763.56</v>
      </c>
    </row>
    <row r="165" spans="2:16" outlineLevel="1" x14ac:dyDescent="0.2">
      <c r="B165" s="16"/>
      <c r="C165" s="16" t="s">
        <v>205</v>
      </c>
      <c r="D165" s="242">
        <v>2122.2199999999998</v>
      </c>
      <c r="E165" s="242">
        <v>1987.5</v>
      </c>
      <c r="F165" s="242">
        <v>2187.5</v>
      </c>
      <c r="G165" s="242">
        <v>1983.33</v>
      </c>
      <c r="H165" s="242">
        <v>1818.75</v>
      </c>
      <c r="I165" s="242">
        <v>1993.75</v>
      </c>
      <c r="J165" s="242">
        <v>2030</v>
      </c>
      <c r="K165" s="242">
        <v>2012.5</v>
      </c>
      <c r="L165" s="242">
        <v>2020</v>
      </c>
      <c r="M165" s="242">
        <v>1800</v>
      </c>
      <c r="N165" s="242">
        <v>1550</v>
      </c>
      <c r="O165" s="242">
        <v>1915</v>
      </c>
      <c r="P165" s="242">
        <v>1951.71</v>
      </c>
    </row>
    <row r="166" spans="2:16" outlineLevel="1" x14ac:dyDescent="0.2">
      <c r="B166" s="160" t="s">
        <v>207</v>
      </c>
      <c r="C166" s="16" t="s">
        <v>201</v>
      </c>
      <c r="D166" s="242">
        <v>832.86</v>
      </c>
      <c r="E166" s="242">
        <v>882.86</v>
      </c>
      <c r="F166" s="242">
        <v>878.46</v>
      </c>
      <c r="G166" s="242">
        <v>841.18</v>
      </c>
      <c r="H166" s="242">
        <v>915.38</v>
      </c>
      <c r="I166" s="242">
        <v>1124</v>
      </c>
      <c r="J166" s="242">
        <v>873.33</v>
      </c>
      <c r="K166" s="242">
        <v>804.44</v>
      </c>
      <c r="L166" s="242">
        <v>900</v>
      </c>
      <c r="M166" s="242">
        <v>806.67</v>
      </c>
      <c r="N166" s="242">
        <v>871.67</v>
      </c>
      <c r="O166" s="242">
        <v>983.33</v>
      </c>
      <c r="P166" s="242">
        <v>892.85</v>
      </c>
    </row>
    <row r="167" spans="2:16" outlineLevel="1" x14ac:dyDescent="0.2">
      <c r="B167" s="16"/>
      <c r="C167" s="16" t="s">
        <v>202</v>
      </c>
      <c r="D167" s="242">
        <v>877.78</v>
      </c>
      <c r="E167" s="242">
        <v>854</v>
      </c>
      <c r="F167" s="242">
        <v>768</v>
      </c>
      <c r="G167" s="242">
        <v>858</v>
      </c>
      <c r="H167" s="242">
        <v>974</v>
      </c>
      <c r="I167" s="242">
        <v>928</v>
      </c>
      <c r="J167" s="242">
        <v>938</v>
      </c>
      <c r="K167" s="242">
        <v>860</v>
      </c>
      <c r="L167" s="247">
        <v>903.33</v>
      </c>
      <c r="M167" s="242">
        <v>855.71</v>
      </c>
      <c r="N167" s="242">
        <v>904.29</v>
      </c>
      <c r="O167" s="242">
        <v>980</v>
      </c>
      <c r="P167" s="242">
        <v>891.76</v>
      </c>
    </row>
    <row r="168" spans="2:16" outlineLevel="1" x14ac:dyDescent="0.2">
      <c r="B168" s="16"/>
      <c r="C168" s="16" t="s">
        <v>204</v>
      </c>
      <c r="D168" s="242">
        <v>865</v>
      </c>
      <c r="E168" s="242">
        <v>806.25</v>
      </c>
      <c r="F168" s="242">
        <v>800</v>
      </c>
      <c r="G168" s="242">
        <v>831.25</v>
      </c>
      <c r="H168" s="242">
        <v>860</v>
      </c>
      <c r="I168" s="242">
        <v>975</v>
      </c>
      <c r="J168" s="242">
        <v>907.14</v>
      </c>
      <c r="K168" s="242">
        <v>800</v>
      </c>
      <c r="L168" s="242">
        <v>775</v>
      </c>
      <c r="M168" s="242">
        <v>812.5</v>
      </c>
      <c r="N168" s="242">
        <v>863.75</v>
      </c>
      <c r="O168" s="242">
        <v>835</v>
      </c>
      <c r="P168" s="242">
        <v>844.24</v>
      </c>
    </row>
    <row r="169" spans="2:16" outlineLevel="1" x14ac:dyDescent="0.2">
      <c r="B169" s="16"/>
      <c r="C169" s="16" t="s">
        <v>205</v>
      </c>
      <c r="D169" s="242">
        <v>720</v>
      </c>
      <c r="E169" s="242">
        <v>818.75</v>
      </c>
      <c r="F169" s="242">
        <v>830</v>
      </c>
      <c r="G169" s="242">
        <v>915.71</v>
      </c>
      <c r="H169" s="242">
        <v>950</v>
      </c>
      <c r="I169" s="242">
        <v>900</v>
      </c>
      <c r="J169" s="242">
        <v>930</v>
      </c>
      <c r="K169" s="242">
        <v>918.75</v>
      </c>
      <c r="L169" s="242">
        <v>919</v>
      </c>
      <c r="M169" s="242">
        <v>937.5</v>
      </c>
      <c r="N169" s="242">
        <v>892.86</v>
      </c>
      <c r="O169" s="242">
        <v>868.75</v>
      </c>
      <c r="P169" s="242">
        <v>883.44</v>
      </c>
    </row>
    <row r="170" spans="2:16" outlineLevel="1" x14ac:dyDescent="0.2">
      <c r="B170" s="160" t="s">
        <v>421</v>
      </c>
      <c r="C170" s="16" t="s">
        <v>201</v>
      </c>
      <c r="D170" s="242">
        <v>51.81</v>
      </c>
      <c r="E170" s="242">
        <v>58.71</v>
      </c>
      <c r="F170" s="242">
        <v>51.86</v>
      </c>
      <c r="G170" s="242">
        <v>47.06</v>
      </c>
      <c r="H170" s="242">
        <v>47.31</v>
      </c>
      <c r="I170" s="242">
        <v>48.47</v>
      </c>
      <c r="J170" s="242">
        <v>49.84</v>
      </c>
      <c r="K170" s="242">
        <v>42.08</v>
      </c>
      <c r="L170" s="242">
        <v>38.380000000000003</v>
      </c>
      <c r="M170" s="242">
        <v>40.79</v>
      </c>
      <c r="N170" s="242">
        <v>37.29</v>
      </c>
      <c r="O170" s="242">
        <v>35.11</v>
      </c>
      <c r="P170" s="242">
        <v>45.73</v>
      </c>
    </row>
    <row r="171" spans="2:16" outlineLevel="1" x14ac:dyDescent="0.2">
      <c r="B171" s="160"/>
      <c r="C171" s="16" t="s">
        <v>202</v>
      </c>
      <c r="D171" s="242">
        <v>52.3</v>
      </c>
      <c r="E171" s="242">
        <v>56.71</v>
      </c>
      <c r="F171" s="242">
        <v>53.86</v>
      </c>
      <c r="G171" s="242">
        <v>47.29</v>
      </c>
      <c r="H171" s="242">
        <v>47</v>
      </c>
      <c r="I171" s="242">
        <v>49.25</v>
      </c>
      <c r="J171" s="242">
        <v>52.3</v>
      </c>
      <c r="K171" s="242">
        <v>41.63</v>
      </c>
      <c r="L171" s="242">
        <v>40.1</v>
      </c>
      <c r="M171" s="242">
        <v>42.57</v>
      </c>
      <c r="N171" s="242">
        <v>37.880000000000003</v>
      </c>
      <c r="O171" s="242">
        <v>36.200000000000003</v>
      </c>
      <c r="P171" s="242">
        <v>46.42</v>
      </c>
    </row>
    <row r="172" spans="2:16" outlineLevel="1" x14ac:dyDescent="0.2">
      <c r="B172" s="16"/>
      <c r="C172" s="16" t="s">
        <v>204</v>
      </c>
      <c r="D172" s="242">
        <v>53.5</v>
      </c>
      <c r="E172" s="242">
        <v>57.75</v>
      </c>
      <c r="F172" s="242">
        <v>50.38</v>
      </c>
      <c r="G172" s="242">
        <v>43.3</v>
      </c>
      <c r="H172" s="242">
        <v>43.5</v>
      </c>
      <c r="I172" s="242">
        <v>46.63</v>
      </c>
      <c r="J172" s="242">
        <v>48.7</v>
      </c>
      <c r="K172" s="242">
        <v>41.25</v>
      </c>
      <c r="L172" s="242">
        <v>39.6</v>
      </c>
      <c r="M172" s="242">
        <v>41.75</v>
      </c>
      <c r="N172" s="242">
        <v>36.130000000000003</v>
      </c>
      <c r="O172" s="242">
        <v>34.1</v>
      </c>
      <c r="P172" s="242">
        <v>44.71</v>
      </c>
    </row>
    <row r="173" spans="2:16" outlineLevel="1" x14ac:dyDescent="0.2">
      <c r="B173" s="16"/>
      <c r="C173" s="16" t="s">
        <v>205</v>
      </c>
      <c r="D173" s="242">
        <v>51.22</v>
      </c>
      <c r="E173" s="242">
        <v>58.71</v>
      </c>
      <c r="F173" s="242">
        <v>49.5</v>
      </c>
      <c r="G173" s="242">
        <v>47.78</v>
      </c>
      <c r="H173" s="242">
        <v>44.13</v>
      </c>
      <c r="I173" s="242">
        <v>49</v>
      </c>
      <c r="J173" s="242">
        <v>49.22</v>
      </c>
      <c r="K173" s="242">
        <v>42.38</v>
      </c>
      <c r="L173" s="242">
        <v>38.299999999999997</v>
      </c>
      <c r="M173" s="242">
        <v>40.5</v>
      </c>
      <c r="N173" s="242">
        <v>35</v>
      </c>
      <c r="O173" s="242">
        <v>34.299999999999997</v>
      </c>
      <c r="P173" s="242">
        <v>45</v>
      </c>
    </row>
    <row r="174" spans="2:16" outlineLevel="1" x14ac:dyDescent="0.2">
      <c r="B174" s="160" t="s">
        <v>208</v>
      </c>
      <c r="C174" s="16" t="s">
        <v>201</v>
      </c>
      <c r="D174" s="242">
        <v>112.89</v>
      </c>
      <c r="E174" s="242">
        <v>108.13</v>
      </c>
      <c r="F174" s="242">
        <v>108.67</v>
      </c>
      <c r="G174" s="242">
        <v>107.25</v>
      </c>
      <c r="H174" s="242">
        <v>104.38</v>
      </c>
      <c r="I174" s="242">
        <v>108</v>
      </c>
      <c r="J174" s="242">
        <v>108</v>
      </c>
      <c r="K174" s="242">
        <v>110</v>
      </c>
      <c r="L174" s="242">
        <v>118</v>
      </c>
      <c r="M174" s="242">
        <v>137.5</v>
      </c>
      <c r="N174" s="242">
        <v>148.13</v>
      </c>
      <c r="O174" s="242">
        <v>171.32</v>
      </c>
      <c r="P174" s="242">
        <v>120.19</v>
      </c>
    </row>
    <row r="175" spans="2:16" outlineLevel="1" x14ac:dyDescent="0.2">
      <c r="B175" s="16"/>
      <c r="C175" s="16" t="s">
        <v>202</v>
      </c>
      <c r="D175" s="242">
        <v>101</v>
      </c>
      <c r="E175" s="242">
        <v>95.71</v>
      </c>
      <c r="F175" s="242">
        <v>103.57</v>
      </c>
      <c r="G175" s="242">
        <v>107.14</v>
      </c>
      <c r="H175" s="242">
        <v>108.33</v>
      </c>
      <c r="I175" s="242">
        <v>109.38</v>
      </c>
      <c r="J175" s="242">
        <v>110</v>
      </c>
      <c r="K175" s="242">
        <v>110</v>
      </c>
      <c r="L175" s="242">
        <v>112</v>
      </c>
      <c r="M175" s="242">
        <v>118.75</v>
      </c>
      <c r="N175" s="242">
        <v>129.38</v>
      </c>
      <c r="O175" s="242">
        <v>157.5</v>
      </c>
      <c r="P175" s="242">
        <v>113.56</v>
      </c>
    </row>
    <row r="176" spans="2:16" outlineLevel="1" x14ac:dyDescent="0.2">
      <c r="B176" s="16"/>
      <c r="C176" s="16" t="s">
        <v>204</v>
      </c>
      <c r="D176" s="242">
        <v>109</v>
      </c>
      <c r="E176" s="242">
        <v>116.88</v>
      </c>
      <c r="F176" s="242">
        <v>118.75</v>
      </c>
      <c r="G176" s="242">
        <v>118.5</v>
      </c>
      <c r="H176" s="242">
        <v>123.13</v>
      </c>
      <c r="I176" s="242">
        <v>124.38</v>
      </c>
      <c r="J176" s="242">
        <v>114.5</v>
      </c>
      <c r="K176" s="242">
        <v>116.25</v>
      </c>
      <c r="L176" s="242">
        <v>126.5</v>
      </c>
      <c r="M176" s="242">
        <v>133.13</v>
      </c>
      <c r="N176" s="242">
        <v>142.5</v>
      </c>
      <c r="O176" s="242">
        <v>163</v>
      </c>
      <c r="P176" s="242">
        <v>125.54</v>
      </c>
    </row>
    <row r="177" spans="2:17" outlineLevel="1" x14ac:dyDescent="0.2">
      <c r="B177" s="55"/>
      <c r="C177" s="199" t="s">
        <v>205</v>
      </c>
      <c r="D177" s="229">
        <v>80.56</v>
      </c>
      <c r="E177" s="229">
        <v>78.75</v>
      </c>
      <c r="F177" s="229">
        <v>82.5</v>
      </c>
      <c r="G177" s="229">
        <v>90</v>
      </c>
      <c r="H177" s="229">
        <v>90</v>
      </c>
      <c r="I177" s="229">
        <v>86.88</v>
      </c>
      <c r="J177" s="229">
        <v>81</v>
      </c>
      <c r="K177" s="229">
        <v>85</v>
      </c>
      <c r="L177" s="229">
        <v>86</v>
      </c>
      <c r="M177" s="229">
        <v>98.75</v>
      </c>
      <c r="N177" s="229">
        <v>110</v>
      </c>
      <c r="O177" s="229">
        <v>143</v>
      </c>
      <c r="P177" s="229">
        <v>92.7</v>
      </c>
    </row>
    <row r="178" spans="2:17" x14ac:dyDescent="0.2">
      <c r="B178" s="50"/>
      <c r="C178" s="50"/>
      <c r="D178" s="50"/>
      <c r="E178" s="50"/>
      <c r="F178" s="50"/>
      <c r="G178" s="50"/>
      <c r="H178" s="50"/>
      <c r="I178" s="50"/>
      <c r="J178" s="50"/>
      <c r="K178" s="50"/>
      <c r="L178" s="50"/>
      <c r="M178" s="50"/>
      <c r="N178" s="50"/>
      <c r="O178" s="50"/>
      <c r="P178" s="50"/>
      <c r="Q178" s="50"/>
    </row>
    <row r="179" spans="2:17" ht="14.25" x14ac:dyDescent="0.2">
      <c r="B179" s="401" t="s">
        <v>989</v>
      </c>
      <c r="C179" s="401"/>
      <c r="D179" s="401"/>
      <c r="E179" s="401"/>
      <c r="F179" s="401"/>
      <c r="G179" s="401"/>
      <c r="H179" s="401"/>
      <c r="I179" s="401"/>
      <c r="J179" s="401"/>
      <c r="K179" s="401"/>
      <c r="L179" s="401"/>
      <c r="M179" s="401"/>
      <c r="N179" s="401"/>
      <c r="O179" s="401"/>
      <c r="P179" s="401"/>
      <c r="Q179" s="50"/>
    </row>
    <row r="180" spans="2:17" outlineLevel="1" x14ac:dyDescent="0.2">
      <c r="B180" s="160" t="s">
        <v>200</v>
      </c>
      <c r="C180" s="16" t="s">
        <v>201</v>
      </c>
      <c r="D180" s="242">
        <v>246.5625</v>
      </c>
      <c r="E180" s="242">
        <v>248</v>
      </c>
      <c r="F180" s="242">
        <v>244</v>
      </c>
      <c r="G180" s="242">
        <v>240.45454545454547</v>
      </c>
      <c r="H180" s="242">
        <v>243.07692307692307</v>
      </c>
      <c r="I180" s="242">
        <v>245.625</v>
      </c>
      <c r="J180" s="242">
        <v>242.72727272727272</v>
      </c>
      <c r="K180" s="242">
        <v>240</v>
      </c>
      <c r="L180" s="242">
        <v>240</v>
      </c>
      <c r="M180" s="242">
        <v>240</v>
      </c>
      <c r="N180" s="242">
        <v>240</v>
      </c>
      <c r="O180" s="242">
        <v>243.21428571428572</v>
      </c>
      <c r="P180" s="242">
        <v>242.80504391441892</v>
      </c>
      <c r="Q180" s="50"/>
    </row>
    <row r="181" spans="2:17" outlineLevel="1" x14ac:dyDescent="0.2">
      <c r="B181" s="16"/>
      <c r="C181" s="16" t="s">
        <v>202</v>
      </c>
      <c r="D181" s="247">
        <v>245.625</v>
      </c>
      <c r="E181" s="242">
        <v>248.75</v>
      </c>
      <c r="F181" s="242">
        <v>258.57142857142856</v>
      </c>
      <c r="G181" s="242">
        <v>267.5</v>
      </c>
      <c r="H181" s="242">
        <v>258.57142857142856</v>
      </c>
      <c r="I181" s="242">
        <v>256.66666666666669</v>
      </c>
      <c r="J181" s="242">
        <v>255</v>
      </c>
      <c r="K181" s="242">
        <v>250</v>
      </c>
      <c r="L181" s="242">
        <v>261.42857142857144</v>
      </c>
      <c r="M181" s="242">
        <v>270</v>
      </c>
      <c r="N181" s="242">
        <v>270</v>
      </c>
      <c r="O181" s="242">
        <v>263.57142857142856</v>
      </c>
      <c r="P181" s="242">
        <v>258.80704365079367</v>
      </c>
      <c r="Q181" s="50"/>
    </row>
    <row r="182" spans="2:17" outlineLevel="1" x14ac:dyDescent="0.2">
      <c r="B182" s="16"/>
      <c r="C182" s="16" t="s">
        <v>204</v>
      </c>
      <c r="D182" s="242">
        <v>265</v>
      </c>
      <c r="E182" s="242">
        <v>256</v>
      </c>
      <c r="F182" s="242">
        <v>261.60000000000002</v>
      </c>
      <c r="G182" s="242">
        <v>255</v>
      </c>
      <c r="H182" s="242">
        <v>246.25</v>
      </c>
      <c r="I182" s="242">
        <v>246.25</v>
      </c>
      <c r="J182" s="242">
        <v>244.57142857142858</v>
      </c>
      <c r="K182" s="242">
        <v>252.5</v>
      </c>
      <c r="L182" s="242">
        <v>255</v>
      </c>
      <c r="M182" s="242">
        <v>260</v>
      </c>
      <c r="N182" s="242">
        <v>261.33333333333331</v>
      </c>
      <c r="O182" s="242">
        <v>250</v>
      </c>
      <c r="P182" s="242">
        <v>254.45873015873019</v>
      </c>
      <c r="Q182" s="50"/>
    </row>
    <row r="183" spans="2:17" outlineLevel="1" x14ac:dyDescent="0.2">
      <c r="B183" s="16"/>
      <c r="C183" s="16" t="s">
        <v>205</v>
      </c>
      <c r="D183" s="242">
        <v>245</v>
      </c>
      <c r="E183" s="242">
        <v>240</v>
      </c>
      <c r="F183" s="242">
        <v>240</v>
      </c>
      <c r="G183" s="242">
        <v>240</v>
      </c>
      <c r="H183" s="242">
        <v>240</v>
      </c>
      <c r="I183" s="242">
        <v>242</v>
      </c>
      <c r="J183" s="242">
        <v>242.5</v>
      </c>
      <c r="K183" s="242">
        <v>248.75</v>
      </c>
      <c r="L183" s="242">
        <v>250</v>
      </c>
      <c r="M183" s="242">
        <v>250</v>
      </c>
      <c r="N183" s="242">
        <v>248.57142857142858</v>
      </c>
      <c r="O183" s="242">
        <v>250</v>
      </c>
      <c r="P183" s="242">
        <v>244.73511904761904</v>
      </c>
      <c r="Q183" s="50"/>
    </row>
    <row r="184" spans="2:17" outlineLevel="1" x14ac:dyDescent="0.2">
      <c r="B184" s="160" t="s">
        <v>206</v>
      </c>
      <c r="C184" s="16" t="s">
        <v>201</v>
      </c>
      <c r="D184" s="242">
        <v>229</v>
      </c>
      <c r="E184" s="242">
        <v>223</v>
      </c>
      <c r="F184" s="242">
        <v>220</v>
      </c>
      <c r="G184" s="242">
        <v>220</v>
      </c>
      <c r="H184" s="242">
        <v>219.375</v>
      </c>
      <c r="I184" s="242">
        <v>218</v>
      </c>
      <c r="J184" s="242">
        <v>220</v>
      </c>
      <c r="K184" s="242">
        <v>218</v>
      </c>
      <c r="L184" s="242">
        <v>211.5</v>
      </c>
      <c r="M184" s="242">
        <v>214.66666666666666</v>
      </c>
      <c r="N184" s="242">
        <v>215.33333333333334</v>
      </c>
      <c r="O184" s="242">
        <v>215</v>
      </c>
      <c r="P184" s="242">
        <v>218.65625</v>
      </c>
      <c r="Q184" s="21"/>
    </row>
    <row r="185" spans="2:17" outlineLevel="1" x14ac:dyDescent="0.2">
      <c r="B185" s="16"/>
      <c r="C185" s="16" t="s">
        <v>202</v>
      </c>
      <c r="D185" s="242">
        <v>238.33333333333334</v>
      </c>
      <c r="E185" s="242">
        <v>231</v>
      </c>
      <c r="F185" s="242">
        <v>220</v>
      </c>
      <c r="G185" s="242">
        <v>220</v>
      </c>
      <c r="H185" s="242">
        <v>220</v>
      </c>
      <c r="I185" s="242">
        <v>220</v>
      </c>
      <c r="J185" s="242">
        <v>211.25</v>
      </c>
      <c r="K185" s="242">
        <v>211.66666666666666</v>
      </c>
      <c r="L185" s="242">
        <v>206</v>
      </c>
      <c r="M185" s="242">
        <v>210</v>
      </c>
      <c r="N185" s="242">
        <v>215</v>
      </c>
      <c r="O185" s="242">
        <v>220</v>
      </c>
      <c r="P185" s="242">
        <v>218.60416666666666</v>
      </c>
    </row>
    <row r="186" spans="2:17" outlineLevel="1" x14ac:dyDescent="0.2">
      <c r="B186" s="16"/>
      <c r="C186" s="16" t="s">
        <v>204</v>
      </c>
      <c r="D186" s="242" t="s">
        <v>203</v>
      </c>
      <c r="E186" s="242">
        <v>215</v>
      </c>
      <c r="F186" s="242">
        <v>213</v>
      </c>
      <c r="G186" s="242">
        <v>214</v>
      </c>
      <c r="H186" s="242">
        <v>215</v>
      </c>
      <c r="I186" s="242">
        <v>215.77777777777777</v>
      </c>
      <c r="J186" s="242">
        <v>205.5</v>
      </c>
      <c r="K186" s="242">
        <v>194.875</v>
      </c>
      <c r="L186" s="242">
        <v>198.2</v>
      </c>
      <c r="M186" s="242">
        <v>212</v>
      </c>
      <c r="N186" s="242">
        <v>216.875</v>
      </c>
      <c r="O186" s="242">
        <v>215.1</v>
      </c>
      <c r="P186" s="242">
        <v>210.48434343434346</v>
      </c>
    </row>
    <row r="187" spans="2:17" outlineLevel="1" x14ac:dyDescent="0.2">
      <c r="B187" s="16"/>
      <c r="C187" s="16" t="s">
        <v>205</v>
      </c>
      <c r="D187" s="242">
        <v>222.85714285714286</v>
      </c>
      <c r="E187" s="242">
        <v>218.57142857142858</v>
      </c>
      <c r="F187" s="242">
        <v>217.5</v>
      </c>
      <c r="G187" s="242">
        <v>217.5</v>
      </c>
      <c r="H187" s="242">
        <v>218.125</v>
      </c>
      <c r="I187" s="242">
        <v>219</v>
      </c>
      <c r="J187" s="242">
        <v>218.57142857142858</v>
      </c>
      <c r="K187" s="242">
        <v>209.375</v>
      </c>
      <c r="L187" s="242">
        <v>208.5</v>
      </c>
      <c r="M187" s="242">
        <v>213</v>
      </c>
      <c r="N187" s="242">
        <v>210</v>
      </c>
      <c r="O187" s="242">
        <v>211</v>
      </c>
      <c r="P187" s="242">
        <v>215.33333333333334</v>
      </c>
    </row>
    <row r="188" spans="2:17" outlineLevel="1" x14ac:dyDescent="0.2">
      <c r="B188" s="160" t="s">
        <v>61</v>
      </c>
      <c r="C188" s="16" t="s">
        <v>201</v>
      </c>
      <c r="D188" s="242">
        <v>510</v>
      </c>
      <c r="E188" s="242">
        <v>602</v>
      </c>
      <c r="F188" s="242">
        <v>512</v>
      </c>
      <c r="G188" s="242">
        <v>660</v>
      </c>
      <c r="H188" s="242">
        <v>753.75</v>
      </c>
      <c r="I188" s="242">
        <v>582</v>
      </c>
      <c r="J188" s="242">
        <v>548.75</v>
      </c>
      <c r="K188" s="242">
        <v>590</v>
      </c>
      <c r="L188" s="242">
        <v>429</v>
      </c>
      <c r="M188" s="242">
        <v>377.5</v>
      </c>
      <c r="N188" s="242">
        <v>452.5</v>
      </c>
      <c r="O188" s="242">
        <v>1027</v>
      </c>
      <c r="P188" s="242">
        <v>587.04166666666663</v>
      </c>
    </row>
    <row r="189" spans="2:17" outlineLevel="1" x14ac:dyDescent="0.2">
      <c r="B189" s="16"/>
      <c r="C189" s="16" t="s">
        <v>202</v>
      </c>
      <c r="D189" s="242">
        <v>400</v>
      </c>
      <c r="E189" s="242">
        <v>487.5</v>
      </c>
      <c r="F189" s="242">
        <v>473.33333333333331</v>
      </c>
      <c r="G189" s="242">
        <v>466.66666666666669</v>
      </c>
      <c r="H189" s="242">
        <v>485.71428571428572</v>
      </c>
      <c r="I189" s="242">
        <v>531.11111111111109</v>
      </c>
      <c r="J189" s="242">
        <v>442.5</v>
      </c>
      <c r="K189" s="242">
        <v>486.66666666666669</v>
      </c>
      <c r="L189" s="242">
        <v>352</v>
      </c>
      <c r="M189" s="242">
        <v>334.28571428571428</v>
      </c>
      <c r="N189" s="242">
        <v>421.25</v>
      </c>
      <c r="O189" s="242">
        <v>637.14285714285711</v>
      </c>
      <c r="P189" s="242">
        <v>459.84755291005291</v>
      </c>
    </row>
    <row r="190" spans="2:17" outlineLevel="1" x14ac:dyDescent="0.2">
      <c r="B190" s="16"/>
      <c r="C190" s="16" t="s">
        <v>204</v>
      </c>
      <c r="D190" s="242">
        <v>521.25</v>
      </c>
      <c r="E190" s="242">
        <v>546.25</v>
      </c>
      <c r="F190" s="242">
        <v>537</v>
      </c>
      <c r="G190" s="242">
        <v>631.66666666666663</v>
      </c>
      <c r="H190" s="242">
        <v>602.85714285714289</v>
      </c>
      <c r="I190" s="242">
        <v>504.44444444444446</v>
      </c>
      <c r="J190" s="242">
        <v>520</v>
      </c>
      <c r="K190" s="242">
        <v>455.71428571428572</v>
      </c>
      <c r="L190" s="242">
        <v>403.33333333333331</v>
      </c>
      <c r="M190" s="242">
        <v>367.14285714285717</v>
      </c>
      <c r="N190" s="242">
        <v>445</v>
      </c>
      <c r="O190" s="242">
        <v>805</v>
      </c>
      <c r="P190" s="242">
        <v>528.30489417989406</v>
      </c>
    </row>
    <row r="191" spans="2:17" outlineLevel="1" x14ac:dyDescent="0.2">
      <c r="B191" s="16"/>
      <c r="C191" s="16" t="s">
        <v>205</v>
      </c>
      <c r="D191" s="242">
        <v>548.75</v>
      </c>
      <c r="E191" s="242">
        <v>517.14285714285711</v>
      </c>
      <c r="F191" s="242">
        <v>549</v>
      </c>
      <c r="G191" s="242">
        <v>598.33333333333337</v>
      </c>
      <c r="H191" s="242">
        <v>506.25</v>
      </c>
      <c r="I191" s="242">
        <v>616</v>
      </c>
      <c r="J191" s="242">
        <v>606.25</v>
      </c>
      <c r="K191" s="242">
        <v>700</v>
      </c>
      <c r="L191" s="242">
        <v>517</v>
      </c>
      <c r="M191" s="242">
        <v>466.25</v>
      </c>
      <c r="N191" s="242">
        <v>478.57142857142856</v>
      </c>
      <c r="O191" s="242">
        <v>1108.5</v>
      </c>
      <c r="P191" s="242">
        <v>601.00396825396831</v>
      </c>
    </row>
    <row r="192" spans="2:17" outlineLevel="1" x14ac:dyDescent="0.2">
      <c r="B192" s="160" t="s">
        <v>64</v>
      </c>
      <c r="C192" s="16" t="s">
        <v>201</v>
      </c>
      <c r="D192" s="242">
        <v>305</v>
      </c>
      <c r="E192" s="242">
        <v>382.66666666666669</v>
      </c>
      <c r="F192" s="242">
        <v>406</v>
      </c>
      <c r="G192" s="242">
        <v>454</v>
      </c>
      <c r="H192" s="242">
        <v>496</v>
      </c>
      <c r="I192" s="242">
        <v>463</v>
      </c>
      <c r="J192" s="242">
        <v>359.375</v>
      </c>
      <c r="K192" s="242">
        <v>322.5</v>
      </c>
      <c r="L192" s="242">
        <v>294</v>
      </c>
      <c r="M192" s="242">
        <v>265</v>
      </c>
      <c r="N192" s="242">
        <v>281.25</v>
      </c>
      <c r="O192" s="242">
        <v>471</v>
      </c>
      <c r="P192" s="242">
        <v>374.98263888888891</v>
      </c>
    </row>
    <row r="193" spans="2:16" outlineLevel="1" x14ac:dyDescent="0.2">
      <c r="B193" s="16"/>
      <c r="C193" s="16" t="s">
        <v>202</v>
      </c>
      <c r="D193" s="242">
        <v>220</v>
      </c>
      <c r="E193" s="242">
        <v>370</v>
      </c>
      <c r="F193" s="242">
        <v>352</v>
      </c>
      <c r="G193" s="242">
        <v>363.33333333333331</v>
      </c>
      <c r="H193" s="242">
        <v>408.57142857142856</v>
      </c>
      <c r="I193" s="242">
        <v>387.5</v>
      </c>
      <c r="J193" s="242">
        <v>272.5</v>
      </c>
      <c r="K193" s="242">
        <v>236.66666666666666</v>
      </c>
      <c r="L193" s="242">
        <v>192.8</v>
      </c>
      <c r="M193" s="242">
        <v>165</v>
      </c>
      <c r="N193" s="242">
        <v>163.75</v>
      </c>
      <c r="O193" s="242">
        <v>244.28571428571428</v>
      </c>
      <c r="P193" s="242">
        <v>281.3672619047619</v>
      </c>
    </row>
    <row r="194" spans="2:16" outlineLevel="1" x14ac:dyDescent="0.2">
      <c r="B194" s="16"/>
      <c r="C194" s="16" t="s">
        <v>204</v>
      </c>
      <c r="D194" s="242">
        <v>371.25</v>
      </c>
      <c r="E194" s="242">
        <v>468.75</v>
      </c>
      <c r="F194" s="242">
        <v>427</v>
      </c>
      <c r="G194" s="242">
        <v>506.66666666666669</v>
      </c>
      <c r="H194" s="242">
        <v>586.25</v>
      </c>
      <c r="I194" s="242">
        <v>482.22222222222223</v>
      </c>
      <c r="J194" s="242">
        <v>393.75</v>
      </c>
      <c r="K194" s="242">
        <v>327.5</v>
      </c>
      <c r="L194" s="242">
        <v>289</v>
      </c>
      <c r="M194" s="242">
        <v>238.57142857142858</v>
      </c>
      <c r="N194" s="242">
        <v>278.75</v>
      </c>
      <c r="O194" s="242">
        <v>467</v>
      </c>
      <c r="P194" s="242">
        <v>403.05919312169317</v>
      </c>
    </row>
    <row r="195" spans="2:16" outlineLevel="1" x14ac:dyDescent="0.2">
      <c r="B195" s="16"/>
      <c r="C195" s="16" t="s">
        <v>205</v>
      </c>
      <c r="D195" s="242">
        <v>248.75</v>
      </c>
      <c r="E195" s="242">
        <v>367.14285714285717</v>
      </c>
      <c r="F195" s="242">
        <v>396</v>
      </c>
      <c r="G195" s="242">
        <v>366.66666666666669</v>
      </c>
      <c r="H195" s="242">
        <v>472.25</v>
      </c>
      <c r="I195" s="242">
        <v>462</v>
      </c>
      <c r="J195" s="242">
        <v>333.75</v>
      </c>
      <c r="K195" s="242">
        <v>307.5</v>
      </c>
      <c r="L195" s="242">
        <v>247</v>
      </c>
      <c r="M195" s="242">
        <v>231.25</v>
      </c>
      <c r="N195" s="242">
        <v>221.42857142857142</v>
      </c>
      <c r="O195" s="242">
        <v>400</v>
      </c>
      <c r="P195" s="242">
        <v>337.81150793650795</v>
      </c>
    </row>
    <row r="196" spans="2:16" outlineLevel="1" x14ac:dyDescent="0.2">
      <c r="B196" s="160" t="s">
        <v>68</v>
      </c>
      <c r="C196" s="16" t="s">
        <v>201</v>
      </c>
      <c r="D196" s="242">
        <v>452.5</v>
      </c>
      <c r="E196" s="242">
        <v>528.75</v>
      </c>
      <c r="F196" s="242">
        <v>402</v>
      </c>
      <c r="G196" s="242">
        <v>550</v>
      </c>
      <c r="H196" s="242">
        <v>518.75</v>
      </c>
      <c r="I196" s="242">
        <v>476</v>
      </c>
      <c r="J196" s="242">
        <v>455</v>
      </c>
      <c r="K196" s="242">
        <v>452.5</v>
      </c>
      <c r="L196" s="242">
        <v>410</v>
      </c>
      <c r="M196" s="242">
        <v>350</v>
      </c>
      <c r="N196" s="242">
        <v>453.75</v>
      </c>
      <c r="O196" s="242">
        <v>661</v>
      </c>
      <c r="P196" s="242">
        <v>475.85416666666669</v>
      </c>
    </row>
    <row r="197" spans="2:16" outlineLevel="1" x14ac:dyDescent="0.2">
      <c r="B197" s="16"/>
      <c r="C197" s="16" t="s">
        <v>202</v>
      </c>
      <c r="D197" s="242">
        <v>382.5</v>
      </c>
      <c r="E197" s="242">
        <v>542.5</v>
      </c>
      <c r="F197" s="242">
        <v>247.5</v>
      </c>
      <c r="G197" s="242">
        <v>526.66666666666663</v>
      </c>
      <c r="H197" s="242">
        <v>445.71428571428572</v>
      </c>
      <c r="I197" s="242">
        <v>440</v>
      </c>
      <c r="J197" s="242">
        <v>380</v>
      </c>
      <c r="K197" s="242">
        <v>376.66666666666669</v>
      </c>
      <c r="L197" s="242">
        <v>334</v>
      </c>
      <c r="M197" s="242">
        <v>285</v>
      </c>
      <c r="N197" s="242">
        <v>282.5</v>
      </c>
      <c r="O197" s="242">
        <v>415.55555555555554</v>
      </c>
      <c r="P197" s="242">
        <v>388.21693121693119</v>
      </c>
    </row>
    <row r="198" spans="2:16" outlineLevel="1" x14ac:dyDescent="0.2">
      <c r="B198" s="16"/>
      <c r="C198" s="16" t="s">
        <v>204</v>
      </c>
      <c r="D198" s="242">
        <v>435</v>
      </c>
      <c r="E198" s="242">
        <v>477.5</v>
      </c>
      <c r="F198" s="242">
        <v>339</v>
      </c>
      <c r="G198" s="242">
        <v>546.66666666666663</v>
      </c>
      <c r="H198" s="242">
        <v>501.25</v>
      </c>
      <c r="I198" s="242">
        <v>445.55555555555554</v>
      </c>
      <c r="J198" s="242">
        <v>375.71428571428572</v>
      </c>
      <c r="K198" s="242">
        <v>355</v>
      </c>
      <c r="L198" s="242">
        <v>351</v>
      </c>
      <c r="M198" s="242">
        <v>305.71428571428572</v>
      </c>
      <c r="N198" s="242">
        <v>328.75</v>
      </c>
      <c r="O198" s="242">
        <v>482</v>
      </c>
      <c r="P198" s="242">
        <v>411.92923280423275</v>
      </c>
    </row>
    <row r="199" spans="2:16" outlineLevel="1" x14ac:dyDescent="0.2">
      <c r="B199" s="16"/>
      <c r="C199" s="16" t="s">
        <v>205</v>
      </c>
      <c r="D199" s="242">
        <v>328.75</v>
      </c>
      <c r="E199" s="242">
        <v>455.71428571428572</v>
      </c>
      <c r="F199" s="242">
        <v>269</v>
      </c>
      <c r="G199" s="242">
        <v>470</v>
      </c>
      <c r="H199" s="242">
        <v>483.75</v>
      </c>
      <c r="I199" s="242">
        <v>460</v>
      </c>
      <c r="J199" s="242">
        <v>433.75</v>
      </c>
      <c r="K199" s="242">
        <v>410</v>
      </c>
      <c r="L199" s="242">
        <v>362</v>
      </c>
      <c r="M199" s="242">
        <v>335</v>
      </c>
      <c r="N199" s="242">
        <v>375.71428571428572</v>
      </c>
      <c r="O199" s="242">
        <v>540</v>
      </c>
      <c r="P199" s="242">
        <v>410.30654761904765</v>
      </c>
    </row>
    <row r="200" spans="2:16" outlineLevel="1" x14ac:dyDescent="0.2">
      <c r="B200" s="160" t="s">
        <v>195</v>
      </c>
      <c r="C200" s="16" t="s">
        <v>201</v>
      </c>
      <c r="D200" s="242">
        <v>251.25</v>
      </c>
      <c r="E200" s="242">
        <v>230</v>
      </c>
      <c r="F200" s="242">
        <v>237.89473684210526</v>
      </c>
      <c r="G200" s="242">
        <v>236.66666666666666</v>
      </c>
      <c r="H200" s="242">
        <v>246.25</v>
      </c>
      <c r="I200" s="242">
        <v>229.47368421052633</v>
      </c>
      <c r="J200" s="242">
        <v>207.5</v>
      </c>
      <c r="K200" s="242">
        <v>166.875</v>
      </c>
      <c r="L200" s="242">
        <v>150</v>
      </c>
      <c r="M200" s="242">
        <v>162.5</v>
      </c>
      <c r="N200" s="242">
        <v>167.5</v>
      </c>
      <c r="O200" s="242">
        <v>240</v>
      </c>
      <c r="P200" s="242">
        <v>210.49250730994152</v>
      </c>
    </row>
    <row r="201" spans="2:16" outlineLevel="1" x14ac:dyDescent="0.2">
      <c r="B201" s="16"/>
      <c r="C201" s="16" t="s">
        <v>202</v>
      </c>
      <c r="D201" s="242">
        <v>202.5</v>
      </c>
      <c r="E201" s="242">
        <v>200</v>
      </c>
      <c r="F201" s="242">
        <v>200</v>
      </c>
      <c r="G201" s="242">
        <v>230</v>
      </c>
      <c r="H201" s="242">
        <v>197.14285714285714</v>
      </c>
      <c r="I201" s="242">
        <v>204.44444444444446</v>
      </c>
      <c r="J201" s="242">
        <v>150</v>
      </c>
      <c r="K201" s="242">
        <v>118.33333333333333</v>
      </c>
      <c r="L201" s="242">
        <v>106.66666666666667</v>
      </c>
      <c r="M201" s="242">
        <v>91.25</v>
      </c>
      <c r="N201" s="242">
        <v>110</v>
      </c>
      <c r="O201" s="242">
        <v>163.33333333333334</v>
      </c>
      <c r="P201" s="242">
        <v>164.47255291005291</v>
      </c>
    </row>
    <row r="202" spans="2:16" outlineLevel="1" x14ac:dyDescent="0.2">
      <c r="B202" s="16"/>
      <c r="C202" s="16" t="s">
        <v>204</v>
      </c>
      <c r="D202" s="242">
        <v>232.5</v>
      </c>
      <c r="E202" s="242">
        <v>247.5</v>
      </c>
      <c r="F202" s="242">
        <v>225</v>
      </c>
      <c r="G202" s="242">
        <v>268.60000000000002</v>
      </c>
      <c r="H202" s="242">
        <v>311.25</v>
      </c>
      <c r="I202" s="242">
        <v>227.77777777777777</v>
      </c>
      <c r="J202" s="242">
        <v>227.5</v>
      </c>
      <c r="K202" s="242">
        <v>192.5</v>
      </c>
      <c r="L202" s="242">
        <v>128.88888888888889</v>
      </c>
      <c r="M202" s="242">
        <v>112.85714285714286</v>
      </c>
      <c r="N202" s="242">
        <v>133.75</v>
      </c>
      <c r="O202" s="242">
        <v>180</v>
      </c>
      <c r="P202" s="242">
        <v>207.34365079365077</v>
      </c>
    </row>
    <row r="203" spans="2:16" outlineLevel="1" x14ac:dyDescent="0.2">
      <c r="B203" s="16"/>
      <c r="C203" s="16" t="s">
        <v>205</v>
      </c>
      <c r="D203" s="242">
        <v>231.25</v>
      </c>
      <c r="E203" s="242">
        <v>227.14285714285714</v>
      </c>
      <c r="F203" s="242">
        <v>231</v>
      </c>
      <c r="G203" s="242">
        <v>236.66666666666666</v>
      </c>
      <c r="H203" s="242">
        <v>262.5</v>
      </c>
      <c r="I203" s="242">
        <v>246</v>
      </c>
      <c r="J203" s="242">
        <v>211.25</v>
      </c>
      <c r="K203" s="242">
        <v>198.57142857142858</v>
      </c>
      <c r="L203" s="242">
        <v>141.42857142857142</v>
      </c>
      <c r="M203" s="242">
        <v>131.25</v>
      </c>
      <c r="N203" s="242">
        <v>132.85714285714286</v>
      </c>
      <c r="O203" s="242">
        <v>200</v>
      </c>
      <c r="P203" s="242">
        <v>204.1597222222222</v>
      </c>
    </row>
    <row r="204" spans="2:16" outlineLevel="1" x14ac:dyDescent="0.2">
      <c r="B204" s="160" t="s">
        <v>105</v>
      </c>
      <c r="C204" s="16" t="s">
        <v>201</v>
      </c>
      <c r="D204" s="242">
        <v>436.66666666666669</v>
      </c>
      <c r="E204" s="242">
        <v>435</v>
      </c>
      <c r="F204" s="242">
        <v>376.66666666666669</v>
      </c>
      <c r="G204" s="242">
        <v>343.33333333333331</v>
      </c>
      <c r="H204" s="242">
        <v>421.66666666666669</v>
      </c>
      <c r="I204" s="242">
        <v>384.28571428571428</v>
      </c>
      <c r="J204" s="242">
        <v>493.75</v>
      </c>
      <c r="K204" s="242">
        <v>339.09090909090907</v>
      </c>
      <c r="L204" s="242">
        <v>362.5</v>
      </c>
      <c r="M204" s="242">
        <v>370</v>
      </c>
      <c r="N204" s="242">
        <v>353.33333333333331</v>
      </c>
      <c r="O204" s="242">
        <v>464.28571428571428</v>
      </c>
      <c r="P204" s="242">
        <v>398.3815836940837</v>
      </c>
    </row>
    <row r="205" spans="2:16" outlineLevel="1" x14ac:dyDescent="0.2">
      <c r="B205" s="16"/>
      <c r="C205" s="16" t="s">
        <v>202</v>
      </c>
      <c r="D205" s="242">
        <v>380</v>
      </c>
      <c r="E205" s="242">
        <v>380</v>
      </c>
      <c r="F205" s="247">
        <v>268</v>
      </c>
      <c r="G205" s="247">
        <v>346.66666666666669</v>
      </c>
      <c r="H205" s="242">
        <v>360</v>
      </c>
      <c r="I205" s="242">
        <v>340</v>
      </c>
      <c r="J205" s="242">
        <v>355</v>
      </c>
      <c r="K205" s="242">
        <v>360</v>
      </c>
      <c r="L205" s="242">
        <v>304</v>
      </c>
      <c r="M205" s="242">
        <v>255</v>
      </c>
      <c r="N205" s="242">
        <v>265</v>
      </c>
      <c r="O205" s="242">
        <v>272.5</v>
      </c>
      <c r="P205" s="242">
        <v>323.84722222222223</v>
      </c>
    </row>
    <row r="206" spans="2:16" outlineLevel="1" x14ac:dyDescent="0.2">
      <c r="B206" s="16"/>
      <c r="C206" s="16" t="s">
        <v>204</v>
      </c>
      <c r="D206" s="242">
        <v>462.5</v>
      </c>
      <c r="E206" s="242">
        <v>477.5</v>
      </c>
      <c r="F206" s="242">
        <v>353.33333333333331</v>
      </c>
      <c r="G206" s="242">
        <v>376</v>
      </c>
      <c r="H206" s="242">
        <v>399.5</v>
      </c>
      <c r="I206" s="242">
        <v>411.25</v>
      </c>
      <c r="J206" s="242">
        <v>450</v>
      </c>
      <c r="K206" s="242">
        <v>386.66666666666669</v>
      </c>
      <c r="L206" s="242">
        <v>422</v>
      </c>
      <c r="M206" s="242">
        <v>365</v>
      </c>
      <c r="N206" s="242">
        <v>357.5</v>
      </c>
      <c r="O206" s="242">
        <v>300</v>
      </c>
      <c r="P206" s="242">
        <v>396.77083333333331</v>
      </c>
    </row>
    <row r="207" spans="2:16" outlineLevel="1" x14ac:dyDescent="0.2">
      <c r="B207" s="16"/>
      <c r="C207" s="16" t="s">
        <v>205</v>
      </c>
      <c r="D207" s="242">
        <v>487.5</v>
      </c>
      <c r="E207" s="242">
        <v>480</v>
      </c>
      <c r="F207" s="242">
        <v>313.75</v>
      </c>
      <c r="G207" s="242">
        <v>380</v>
      </c>
      <c r="H207" s="242">
        <v>400</v>
      </c>
      <c r="I207" s="242">
        <v>435.71428571428572</v>
      </c>
      <c r="J207" s="247">
        <v>425</v>
      </c>
      <c r="K207" s="242">
        <v>298.33333333333331</v>
      </c>
      <c r="L207" s="242">
        <v>294</v>
      </c>
      <c r="M207" s="242">
        <v>317.14285714285717</v>
      </c>
      <c r="N207" s="242">
        <v>348.57142857142856</v>
      </c>
      <c r="O207" s="242">
        <v>391</v>
      </c>
      <c r="P207" s="242">
        <v>380.91765873015879</v>
      </c>
    </row>
    <row r="208" spans="2:16" ht="14.25" outlineLevel="1" x14ac:dyDescent="0.2">
      <c r="B208" s="160" t="s">
        <v>859</v>
      </c>
      <c r="C208" s="16" t="s">
        <v>201</v>
      </c>
      <c r="D208" s="316">
        <v>231.25</v>
      </c>
      <c r="E208" s="316">
        <v>221.25</v>
      </c>
      <c r="F208" s="316">
        <v>169.5</v>
      </c>
      <c r="G208" s="316">
        <v>154.16999999999999</v>
      </c>
      <c r="H208" s="316">
        <v>138.75</v>
      </c>
      <c r="I208" s="316">
        <v>134.5</v>
      </c>
      <c r="J208" s="316">
        <v>136.25</v>
      </c>
      <c r="K208" s="316">
        <v>140</v>
      </c>
      <c r="L208" s="316">
        <v>178.42</v>
      </c>
      <c r="M208" s="316">
        <v>172.12</v>
      </c>
      <c r="N208" s="316">
        <v>194.22</v>
      </c>
      <c r="O208" s="316">
        <v>252.14</v>
      </c>
      <c r="P208" s="316">
        <v>176.88</v>
      </c>
    </row>
    <row r="209" spans="2:16" outlineLevel="1" x14ac:dyDescent="0.2">
      <c r="B209" s="16"/>
      <c r="C209" s="16" t="s">
        <v>202</v>
      </c>
      <c r="D209" s="316">
        <v>246.25</v>
      </c>
      <c r="E209" s="316">
        <v>183.75</v>
      </c>
      <c r="F209" s="316">
        <v>162</v>
      </c>
      <c r="G209" s="316">
        <v>156.66999999999999</v>
      </c>
      <c r="H209" s="316">
        <v>125.71</v>
      </c>
      <c r="I209" s="316">
        <v>130</v>
      </c>
      <c r="J209" s="316">
        <v>130</v>
      </c>
      <c r="K209" s="316">
        <v>136.66999999999999</v>
      </c>
      <c r="L209" s="316">
        <v>154.5</v>
      </c>
      <c r="M209" s="316">
        <v>173.75</v>
      </c>
      <c r="N209" s="316">
        <v>180.85</v>
      </c>
      <c r="O209" s="316">
        <v>198.61</v>
      </c>
      <c r="P209" s="316">
        <v>164.9</v>
      </c>
    </row>
    <row r="210" spans="2:16" outlineLevel="1" x14ac:dyDescent="0.2">
      <c r="B210" s="16"/>
      <c r="C210" s="16" t="s">
        <v>204</v>
      </c>
      <c r="D210" s="316">
        <v>231.25</v>
      </c>
      <c r="E210" s="316">
        <v>182.86</v>
      </c>
      <c r="F210" s="316">
        <v>146.33000000000001</v>
      </c>
      <c r="G210" s="316">
        <v>136.83000000000001</v>
      </c>
      <c r="H210" s="316">
        <v>135</v>
      </c>
      <c r="I210" s="316">
        <v>123.11</v>
      </c>
      <c r="J210" s="316">
        <v>129.43</v>
      </c>
      <c r="K210" s="316">
        <v>147.25</v>
      </c>
      <c r="L210" s="316">
        <v>175.36</v>
      </c>
      <c r="M210" s="316">
        <v>192.5</v>
      </c>
      <c r="N210" s="316">
        <v>181.43</v>
      </c>
      <c r="O210" s="316">
        <v>273.44</v>
      </c>
      <c r="P210" s="316">
        <v>171.23</v>
      </c>
    </row>
    <row r="211" spans="2:16" outlineLevel="1" x14ac:dyDescent="0.2">
      <c r="B211" s="16"/>
      <c r="C211" s="16" t="s">
        <v>205</v>
      </c>
      <c r="D211" s="316">
        <v>246.88</v>
      </c>
      <c r="E211" s="316">
        <v>190</v>
      </c>
      <c r="F211" s="316">
        <v>172</v>
      </c>
      <c r="G211" s="316">
        <v>159.66999999999999</v>
      </c>
      <c r="H211" s="316">
        <v>140</v>
      </c>
      <c r="I211" s="316">
        <v>139</v>
      </c>
      <c r="J211" s="316">
        <v>136.25</v>
      </c>
      <c r="K211" s="316">
        <v>155</v>
      </c>
      <c r="L211" s="316">
        <v>168.5</v>
      </c>
      <c r="M211" s="316">
        <v>153.71</v>
      </c>
      <c r="N211" s="316">
        <v>178.33</v>
      </c>
      <c r="O211" s="316">
        <v>226.5</v>
      </c>
      <c r="P211" s="316">
        <v>172.15</v>
      </c>
    </row>
    <row r="212" spans="2:16" outlineLevel="1" x14ac:dyDescent="0.2">
      <c r="B212" s="160" t="s">
        <v>77</v>
      </c>
      <c r="C212" s="16" t="s">
        <v>201</v>
      </c>
      <c r="D212" s="242">
        <v>416.125</v>
      </c>
      <c r="E212" s="242">
        <v>427.5</v>
      </c>
      <c r="F212" s="242">
        <v>378.5</v>
      </c>
      <c r="G212" s="242">
        <v>366.36363636363637</v>
      </c>
      <c r="H212" s="242">
        <v>378.66666666666669</v>
      </c>
      <c r="I212" s="242">
        <v>364.21052631578948</v>
      </c>
      <c r="J212" s="242">
        <v>364.375</v>
      </c>
      <c r="K212" s="242">
        <v>360</v>
      </c>
      <c r="L212" s="242">
        <v>352.5</v>
      </c>
      <c r="M212" s="242">
        <v>300.71428571428572</v>
      </c>
      <c r="N212" s="242">
        <v>338.125</v>
      </c>
      <c r="O212" s="242">
        <v>402.10526315789474</v>
      </c>
      <c r="P212" s="242">
        <v>370.7654481848561</v>
      </c>
    </row>
    <row r="213" spans="2:16" outlineLevel="1" x14ac:dyDescent="0.2">
      <c r="B213" s="16"/>
      <c r="C213" s="16" t="s">
        <v>202</v>
      </c>
      <c r="D213" s="242">
        <v>362.5</v>
      </c>
      <c r="E213" s="242">
        <v>355</v>
      </c>
      <c r="F213" s="242">
        <v>354.44444444444446</v>
      </c>
      <c r="G213" s="242">
        <v>320</v>
      </c>
      <c r="H213" s="242">
        <v>317.14285714285717</v>
      </c>
      <c r="I213" s="242">
        <v>344.44444444444446</v>
      </c>
      <c r="J213" s="242">
        <v>347.5</v>
      </c>
      <c r="K213" s="242">
        <v>316</v>
      </c>
      <c r="L213" s="242">
        <v>309</v>
      </c>
      <c r="M213" s="242">
        <v>262.5</v>
      </c>
      <c r="N213" s="242">
        <v>262.5</v>
      </c>
      <c r="O213" s="242">
        <v>362.85714285714283</v>
      </c>
      <c r="P213" s="242">
        <v>326.15740740740739</v>
      </c>
    </row>
    <row r="214" spans="2:16" outlineLevel="1" x14ac:dyDescent="0.2">
      <c r="B214" s="16"/>
      <c r="C214" s="16" t="s">
        <v>204</v>
      </c>
      <c r="D214" s="242">
        <v>345</v>
      </c>
      <c r="E214" s="242">
        <v>334.28571428571428</v>
      </c>
      <c r="F214" s="242">
        <v>326.57142857142856</v>
      </c>
      <c r="G214" s="242">
        <v>386.25</v>
      </c>
      <c r="H214" s="242">
        <v>332.85714285714283</v>
      </c>
      <c r="I214" s="242">
        <v>341.85714285714283</v>
      </c>
      <c r="J214" s="242">
        <v>401</v>
      </c>
      <c r="K214" s="242">
        <v>372.5</v>
      </c>
      <c r="L214" s="242">
        <v>338.33333333333331</v>
      </c>
      <c r="M214" s="242">
        <v>300</v>
      </c>
      <c r="N214" s="242">
        <v>280</v>
      </c>
      <c r="O214" s="242">
        <v>366</v>
      </c>
      <c r="P214" s="242">
        <v>343.72123015873012</v>
      </c>
    </row>
    <row r="215" spans="2:16" outlineLevel="1" x14ac:dyDescent="0.2">
      <c r="B215" s="16"/>
      <c r="C215" s="16" t="s">
        <v>205</v>
      </c>
      <c r="D215" s="242">
        <v>382.5</v>
      </c>
      <c r="E215" s="242">
        <v>382</v>
      </c>
      <c r="F215" s="242">
        <v>378.57142857142856</v>
      </c>
      <c r="G215" s="242">
        <v>348</v>
      </c>
      <c r="H215" s="242">
        <v>356.25</v>
      </c>
      <c r="I215" s="242">
        <v>377.77777777777777</v>
      </c>
      <c r="J215" s="242">
        <v>381.25</v>
      </c>
      <c r="K215" s="242">
        <v>350</v>
      </c>
      <c r="L215" s="242">
        <v>357.5</v>
      </c>
      <c r="M215" s="242">
        <v>345</v>
      </c>
      <c r="N215" s="242">
        <v>278</v>
      </c>
      <c r="O215" s="242">
        <v>347.85714285714283</v>
      </c>
      <c r="P215" s="242">
        <v>357.05886243386243</v>
      </c>
    </row>
    <row r="216" spans="2:16" outlineLevel="1" x14ac:dyDescent="0.2">
      <c r="B216" s="160" t="s">
        <v>95</v>
      </c>
      <c r="C216" s="16" t="s">
        <v>201</v>
      </c>
      <c r="D216" s="242">
        <v>851.875</v>
      </c>
      <c r="E216" s="242">
        <v>853.125</v>
      </c>
      <c r="F216" s="242">
        <v>826.25</v>
      </c>
      <c r="G216" s="242">
        <v>843.33333333333337</v>
      </c>
      <c r="H216" s="242">
        <v>824.375</v>
      </c>
      <c r="I216" s="242">
        <v>790.52631578947364</v>
      </c>
      <c r="J216" s="242">
        <v>846</v>
      </c>
      <c r="K216" s="242">
        <v>790</v>
      </c>
      <c r="L216" s="242">
        <v>799.44444444444446</v>
      </c>
      <c r="M216" s="242">
        <v>805.71428571428567</v>
      </c>
      <c r="N216" s="242">
        <v>938</v>
      </c>
      <c r="O216" s="242">
        <v>1043.5</v>
      </c>
      <c r="P216" s="242">
        <v>851.01194827346137</v>
      </c>
    </row>
    <row r="217" spans="2:16" outlineLevel="1" x14ac:dyDescent="0.2">
      <c r="B217" s="16"/>
      <c r="C217" s="16" t="s">
        <v>202</v>
      </c>
      <c r="D217" s="242">
        <v>867.5</v>
      </c>
      <c r="E217" s="242">
        <v>860</v>
      </c>
      <c r="F217" s="242">
        <v>889</v>
      </c>
      <c r="G217" s="242">
        <v>865</v>
      </c>
      <c r="H217" s="242">
        <v>860</v>
      </c>
      <c r="I217" s="242">
        <v>833.33333333333337</v>
      </c>
      <c r="J217" s="242">
        <v>885</v>
      </c>
      <c r="K217" s="242">
        <v>910</v>
      </c>
      <c r="L217" s="242">
        <v>867</v>
      </c>
      <c r="M217" s="242">
        <v>865</v>
      </c>
      <c r="N217" s="242">
        <v>895</v>
      </c>
      <c r="O217" s="242">
        <v>905.55555555555554</v>
      </c>
      <c r="P217" s="242">
        <v>875.19907407407391</v>
      </c>
    </row>
    <row r="218" spans="2:16" outlineLevel="1" x14ac:dyDescent="0.2">
      <c r="B218" s="16"/>
      <c r="C218" s="16" t="s">
        <v>204</v>
      </c>
      <c r="D218" s="242">
        <v>842.14285714285711</v>
      </c>
      <c r="E218" s="242">
        <v>772.85714285714289</v>
      </c>
      <c r="F218" s="242">
        <v>722</v>
      </c>
      <c r="G218" s="242">
        <v>780</v>
      </c>
      <c r="H218" s="242">
        <v>720</v>
      </c>
      <c r="I218" s="242">
        <v>685.71428571428567</v>
      </c>
      <c r="J218" s="242">
        <v>763.125</v>
      </c>
      <c r="K218" s="242">
        <v>718.125</v>
      </c>
      <c r="L218" s="242">
        <v>741.25</v>
      </c>
      <c r="M218" s="242">
        <v>740</v>
      </c>
      <c r="N218" s="242">
        <v>848.75</v>
      </c>
      <c r="O218" s="242">
        <v>1035.5555555555557</v>
      </c>
      <c r="P218" s="242">
        <v>780.79332010582004</v>
      </c>
    </row>
    <row r="219" spans="2:16" outlineLevel="1" x14ac:dyDescent="0.2">
      <c r="B219" s="16"/>
      <c r="C219" s="16" t="s">
        <v>205</v>
      </c>
      <c r="D219" s="242">
        <v>803.75</v>
      </c>
      <c r="E219" s="242">
        <v>755.71428571428567</v>
      </c>
      <c r="F219" s="242">
        <v>743.5</v>
      </c>
      <c r="G219" s="242">
        <v>769.16666666666663</v>
      </c>
      <c r="H219" s="242">
        <v>747.5</v>
      </c>
      <c r="I219" s="242">
        <v>774.5</v>
      </c>
      <c r="J219" s="242">
        <v>766.25</v>
      </c>
      <c r="K219" s="242">
        <v>726.25</v>
      </c>
      <c r="L219" s="242">
        <v>728.2</v>
      </c>
      <c r="M219" s="242">
        <v>727.5</v>
      </c>
      <c r="N219" s="242">
        <v>833.57142857142856</v>
      </c>
      <c r="O219" s="242">
        <v>921</v>
      </c>
      <c r="P219" s="242">
        <v>774.74186507936508</v>
      </c>
    </row>
    <row r="220" spans="2:16" outlineLevel="1" x14ac:dyDescent="0.2">
      <c r="B220" s="160" t="s">
        <v>164</v>
      </c>
      <c r="C220" s="16" t="s">
        <v>201</v>
      </c>
      <c r="D220" s="242">
        <v>2347.5</v>
      </c>
      <c r="E220" s="242">
        <v>2106.25</v>
      </c>
      <c r="F220" s="242">
        <v>2100</v>
      </c>
      <c r="G220" s="242">
        <v>2505</v>
      </c>
      <c r="H220" s="242">
        <v>2713.75</v>
      </c>
      <c r="I220" s="242">
        <v>2757.8947368421054</v>
      </c>
      <c r="J220" s="242">
        <v>2520</v>
      </c>
      <c r="K220" s="242">
        <v>2538.75</v>
      </c>
      <c r="L220" s="242">
        <v>2612</v>
      </c>
      <c r="M220" s="242">
        <v>2550</v>
      </c>
      <c r="N220" s="242">
        <v>2665</v>
      </c>
      <c r="O220" s="242">
        <v>2814.7368421052633</v>
      </c>
      <c r="P220" s="242">
        <v>2519.2401315789475</v>
      </c>
    </row>
    <row r="221" spans="2:16" outlineLevel="1" x14ac:dyDescent="0.2">
      <c r="B221" s="16"/>
      <c r="C221" s="16" t="s">
        <v>202</v>
      </c>
      <c r="D221" s="242">
        <v>1704</v>
      </c>
      <c r="E221" s="242">
        <v>1063.3333333333333</v>
      </c>
      <c r="F221" s="242">
        <v>1381.4285714285713</v>
      </c>
      <c r="G221" s="242">
        <v>1888</v>
      </c>
      <c r="H221" s="242">
        <v>2391.6666666666665</v>
      </c>
      <c r="I221" s="242">
        <v>2402.2222222222222</v>
      </c>
      <c r="J221" s="242">
        <v>2066.25</v>
      </c>
      <c r="K221" s="242">
        <v>2070</v>
      </c>
      <c r="L221" s="242">
        <v>1847.1428571428571</v>
      </c>
      <c r="M221" s="242">
        <v>1600</v>
      </c>
      <c r="N221" s="242">
        <v>1750</v>
      </c>
      <c r="O221" s="242">
        <v>2111.6666666666665</v>
      </c>
      <c r="P221" s="242">
        <v>1856.3091931216932</v>
      </c>
    </row>
    <row r="222" spans="2:16" outlineLevel="1" x14ac:dyDescent="0.2">
      <c r="B222" s="16"/>
      <c r="C222" s="16" t="s">
        <v>204</v>
      </c>
      <c r="D222" s="242">
        <v>1743.75</v>
      </c>
      <c r="E222" s="242">
        <v>1668.75</v>
      </c>
      <c r="F222" s="242">
        <v>1688.8888888888889</v>
      </c>
      <c r="G222" s="242">
        <v>1866.6666666666667</v>
      </c>
      <c r="H222" s="242">
        <v>1882.8571428571429</v>
      </c>
      <c r="I222" s="242">
        <v>1983.3333333333333</v>
      </c>
      <c r="J222" s="242">
        <v>2121.4285714285716</v>
      </c>
      <c r="K222" s="242">
        <v>2150</v>
      </c>
      <c r="L222" s="242">
        <v>2200</v>
      </c>
      <c r="M222" s="242">
        <v>2200</v>
      </c>
      <c r="N222" s="242">
        <v>2650</v>
      </c>
      <c r="O222" s="242">
        <v>2360</v>
      </c>
      <c r="P222" s="242">
        <v>2042.9728835978838</v>
      </c>
    </row>
    <row r="223" spans="2:16" outlineLevel="1" x14ac:dyDescent="0.2">
      <c r="B223" s="16"/>
      <c r="C223" s="16" t="s">
        <v>205</v>
      </c>
      <c r="D223" s="242">
        <v>1956.25</v>
      </c>
      <c r="E223" s="242">
        <v>2000</v>
      </c>
      <c r="F223" s="242">
        <v>2000</v>
      </c>
      <c r="G223" s="242">
        <v>2016.6666666666667</v>
      </c>
      <c r="H223" s="242">
        <v>2000</v>
      </c>
      <c r="I223" s="242">
        <v>2120</v>
      </c>
      <c r="J223" s="242">
        <v>1950</v>
      </c>
      <c r="K223" s="242">
        <v>1931.25</v>
      </c>
      <c r="L223" s="242">
        <v>1985</v>
      </c>
      <c r="M223" s="242">
        <v>2068.75</v>
      </c>
      <c r="N223" s="242">
        <v>2342.8571428571427</v>
      </c>
      <c r="O223" s="242">
        <v>2112.5</v>
      </c>
      <c r="P223" s="242">
        <v>2040.2728174603174</v>
      </c>
    </row>
    <row r="224" spans="2:16" outlineLevel="1" x14ac:dyDescent="0.2">
      <c r="B224" s="160" t="s">
        <v>207</v>
      </c>
      <c r="C224" s="16" t="s">
        <v>201</v>
      </c>
      <c r="D224" s="242">
        <v>882.22222222222217</v>
      </c>
      <c r="E224" s="242">
        <v>973.33333333333337</v>
      </c>
      <c r="F224" s="242">
        <v>918.18181818181813</v>
      </c>
      <c r="G224" s="242">
        <v>1080</v>
      </c>
      <c r="H224" s="242">
        <v>1130</v>
      </c>
      <c r="I224" s="242">
        <v>1125.7142857142858</v>
      </c>
      <c r="J224" s="242">
        <v>1012.5</v>
      </c>
      <c r="K224" s="242">
        <v>950.71428571428567</v>
      </c>
      <c r="L224" s="242">
        <v>1092.5</v>
      </c>
      <c r="M224" s="242">
        <v>1009.2307692307693</v>
      </c>
      <c r="N224" s="242">
        <v>942.66666666666663</v>
      </c>
      <c r="O224" s="242">
        <v>1161.4285714285713</v>
      </c>
      <c r="P224" s="242">
        <v>1023.2076627076625</v>
      </c>
    </row>
    <row r="225" spans="1:16" outlineLevel="1" x14ac:dyDescent="0.2">
      <c r="B225" s="16"/>
      <c r="C225" s="16" t="s">
        <v>202</v>
      </c>
      <c r="D225" s="242">
        <v>1096.6666666666667</v>
      </c>
      <c r="E225" s="242">
        <v>1033.3333333333333</v>
      </c>
      <c r="F225" s="242">
        <v>933.75</v>
      </c>
      <c r="G225" s="242">
        <v>1047.5</v>
      </c>
      <c r="H225" s="242">
        <v>1210</v>
      </c>
      <c r="I225" s="242">
        <v>1262</v>
      </c>
      <c r="J225" s="242">
        <v>1035</v>
      </c>
      <c r="K225" s="242">
        <v>944</v>
      </c>
      <c r="L225" s="247">
        <v>1009</v>
      </c>
      <c r="M225" s="242">
        <v>994.28571428571433</v>
      </c>
      <c r="N225" s="242">
        <v>810</v>
      </c>
      <c r="O225" s="242">
        <v>1033.3333333333333</v>
      </c>
      <c r="P225" s="242">
        <v>1034.0724206349207</v>
      </c>
    </row>
    <row r="226" spans="1:16" outlineLevel="1" x14ac:dyDescent="0.2">
      <c r="B226" s="16"/>
      <c r="C226" s="16" t="s">
        <v>204</v>
      </c>
      <c r="D226" s="242">
        <v>890</v>
      </c>
      <c r="E226" s="242">
        <v>850</v>
      </c>
      <c r="F226" s="242">
        <v>840</v>
      </c>
      <c r="G226" s="242">
        <v>933.33333333333337</v>
      </c>
      <c r="H226" s="242">
        <v>900</v>
      </c>
      <c r="I226" s="242">
        <v>1050</v>
      </c>
      <c r="J226" s="242">
        <v>875</v>
      </c>
      <c r="K226" s="242">
        <v>950</v>
      </c>
      <c r="L226" s="242">
        <v>960</v>
      </c>
      <c r="M226" s="242">
        <v>1021.4285714285714</v>
      </c>
      <c r="N226" s="242">
        <v>964.28571428571433</v>
      </c>
      <c r="O226" s="242">
        <v>940</v>
      </c>
      <c r="P226" s="242">
        <v>931.17063492063482</v>
      </c>
    </row>
    <row r="227" spans="1:16" outlineLevel="1" x14ac:dyDescent="0.2">
      <c r="B227" s="16"/>
      <c r="C227" s="16" t="s">
        <v>205</v>
      </c>
      <c r="D227" s="242">
        <v>1006.25</v>
      </c>
      <c r="E227" s="242">
        <v>1057.1428571428571</v>
      </c>
      <c r="F227" s="242">
        <v>876.66666666666663</v>
      </c>
      <c r="G227" s="242">
        <v>1008.3333333333334</v>
      </c>
      <c r="H227" s="242">
        <v>935.71428571428567</v>
      </c>
      <c r="I227" s="242">
        <v>920.55555555555554</v>
      </c>
      <c r="J227" s="242">
        <v>991.66666666666663</v>
      </c>
      <c r="K227" s="242">
        <v>908.57142857142856</v>
      </c>
      <c r="L227" s="242">
        <v>1003.3333333333334</v>
      </c>
      <c r="M227" s="242">
        <v>941.66666666666663</v>
      </c>
      <c r="N227" s="242">
        <v>1050</v>
      </c>
      <c r="O227" s="242">
        <v>1060</v>
      </c>
      <c r="P227" s="242">
        <v>979.99173280423281</v>
      </c>
    </row>
    <row r="228" spans="1:16" outlineLevel="1" x14ac:dyDescent="0.2">
      <c r="B228" s="160" t="s">
        <v>421</v>
      </c>
      <c r="C228" s="16" t="s">
        <v>201</v>
      </c>
      <c r="D228" s="242">
        <v>34.5</v>
      </c>
      <c r="E228" s="242">
        <v>30.916666666666668</v>
      </c>
      <c r="F228" s="242">
        <v>30.333333333333332</v>
      </c>
      <c r="G228" s="242">
        <v>32.299999999999997</v>
      </c>
      <c r="H228" s="242">
        <v>27.307692307692307</v>
      </c>
      <c r="I228" s="242">
        <v>32.533333333333331</v>
      </c>
      <c r="J228" s="242">
        <v>29.625</v>
      </c>
      <c r="K228" s="242">
        <v>32.307692307692307</v>
      </c>
      <c r="L228" s="242">
        <v>30.647058823529413</v>
      </c>
      <c r="M228" s="242">
        <v>29.071428571428573</v>
      </c>
      <c r="N228" s="242">
        <v>29.785714285714285</v>
      </c>
      <c r="O228" s="242">
        <v>40</v>
      </c>
      <c r="P228" s="242">
        <v>31.610659969115847</v>
      </c>
    </row>
    <row r="229" spans="1:16" outlineLevel="1" x14ac:dyDescent="0.2">
      <c r="B229" s="160"/>
      <c r="C229" s="16" t="s">
        <v>202</v>
      </c>
      <c r="D229" s="242">
        <v>33.125</v>
      </c>
      <c r="E229" s="242">
        <v>29.75</v>
      </c>
      <c r="F229" s="242">
        <v>29.7</v>
      </c>
      <c r="G229" s="242">
        <v>29.5</v>
      </c>
      <c r="H229" s="242">
        <v>28.571428571428573</v>
      </c>
      <c r="I229" s="242">
        <v>33.777777777777779</v>
      </c>
      <c r="J229" s="242">
        <v>31.375</v>
      </c>
      <c r="K229" s="242">
        <v>31.166666666666668</v>
      </c>
      <c r="L229" s="242">
        <v>30.4</v>
      </c>
      <c r="M229" s="242">
        <v>29.75</v>
      </c>
      <c r="N229" s="242">
        <v>29.75</v>
      </c>
      <c r="O229" s="242">
        <v>41</v>
      </c>
      <c r="P229" s="242">
        <v>31.488822751322747</v>
      </c>
    </row>
    <row r="230" spans="1:16" outlineLevel="1" x14ac:dyDescent="0.2">
      <c r="B230" s="16"/>
      <c r="C230" s="16" t="s">
        <v>204</v>
      </c>
      <c r="D230" s="242">
        <v>33.5</v>
      </c>
      <c r="E230" s="242">
        <v>30</v>
      </c>
      <c r="F230" s="242">
        <v>29.333333333333332</v>
      </c>
      <c r="G230" s="242">
        <v>30.833333333333332</v>
      </c>
      <c r="H230" s="242">
        <v>26.375</v>
      </c>
      <c r="I230" s="242">
        <v>31.777777777777779</v>
      </c>
      <c r="J230" s="242">
        <v>28.75</v>
      </c>
      <c r="K230" s="242">
        <v>30.625</v>
      </c>
      <c r="L230" s="242">
        <v>27.3</v>
      </c>
      <c r="M230" s="242">
        <v>24.571428571428573</v>
      </c>
      <c r="N230" s="242">
        <v>26.25</v>
      </c>
      <c r="O230" s="242">
        <v>38.5</v>
      </c>
      <c r="P230" s="242">
        <v>29.817989417989413</v>
      </c>
    </row>
    <row r="231" spans="1:16" outlineLevel="1" x14ac:dyDescent="0.2">
      <c r="B231" s="16"/>
      <c r="C231" s="16" t="s">
        <v>205</v>
      </c>
      <c r="D231" s="242">
        <v>33.375</v>
      </c>
      <c r="E231" s="242">
        <v>33</v>
      </c>
      <c r="F231" s="242">
        <v>30.1</v>
      </c>
      <c r="G231" s="242">
        <v>30.5</v>
      </c>
      <c r="H231" s="242">
        <v>27.875</v>
      </c>
      <c r="I231" s="242">
        <v>33.9</v>
      </c>
      <c r="J231" s="242">
        <v>32</v>
      </c>
      <c r="K231" s="242">
        <v>34.625</v>
      </c>
      <c r="L231" s="242">
        <v>30.8</v>
      </c>
      <c r="M231" s="242">
        <v>28.375</v>
      </c>
      <c r="N231" s="242">
        <v>32.857142857142854</v>
      </c>
      <c r="O231" s="242">
        <v>40.299999999999997</v>
      </c>
      <c r="P231" s="242">
        <v>32.308928571428574</v>
      </c>
    </row>
    <row r="232" spans="1:16" outlineLevel="1" x14ac:dyDescent="0.2">
      <c r="B232" s="160" t="s">
        <v>208</v>
      </c>
      <c r="C232" s="16" t="s">
        <v>201</v>
      </c>
      <c r="D232" s="242">
        <v>176.66666666666666</v>
      </c>
      <c r="E232" s="242">
        <v>207.69230769230768</v>
      </c>
      <c r="F232" s="242">
        <v>206.66666666666666</v>
      </c>
      <c r="G232" s="242">
        <v>203.33333333333334</v>
      </c>
      <c r="H232" s="242">
        <v>209.23076923076923</v>
      </c>
      <c r="I232" s="242">
        <v>206.66666666666666</v>
      </c>
      <c r="J232" s="242">
        <v>162.85714285714286</v>
      </c>
      <c r="K232" s="242">
        <v>165.71428571428572</v>
      </c>
      <c r="L232" s="242">
        <v>178</v>
      </c>
      <c r="M232" s="242">
        <v>186.25</v>
      </c>
      <c r="N232" s="242">
        <v>184.375</v>
      </c>
      <c r="O232" s="242">
        <v>198.42105263157896</v>
      </c>
      <c r="P232" s="242">
        <v>190.48949095495149</v>
      </c>
    </row>
    <row r="233" spans="1:16" outlineLevel="1" x14ac:dyDescent="0.2">
      <c r="B233" s="16"/>
      <c r="C233" s="16" t="s">
        <v>202</v>
      </c>
      <c r="D233" s="242">
        <v>177.5</v>
      </c>
      <c r="E233" s="242">
        <v>213.75</v>
      </c>
      <c r="F233" s="242">
        <v>199.5</v>
      </c>
      <c r="G233" s="242">
        <v>183.33333333333334</v>
      </c>
      <c r="H233" s="242">
        <v>172.85714285714286</v>
      </c>
      <c r="I233" s="242">
        <v>189.44444444444446</v>
      </c>
      <c r="J233" s="242">
        <v>142.375</v>
      </c>
      <c r="K233" s="242">
        <v>154.16666666666666</v>
      </c>
      <c r="L233" s="242">
        <v>161.5</v>
      </c>
      <c r="M233" s="242">
        <v>168.125</v>
      </c>
      <c r="N233" s="242">
        <v>172.5</v>
      </c>
      <c r="O233" s="242">
        <v>179.44444444444446</v>
      </c>
      <c r="P233" s="242">
        <v>176.20800264550266</v>
      </c>
    </row>
    <row r="234" spans="1:16" outlineLevel="1" x14ac:dyDescent="0.2">
      <c r="B234" s="16"/>
      <c r="C234" s="16" t="s">
        <v>204</v>
      </c>
      <c r="D234" s="242">
        <v>181.25</v>
      </c>
      <c r="E234" s="242">
        <v>198.125</v>
      </c>
      <c r="F234" s="242">
        <v>204</v>
      </c>
      <c r="G234" s="242">
        <v>203.33333333333334</v>
      </c>
      <c r="H234" s="242">
        <v>212.25</v>
      </c>
      <c r="I234" s="242">
        <v>193.33333333333334</v>
      </c>
      <c r="J234" s="242">
        <v>135</v>
      </c>
      <c r="K234" s="242">
        <v>132.5</v>
      </c>
      <c r="L234" s="242">
        <v>141</v>
      </c>
      <c r="M234" s="242">
        <v>171.66666666666666</v>
      </c>
      <c r="N234" s="242">
        <v>171.25</v>
      </c>
      <c r="O234" s="242">
        <v>191</v>
      </c>
      <c r="P234" s="242">
        <v>177.89236111111111</v>
      </c>
    </row>
    <row r="235" spans="1:16" outlineLevel="1" x14ac:dyDescent="0.2">
      <c r="B235" s="199"/>
      <c r="C235" s="199" t="s">
        <v>205</v>
      </c>
      <c r="D235" s="229">
        <v>168.75</v>
      </c>
      <c r="E235" s="229">
        <v>170</v>
      </c>
      <c r="F235" s="229">
        <v>176</v>
      </c>
      <c r="G235" s="229">
        <v>165</v>
      </c>
      <c r="H235" s="229">
        <v>163.75</v>
      </c>
      <c r="I235" s="229">
        <v>134.5</v>
      </c>
      <c r="J235" s="229">
        <v>115</v>
      </c>
      <c r="K235" s="229">
        <v>92.5</v>
      </c>
      <c r="L235" s="229">
        <v>94</v>
      </c>
      <c r="M235" s="229">
        <v>126.25</v>
      </c>
      <c r="N235" s="229">
        <v>160</v>
      </c>
      <c r="O235" s="229">
        <v>158</v>
      </c>
      <c r="P235" s="229">
        <v>143.64583333333334</v>
      </c>
    </row>
    <row r="238" spans="1:16" x14ac:dyDescent="0.2">
      <c r="A238" s="50" t="s">
        <v>785</v>
      </c>
      <c r="B238" s="50" t="s">
        <v>806</v>
      </c>
    </row>
    <row r="239" spans="1:16" x14ac:dyDescent="0.2">
      <c r="A239" s="50" t="s">
        <v>786</v>
      </c>
      <c r="B239" s="50" t="s">
        <v>787</v>
      </c>
    </row>
    <row r="240" spans="1:16" x14ac:dyDescent="0.2">
      <c r="A240" s="50" t="s">
        <v>783</v>
      </c>
      <c r="B240" s="50"/>
    </row>
    <row r="241" spans="1:2" x14ac:dyDescent="0.2">
      <c r="A241" s="50"/>
      <c r="B241" s="50"/>
    </row>
    <row r="242" spans="1:2" ht="12.75" x14ac:dyDescent="0.2">
      <c r="A242" s="305" t="s">
        <v>862</v>
      </c>
      <c r="B242" s="21"/>
    </row>
    <row r="243" spans="1:2" x14ac:dyDescent="0.2">
      <c r="A243" s="50" t="s">
        <v>813</v>
      </c>
      <c r="B243" s="58"/>
    </row>
  </sheetData>
  <mergeCells count="6">
    <mergeCell ref="B179:P179"/>
    <mergeCell ref="B2:P2"/>
    <mergeCell ref="B3:P3"/>
    <mergeCell ref="B5:P5"/>
    <mergeCell ref="B63:P63"/>
    <mergeCell ref="B121:P121"/>
  </mergeCells>
  <pageMargins left="0.7" right="0.7" top="0.75" bottom="0.75" header="0.3" footer="0.3"/>
  <pageSetup paperSize="8" orientation="landscape" r:id="rId1"/>
  <headerFooter>
    <oddHeader>&amp;L&amp;"Calibri"&amp;10&amp;K000000 [Limited Sharing]&amp;1#_x000D_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974706"/>
  </sheetPr>
  <dimension ref="A1:K71"/>
  <sheetViews>
    <sheetView workbookViewId="0">
      <pane ySplit="5" topLeftCell="A42" activePane="bottomLeft" state="frozen"/>
      <selection activeCell="A51" sqref="A51"/>
      <selection pane="bottomLeft" activeCell="M65" sqref="M65"/>
    </sheetView>
  </sheetViews>
  <sheetFormatPr defaultColWidth="9.140625" defaultRowHeight="12" x14ac:dyDescent="0.2"/>
  <cols>
    <col min="1" max="1" width="3.140625" style="8" customWidth="1"/>
    <col min="2" max="2" width="14.140625" style="21" customWidth="1"/>
    <col min="3" max="10" width="22" style="21" customWidth="1"/>
    <col min="11" max="11" width="9.85546875" style="21" customWidth="1"/>
    <col min="12" max="16384" width="9.140625" style="8"/>
  </cols>
  <sheetData>
    <row r="1" spans="2:11" s="4" customFormat="1" ht="45.75" customHeight="1" x14ac:dyDescent="0.25">
      <c r="B1" s="1" t="s">
        <v>825</v>
      </c>
      <c r="C1" s="2"/>
      <c r="D1" s="2"/>
      <c r="E1" s="2"/>
      <c r="F1" s="2"/>
      <c r="G1" s="2"/>
      <c r="H1" s="2"/>
      <c r="I1" s="2"/>
      <c r="J1" s="3" t="s">
        <v>832</v>
      </c>
    </row>
    <row r="2" spans="2:11" s="4" customFormat="1" ht="15" x14ac:dyDescent="0.25">
      <c r="B2" s="406" t="s">
        <v>422</v>
      </c>
      <c r="C2" s="406"/>
      <c r="D2" s="406"/>
      <c r="E2" s="406"/>
      <c r="F2" s="406"/>
      <c r="G2" s="406"/>
      <c r="H2" s="406"/>
      <c r="I2" s="406"/>
      <c r="J2" s="406"/>
      <c r="K2" s="118"/>
    </row>
    <row r="3" spans="2:11" s="4" customFormat="1" ht="15" x14ac:dyDescent="0.25">
      <c r="B3" s="395" t="s">
        <v>424</v>
      </c>
      <c r="C3" s="395"/>
      <c r="D3" s="395"/>
      <c r="E3" s="395"/>
      <c r="F3" s="395"/>
      <c r="G3" s="395"/>
      <c r="H3" s="395"/>
      <c r="I3" s="395"/>
      <c r="J3" s="395"/>
      <c r="K3" s="117"/>
    </row>
    <row r="4" spans="2:11" s="4" customFormat="1" ht="17.25" x14ac:dyDescent="0.25">
      <c r="B4" s="393" t="s">
        <v>1</v>
      </c>
      <c r="C4" s="404" t="s">
        <v>423</v>
      </c>
      <c r="D4" s="404"/>
      <c r="E4" s="404"/>
      <c r="F4" s="405"/>
      <c r="G4" s="391" t="s">
        <v>545</v>
      </c>
      <c r="H4" s="391"/>
      <c r="I4" s="391"/>
      <c r="J4" s="391"/>
      <c r="K4" s="118"/>
    </row>
    <row r="5" spans="2:11" s="224" customFormat="1" ht="24" x14ac:dyDescent="0.2">
      <c r="B5" s="393"/>
      <c r="C5" s="360" t="s">
        <v>425</v>
      </c>
      <c r="D5" s="360" t="s">
        <v>426</v>
      </c>
      <c r="E5" s="360" t="s">
        <v>427</v>
      </c>
      <c r="F5" s="361" t="s">
        <v>428</v>
      </c>
      <c r="G5" s="362" t="s">
        <v>429</v>
      </c>
      <c r="H5" s="362" t="s">
        <v>430</v>
      </c>
      <c r="I5" s="362" t="s">
        <v>431</v>
      </c>
      <c r="J5" s="363" t="s">
        <v>432</v>
      </c>
      <c r="K5" s="58"/>
    </row>
    <row r="6" spans="2:11" x14ac:dyDescent="0.2">
      <c r="B6" s="216">
        <v>1967</v>
      </c>
      <c r="C6" s="103">
        <v>25.1</v>
      </c>
      <c r="D6" s="103">
        <v>36.299999999999997</v>
      </c>
      <c r="E6" s="92" t="s">
        <v>196</v>
      </c>
      <c r="F6" s="103">
        <v>26.2</v>
      </c>
      <c r="G6" s="103">
        <v>53.5</v>
      </c>
      <c r="H6" s="103">
        <v>44.1</v>
      </c>
      <c r="I6" s="103">
        <v>47.7</v>
      </c>
      <c r="J6" s="103">
        <v>58.6</v>
      </c>
    </row>
    <row r="7" spans="2:11" x14ac:dyDescent="0.2">
      <c r="B7" s="216">
        <v>1968</v>
      </c>
      <c r="C7" s="103">
        <v>29</v>
      </c>
      <c r="D7" s="103">
        <v>42.3</v>
      </c>
      <c r="E7" s="92" t="s">
        <v>196</v>
      </c>
      <c r="F7" s="103">
        <v>30.2</v>
      </c>
      <c r="G7" s="103">
        <v>59.7</v>
      </c>
      <c r="H7" s="103">
        <v>52.8</v>
      </c>
      <c r="I7" s="103">
        <v>55.4</v>
      </c>
      <c r="J7" s="103">
        <v>63.6</v>
      </c>
    </row>
    <row r="8" spans="2:11" x14ac:dyDescent="0.2">
      <c r="B8" s="216">
        <v>1969</v>
      </c>
      <c r="C8" s="103">
        <v>29</v>
      </c>
      <c r="D8" s="103">
        <v>42.3</v>
      </c>
      <c r="E8" s="92" t="s">
        <v>196</v>
      </c>
      <c r="F8" s="103">
        <v>30.2</v>
      </c>
      <c r="G8" s="103">
        <v>61.6</v>
      </c>
      <c r="H8" s="103">
        <v>54.4</v>
      </c>
      <c r="I8" s="103">
        <v>57.2</v>
      </c>
      <c r="J8" s="103">
        <v>65</v>
      </c>
    </row>
    <row r="9" spans="2:11" x14ac:dyDescent="0.2">
      <c r="B9" s="216">
        <v>1970</v>
      </c>
      <c r="C9" s="103">
        <v>29.3</v>
      </c>
      <c r="D9" s="103">
        <v>43.4</v>
      </c>
      <c r="E9" s="92" t="s">
        <v>196</v>
      </c>
      <c r="F9" s="103">
        <v>30.6</v>
      </c>
      <c r="G9" s="103">
        <v>67</v>
      </c>
      <c r="H9" s="103">
        <v>59.2</v>
      </c>
      <c r="I9" s="103">
        <v>62.2</v>
      </c>
      <c r="J9" s="103">
        <v>69.2</v>
      </c>
    </row>
    <row r="10" spans="2:11" x14ac:dyDescent="0.2">
      <c r="B10" s="216">
        <v>1971</v>
      </c>
      <c r="C10" s="103">
        <v>29.6</v>
      </c>
      <c r="D10" s="103">
        <v>46.1</v>
      </c>
      <c r="E10" s="92" t="s">
        <v>196</v>
      </c>
      <c r="F10" s="103">
        <v>31.1</v>
      </c>
      <c r="G10" s="103">
        <v>67</v>
      </c>
      <c r="H10" s="103">
        <v>59.2</v>
      </c>
      <c r="I10" s="103">
        <v>62.2</v>
      </c>
      <c r="J10" s="103">
        <v>69.2</v>
      </c>
    </row>
    <row r="11" spans="2:11" x14ac:dyDescent="0.2">
      <c r="B11" s="216">
        <v>1972</v>
      </c>
      <c r="C11" s="103">
        <v>31</v>
      </c>
      <c r="D11" s="103">
        <v>47.5</v>
      </c>
      <c r="E11" s="92" t="s">
        <v>196</v>
      </c>
      <c r="F11" s="103">
        <v>33.6</v>
      </c>
      <c r="G11" s="103">
        <v>67.099999999999994</v>
      </c>
      <c r="H11" s="103">
        <v>59.4</v>
      </c>
      <c r="I11" s="103">
        <v>62.4</v>
      </c>
      <c r="J11" s="103">
        <v>69.2</v>
      </c>
    </row>
    <row r="12" spans="2:11" x14ac:dyDescent="0.2">
      <c r="B12" s="216">
        <v>1973</v>
      </c>
      <c r="C12" s="103">
        <v>35.1</v>
      </c>
      <c r="D12" s="103">
        <v>52.2</v>
      </c>
      <c r="E12" s="92" t="s">
        <v>196</v>
      </c>
      <c r="F12" s="103">
        <v>36.4</v>
      </c>
      <c r="G12" s="103">
        <v>69.5</v>
      </c>
      <c r="H12" s="103">
        <v>62.9</v>
      </c>
      <c r="I12" s="103">
        <v>65.400000000000006</v>
      </c>
      <c r="J12" s="103">
        <v>70.599999999999994</v>
      </c>
    </row>
    <row r="13" spans="2:11" x14ac:dyDescent="0.2">
      <c r="B13" s="216">
        <v>1974</v>
      </c>
      <c r="C13" s="103">
        <v>43.9</v>
      </c>
      <c r="D13" s="103">
        <v>62</v>
      </c>
      <c r="E13" s="92" t="s">
        <v>196</v>
      </c>
      <c r="F13" s="103">
        <v>45.5</v>
      </c>
      <c r="G13" s="103">
        <v>77.400000000000006</v>
      </c>
      <c r="H13" s="103">
        <v>71.400000000000006</v>
      </c>
      <c r="I13" s="103">
        <v>73.7</v>
      </c>
      <c r="J13" s="103">
        <v>78</v>
      </c>
    </row>
    <row r="14" spans="2:11" x14ac:dyDescent="0.2">
      <c r="B14" s="216">
        <v>1975</v>
      </c>
      <c r="C14" s="103">
        <v>50.4</v>
      </c>
      <c r="D14" s="103">
        <v>72</v>
      </c>
      <c r="E14" s="92" t="s">
        <v>196</v>
      </c>
      <c r="F14" s="103">
        <v>52.4</v>
      </c>
      <c r="G14" s="103">
        <v>84.2</v>
      </c>
      <c r="H14" s="103">
        <v>79.8</v>
      </c>
      <c r="I14" s="103">
        <v>81.5</v>
      </c>
      <c r="J14" s="103">
        <v>84.3</v>
      </c>
    </row>
    <row r="15" spans="2:11" x14ac:dyDescent="0.2">
      <c r="B15" s="216">
        <v>1976</v>
      </c>
      <c r="C15" s="103">
        <v>51.5</v>
      </c>
      <c r="D15" s="103">
        <v>73.900000000000006</v>
      </c>
      <c r="E15" s="92" t="s">
        <v>196</v>
      </c>
      <c r="F15" s="103">
        <v>53.6</v>
      </c>
      <c r="G15" s="103">
        <v>88.2</v>
      </c>
      <c r="H15" s="103">
        <v>84.9</v>
      </c>
      <c r="I15" s="103">
        <v>86.2</v>
      </c>
      <c r="J15" s="103">
        <v>89.1</v>
      </c>
    </row>
    <row r="16" spans="2:11" x14ac:dyDescent="0.2">
      <c r="B16" s="216">
        <v>1977</v>
      </c>
      <c r="C16" s="103">
        <v>64.8</v>
      </c>
      <c r="D16" s="103">
        <v>79.5</v>
      </c>
      <c r="E16" s="92" t="s">
        <v>196</v>
      </c>
      <c r="F16" s="103">
        <v>66.2</v>
      </c>
      <c r="G16" s="103">
        <v>89.2</v>
      </c>
      <c r="H16" s="103">
        <v>86.2</v>
      </c>
      <c r="I16" s="103">
        <v>87.3</v>
      </c>
      <c r="J16" s="103">
        <v>90.6</v>
      </c>
    </row>
    <row r="17" spans="2:10" x14ac:dyDescent="0.2">
      <c r="B17" s="216">
        <v>1978</v>
      </c>
      <c r="C17" s="103">
        <v>94.2</v>
      </c>
      <c r="D17" s="103">
        <v>98.8</v>
      </c>
      <c r="E17" s="92" t="s">
        <v>196</v>
      </c>
      <c r="F17" s="103">
        <v>94.7</v>
      </c>
      <c r="G17" s="103">
        <v>100</v>
      </c>
      <c r="H17" s="103">
        <v>100</v>
      </c>
      <c r="I17" s="103">
        <v>100</v>
      </c>
      <c r="J17" s="103">
        <v>100</v>
      </c>
    </row>
    <row r="18" spans="2:10" x14ac:dyDescent="0.2">
      <c r="B18" s="216">
        <v>1979</v>
      </c>
      <c r="C18" s="103">
        <v>123.1</v>
      </c>
      <c r="D18" s="103">
        <v>111.3</v>
      </c>
      <c r="E18" s="103">
        <v>113.9</v>
      </c>
      <c r="F18" s="103">
        <v>119.6</v>
      </c>
      <c r="G18" s="103">
        <v>115.6</v>
      </c>
      <c r="H18" s="103">
        <v>118.7</v>
      </c>
      <c r="I18" s="103">
        <v>117.2</v>
      </c>
      <c r="J18" s="103">
        <v>112.3</v>
      </c>
    </row>
    <row r="19" spans="2:10" x14ac:dyDescent="0.2">
      <c r="B19" s="216">
        <v>1980</v>
      </c>
      <c r="C19" s="103">
        <v>153.6</v>
      </c>
      <c r="D19" s="103">
        <v>138.80000000000001</v>
      </c>
      <c r="E19" s="103">
        <v>130.5</v>
      </c>
      <c r="F19" s="103">
        <v>147.30000000000001</v>
      </c>
      <c r="G19" s="103">
        <v>126</v>
      </c>
      <c r="H19" s="103">
        <v>132</v>
      </c>
      <c r="I19" s="103">
        <v>129.1</v>
      </c>
      <c r="J19" s="103">
        <v>120.1</v>
      </c>
    </row>
    <row r="20" spans="2:10" x14ac:dyDescent="0.2">
      <c r="B20" s="216">
        <v>1981</v>
      </c>
      <c r="C20" s="103">
        <v>153.9</v>
      </c>
      <c r="D20" s="103">
        <v>151</v>
      </c>
      <c r="E20" s="103">
        <v>146.4</v>
      </c>
      <c r="F20" s="103">
        <v>152.19999999999999</v>
      </c>
      <c r="G20" s="103">
        <v>140.9</v>
      </c>
      <c r="H20" s="103">
        <v>151.1</v>
      </c>
      <c r="I20" s="103">
        <v>146.1</v>
      </c>
      <c r="J20" s="103">
        <v>133.1</v>
      </c>
    </row>
    <row r="21" spans="2:10" x14ac:dyDescent="0.2">
      <c r="B21" s="216">
        <v>1982</v>
      </c>
      <c r="C21" s="103">
        <v>181.2</v>
      </c>
      <c r="D21" s="103">
        <v>161</v>
      </c>
      <c r="E21" s="103">
        <v>169.7</v>
      </c>
      <c r="F21" s="103">
        <v>175.8</v>
      </c>
      <c r="G21" s="103">
        <v>180.6</v>
      </c>
      <c r="H21" s="103">
        <v>194.7</v>
      </c>
      <c r="I21" s="103">
        <v>187.8</v>
      </c>
      <c r="J21" s="103">
        <v>166.4</v>
      </c>
    </row>
    <row r="22" spans="2:10" x14ac:dyDescent="0.2">
      <c r="B22" s="216">
        <v>1983</v>
      </c>
      <c r="C22" s="103">
        <v>198.7</v>
      </c>
      <c r="D22" s="103">
        <v>163.1</v>
      </c>
      <c r="E22" s="103">
        <v>177.8</v>
      </c>
      <c r="F22" s="103">
        <v>188.8</v>
      </c>
      <c r="G22" s="103">
        <v>204.6</v>
      </c>
      <c r="H22" s="103">
        <v>226.2</v>
      </c>
      <c r="I22" s="103">
        <v>215.7</v>
      </c>
      <c r="J22" s="103">
        <v>188.1</v>
      </c>
    </row>
    <row r="23" spans="2:10" x14ac:dyDescent="0.2">
      <c r="B23" s="216">
        <v>1984</v>
      </c>
      <c r="C23" s="103">
        <v>250.3</v>
      </c>
      <c r="D23" s="103">
        <v>183.3</v>
      </c>
      <c r="E23" s="103">
        <v>190.7</v>
      </c>
      <c r="F23" s="103">
        <v>228.8</v>
      </c>
      <c r="G23" s="103">
        <v>231.4</v>
      </c>
      <c r="H23" s="103">
        <v>260.89999999999998</v>
      </c>
      <c r="I23" s="103">
        <v>246.6</v>
      </c>
      <c r="J23" s="103">
        <v>211.4</v>
      </c>
    </row>
    <row r="24" spans="2:10" x14ac:dyDescent="0.2">
      <c r="B24" s="216">
        <v>1985</v>
      </c>
      <c r="C24" s="103">
        <v>273.5</v>
      </c>
      <c r="D24" s="103">
        <v>203.9</v>
      </c>
      <c r="E24" s="103">
        <v>190.7</v>
      </c>
      <c r="F24" s="103">
        <v>247.9</v>
      </c>
      <c r="G24" s="103">
        <v>264.39999999999998</v>
      </c>
      <c r="H24" s="103">
        <v>303.2</v>
      </c>
      <c r="I24" s="103">
        <v>284.3</v>
      </c>
      <c r="J24" s="103">
        <v>247.3</v>
      </c>
    </row>
    <row r="25" spans="2:10" x14ac:dyDescent="0.2">
      <c r="B25" s="216">
        <v>1986</v>
      </c>
      <c r="C25" s="103">
        <v>288.10000000000002</v>
      </c>
      <c r="D25" s="103">
        <v>224.3</v>
      </c>
      <c r="E25" s="103">
        <v>190.7</v>
      </c>
      <c r="F25" s="103">
        <v>261.3</v>
      </c>
      <c r="G25" s="103">
        <v>276.60000000000002</v>
      </c>
      <c r="H25" s="103">
        <v>317.2</v>
      </c>
      <c r="I25" s="103">
        <v>297.39999999999998</v>
      </c>
      <c r="J25" s="103">
        <v>247.3</v>
      </c>
    </row>
    <row r="26" spans="2:10" x14ac:dyDescent="0.2">
      <c r="B26" s="216">
        <v>1987</v>
      </c>
      <c r="C26" s="103">
        <v>302.3</v>
      </c>
      <c r="D26" s="103">
        <v>256.3</v>
      </c>
      <c r="E26" s="103">
        <v>196.6</v>
      </c>
      <c r="F26" s="103">
        <v>277.7</v>
      </c>
      <c r="G26" s="103">
        <v>276.60000000000002</v>
      </c>
      <c r="H26" s="103">
        <v>317.2</v>
      </c>
      <c r="I26" s="103">
        <v>297.39999999999998</v>
      </c>
      <c r="J26" s="103">
        <v>247.3</v>
      </c>
    </row>
    <row r="27" spans="2:10" x14ac:dyDescent="0.2">
      <c r="B27" s="216">
        <v>1988</v>
      </c>
      <c r="C27" s="103">
        <v>378.4</v>
      </c>
      <c r="D27" s="103">
        <v>271.7</v>
      </c>
      <c r="E27" s="103">
        <v>229.5</v>
      </c>
      <c r="F27" s="103">
        <v>335.8</v>
      </c>
      <c r="G27" s="103">
        <v>364</v>
      </c>
      <c r="H27" s="103">
        <v>414.1</v>
      </c>
      <c r="I27" s="103">
        <v>390</v>
      </c>
      <c r="J27" s="103">
        <v>331.5</v>
      </c>
    </row>
    <row r="28" spans="2:10" x14ac:dyDescent="0.2">
      <c r="B28" s="216">
        <v>1989</v>
      </c>
      <c r="C28" s="103">
        <v>435.9</v>
      </c>
      <c r="D28" s="103">
        <v>334.9</v>
      </c>
      <c r="E28" s="103">
        <v>245.9</v>
      </c>
      <c r="F28" s="103">
        <v>388.1</v>
      </c>
      <c r="G28" s="103">
        <v>396</v>
      </c>
      <c r="H28" s="103">
        <v>444.6</v>
      </c>
      <c r="I28" s="103">
        <v>421.8</v>
      </c>
      <c r="J28" s="103">
        <v>367.8</v>
      </c>
    </row>
    <row r="29" spans="2:10" x14ac:dyDescent="0.2">
      <c r="B29" s="216">
        <v>1990</v>
      </c>
      <c r="C29" s="103">
        <v>517.20000000000005</v>
      </c>
      <c r="D29" s="103">
        <v>379.5</v>
      </c>
      <c r="E29" s="103">
        <v>267.8</v>
      </c>
      <c r="F29" s="103">
        <v>453.5</v>
      </c>
      <c r="G29" s="103">
        <v>439.6</v>
      </c>
      <c r="H29" s="103">
        <v>513.5</v>
      </c>
      <c r="I29" s="103">
        <v>476.8</v>
      </c>
      <c r="J29" s="103">
        <v>404.5</v>
      </c>
    </row>
    <row r="30" spans="2:10" x14ac:dyDescent="0.2">
      <c r="B30" s="216">
        <v>1991</v>
      </c>
      <c r="C30" s="103">
        <v>577.70000000000005</v>
      </c>
      <c r="D30" s="103">
        <v>459.6</v>
      </c>
      <c r="E30" s="103">
        <v>336.5</v>
      </c>
      <c r="F30" s="103">
        <v>518.79999999999995</v>
      </c>
      <c r="G30" s="103">
        <v>488.2</v>
      </c>
      <c r="H30" s="103">
        <v>582.29999999999995</v>
      </c>
      <c r="I30" s="103">
        <v>534.6</v>
      </c>
      <c r="J30" s="103">
        <v>444.8</v>
      </c>
    </row>
    <row r="31" spans="2:10" x14ac:dyDescent="0.2">
      <c r="B31" s="216">
        <v>1992</v>
      </c>
      <c r="C31" s="103">
        <v>664.1</v>
      </c>
      <c r="D31" s="103">
        <v>510.8</v>
      </c>
      <c r="E31" s="103">
        <v>365.9</v>
      </c>
      <c r="F31" s="103">
        <v>590</v>
      </c>
      <c r="G31" s="103">
        <v>507.2</v>
      </c>
      <c r="H31" s="103">
        <v>609.9</v>
      </c>
      <c r="I31" s="103">
        <v>557.6</v>
      </c>
      <c r="J31" s="103">
        <v>461.8</v>
      </c>
    </row>
    <row r="32" spans="2:10" x14ac:dyDescent="0.2">
      <c r="B32" s="216">
        <v>1993</v>
      </c>
      <c r="C32" s="103">
        <v>803.7</v>
      </c>
      <c r="D32" s="103">
        <v>528.70000000000005</v>
      </c>
      <c r="E32" s="103">
        <v>365.9</v>
      </c>
      <c r="F32" s="103">
        <v>685.8</v>
      </c>
      <c r="G32" s="103">
        <v>622.1</v>
      </c>
      <c r="H32" s="103">
        <v>728.3</v>
      </c>
      <c r="I32" s="103">
        <v>675.5</v>
      </c>
      <c r="J32" s="103">
        <v>567.1</v>
      </c>
    </row>
    <row r="33" spans="2:10" x14ac:dyDescent="0.2">
      <c r="B33" s="216">
        <v>1994</v>
      </c>
      <c r="C33" s="103">
        <v>821.5</v>
      </c>
      <c r="D33" s="103">
        <v>555.79999999999995</v>
      </c>
      <c r="E33" s="103">
        <v>431.4</v>
      </c>
      <c r="F33" s="103">
        <v>712.4</v>
      </c>
      <c r="G33" s="103">
        <v>692.7</v>
      </c>
      <c r="H33" s="103">
        <v>772.3</v>
      </c>
      <c r="I33" s="103">
        <v>735.5</v>
      </c>
      <c r="J33" s="103">
        <v>595.6</v>
      </c>
    </row>
    <row r="34" spans="2:10" x14ac:dyDescent="0.2">
      <c r="B34" s="216">
        <v>1995</v>
      </c>
      <c r="C34" s="103">
        <v>830.9</v>
      </c>
      <c r="D34" s="103">
        <v>651.6</v>
      </c>
      <c r="E34" s="103">
        <v>456.7</v>
      </c>
      <c r="F34" s="103">
        <v>740.3</v>
      </c>
      <c r="G34" s="103">
        <v>749.4</v>
      </c>
      <c r="H34" s="103">
        <v>828.1</v>
      </c>
      <c r="I34" s="103">
        <v>792.5</v>
      </c>
      <c r="J34" s="103">
        <v>760.5</v>
      </c>
    </row>
    <row r="35" spans="2:10" x14ac:dyDescent="0.2">
      <c r="B35" s="216">
        <v>1996</v>
      </c>
      <c r="C35" s="103">
        <v>907.9</v>
      </c>
      <c r="D35" s="103">
        <v>682.8</v>
      </c>
      <c r="E35" s="103">
        <v>559.70000000000005</v>
      </c>
      <c r="F35" s="103">
        <v>801.7</v>
      </c>
      <c r="G35" s="103">
        <v>757.1</v>
      </c>
      <c r="H35" s="103">
        <v>878.7</v>
      </c>
      <c r="I35" s="103">
        <v>818.2</v>
      </c>
      <c r="J35" s="103">
        <v>760.5</v>
      </c>
    </row>
    <row r="36" spans="2:10" x14ac:dyDescent="0.2">
      <c r="B36" s="216">
        <v>1997</v>
      </c>
      <c r="C36" s="103">
        <v>971.8</v>
      </c>
      <c r="D36" s="103">
        <v>710.8</v>
      </c>
      <c r="E36" s="103">
        <v>487.2</v>
      </c>
      <c r="F36" s="103">
        <v>849.1</v>
      </c>
      <c r="G36" s="103">
        <v>842.9</v>
      </c>
      <c r="H36" s="103">
        <v>966.7</v>
      </c>
      <c r="I36" s="103">
        <v>906.5</v>
      </c>
      <c r="J36" s="103">
        <v>778.5</v>
      </c>
    </row>
    <row r="37" spans="2:10" x14ac:dyDescent="0.2">
      <c r="B37" s="216">
        <v>1998</v>
      </c>
      <c r="C37" s="103">
        <v>1097.7</v>
      </c>
      <c r="D37" s="103">
        <v>807.7</v>
      </c>
      <c r="E37" s="103">
        <v>506.4</v>
      </c>
      <c r="F37" s="103">
        <v>953.3</v>
      </c>
      <c r="G37" s="103">
        <v>959.6</v>
      </c>
      <c r="H37" s="103">
        <v>1029.0999999999999</v>
      </c>
      <c r="I37" s="103">
        <v>1001.4</v>
      </c>
      <c r="J37" s="103">
        <v>805.5</v>
      </c>
    </row>
    <row r="38" spans="2:10" x14ac:dyDescent="0.2">
      <c r="B38" s="216">
        <v>1999</v>
      </c>
      <c r="C38" s="103">
        <v>1116</v>
      </c>
      <c r="D38" s="103">
        <v>829.2</v>
      </c>
      <c r="E38" s="103">
        <v>559.70000000000005</v>
      </c>
      <c r="F38" s="103">
        <v>977.6</v>
      </c>
      <c r="G38" s="103">
        <v>959.6</v>
      </c>
      <c r="H38" s="103">
        <v>1029.0999999999999</v>
      </c>
      <c r="I38" s="103">
        <v>1001.4</v>
      </c>
      <c r="J38" s="103">
        <v>805.5</v>
      </c>
    </row>
    <row r="39" spans="2:10" x14ac:dyDescent="0.2">
      <c r="B39" s="216">
        <v>2000</v>
      </c>
      <c r="C39" s="103">
        <v>1142.7</v>
      </c>
      <c r="D39" s="103">
        <v>857.2</v>
      </c>
      <c r="E39" s="103">
        <v>559.70000000000005</v>
      </c>
      <c r="F39" s="103">
        <v>1000.4</v>
      </c>
      <c r="G39" s="103">
        <v>1031.3</v>
      </c>
      <c r="H39" s="103">
        <v>1125.8</v>
      </c>
      <c r="I39" s="103">
        <v>1084.7</v>
      </c>
      <c r="J39" s="103">
        <v>865.1</v>
      </c>
    </row>
    <row r="40" spans="2:10" x14ac:dyDescent="0.2">
      <c r="B40" s="216">
        <v>2001</v>
      </c>
      <c r="C40" s="225">
        <v>1176.4000000000001</v>
      </c>
      <c r="D40" s="103">
        <v>919.7</v>
      </c>
      <c r="E40" s="103">
        <v>657.6</v>
      </c>
      <c r="F40" s="103">
        <v>1049.3</v>
      </c>
      <c r="G40" s="103">
        <v>1225.9000000000001</v>
      </c>
      <c r="H40" s="225">
        <v>1388.2</v>
      </c>
      <c r="I40" s="225">
        <v>1310.8</v>
      </c>
      <c r="J40" s="103">
        <v>1026.8</v>
      </c>
    </row>
    <row r="41" spans="2:10" x14ac:dyDescent="0.2">
      <c r="B41" s="216">
        <v>2002</v>
      </c>
      <c r="C41" s="225">
        <v>1269.5999999999999</v>
      </c>
      <c r="D41" s="103">
        <v>986.5</v>
      </c>
      <c r="E41" s="103">
        <v>678</v>
      </c>
      <c r="F41" s="103">
        <v>1126.5</v>
      </c>
      <c r="G41" s="103">
        <v>1410.3</v>
      </c>
      <c r="H41" s="225">
        <v>1636.7</v>
      </c>
      <c r="I41" s="225">
        <v>1525</v>
      </c>
      <c r="J41" s="103">
        <v>1180.0999999999999</v>
      </c>
    </row>
    <row r="42" spans="2:10" x14ac:dyDescent="0.2">
      <c r="B42" s="216">
        <v>2003</v>
      </c>
      <c r="C42" s="225">
        <v>1382.2</v>
      </c>
      <c r="D42" s="103">
        <v>1009.4</v>
      </c>
      <c r="E42" s="103">
        <v>678</v>
      </c>
      <c r="F42" s="225">
        <v>1205.2</v>
      </c>
      <c r="G42" s="225">
        <v>1410.3</v>
      </c>
      <c r="H42" s="225">
        <v>1636.7</v>
      </c>
      <c r="I42" s="225">
        <v>1525</v>
      </c>
      <c r="J42" s="103">
        <v>1180.0999999999999</v>
      </c>
    </row>
    <row r="43" spans="2:10" x14ac:dyDescent="0.2">
      <c r="B43" s="216">
        <v>2004</v>
      </c>
      <c r="C43" s="225">
        <v>1397.7</v>
      </c>
      <c r="D43" s="103">
        <v>1044.0999999999999</v>
      </c>
      <c r="E43" s="103">
        <v>751</v>
      </c>
      <c r="F43" s="225">
        <v>1233</v>
      </c>
      <c r="G43" s="225">
        <v>1709</v>
      </c>
      <c r="H43" s="225">
        <v>2039.5</v>
      </c>
      <c r="I43" s="225">
        <v>1872.1</v>
      </c>
      <c r="J43" s="225">
        <v>1428.4</v>
      </c>
    </row>
    <row r="44" spans="2:10" x14ac:dyDescent="0.2">
      <c r="B44" s="216">
        <v>2005</v>
      </c>
      <c r="C44" s="225">
        <v>1527.4</v>
      </c>
      <c r="D44" s="103">
        <v>1078.4000000000001</v>
      </c>
      <c r="E44" s="103">
        <v>779.7</v>
      </c>
      <c r="F44" s="225">
        <v>1329.7</v>
      </c>
      <c r="G44" s="225">
        <v>2178.4</v>
      </c>
      <c r="H44" s="225">
        <v>2672.4</v>
      </c>
      <c r="I44" s="225">
        <v>2417.5</v>
      </c>
      <c r="J44" s="225">
        <v>1818.6</v>
      </c>
    </row>
    <row r="45" spans="2:10" x14ac:dyDescent="0.2">
      <c r="B45" s="216">
        <v>2006</v>
      </c>
      <c r="C45" s="225">
        <v>1567.1</v>
      </c>
      <c r="D45" s="225">
        <v>1090.7</v>
      </c>
      <c r="E45" s="103">
        <v>779.7</v>
      </c>
      <c r="F45" s="225">
        <v>1358.2</v>
      </c>
      <c r="G45" s="225">
        <v>2853.8</v>
      </c>
      <c r="H45" s="225">
        <v>3463</v>
      </c>
      <c r="I45" s="225">
        <v>3150.8</v>
      </c>
      <c r="J45" s="225">
        <v>2304.1999999999998</v>
      </c>
    </row>
    <row r="46" spans="2:10" x14ac:dyDescent="0.2">
      <c r="B46" s="216">
        <v>2007</v>
      </c>
      <c r="C46" s="225">
        <v>1821.4</v>
      </c>
      <c r="D46" s="225">
        <v>1522.4</v>
      </c>
      <c r="E46" s="103">
        <v>1057.0999999999999</v>
      </c>
      <c r="F46" s="225">
        <v>1648.8</v>
      </c>
      <c r="G46" s="225">
        <v>3493.4</v>
      </c>
      <c r="H46" s="225">
        <v>4172.7</v>
      </c>
      <c r="I46" s="225">
        <v>3828.4</v>
      </c>
      <c r="J46" s="225">
        <v>2740</v>
      </c>
    </row>
    <row r="47" spans="2:10" x14ac:dyDescent="0.2">
      <c r="B47" s="216">
        <v>2008</v>
      </c>
      <c r="C47" s="225">
        <v>2286.6</v>
      </c>
      <c r="D47" s="225">
        <v>1877.5</v>
      </c>
      <c r="E47" s="103">
        <v>1370.8</v>
      </c>
      <c r="F47" s="225">
        <v>2070.4</v>
      </c>
      <c r="G47" s="225">
        <v>3749.5</v>
      </c>
      <c r="H47" s="225">
        <v>4494.7</v>
      </c>
      <c r="I47" s="225">
        <v>4116.1000000000004</v>
      </c>
      <c r="J47" s="225">
        <v>2938.6</v>
      </c>
    </row>
    <row r="48" spans="2:10" x14ac:dyDescent="0.2">
      <c r="B48" s="216">
        <v>2009</v>
      </c>
      <c r="C48" s="225">
        <v>2349.4</v>
      </c>
      <c r="D48" s="225">
        <v>2054</v>
      </c>
      <c r="E48" s="103">
        <v>1545.8</v>
      </c>
      <c r="F48" s="225">
        <v>2171.4</v>
      </c>
      <c r="G48" s="225">
        <v>4082.4</v>
      </c>
      <c r="H48" s="225">
        <v>4943.5</v>
      </c>
      <c r="I48" s="225">
        <v>4502.8</v>
      </c>
      <c r="J48" s="225">
        <v>3215.3</v>
      </c>
    </row>
    <row r="49" spans="2:11" x14ac:dyDescent="0.2">
      <c r="B49" s="216">
        <v>2010</v>
      </c>
      <c r="C49" s="225">
        <v>3327.6</v>
      </c>
      <c r="D49" s="225">
        <v>2199</v>
      </c>
      <c r="E49" s="225">
        <v>1673.3</v>
      </c>
      <c r="F49" s="225">
        <v>2865.3</v>
      </c>
      <c r="G49" s="225">
        <v>4210.3999999999996</v>
      </c>
      <c r="H49" s="225">
        <v>5116.1000000000004</v>
      </c>
      <c r="I49" s="225">
        <v>4651.6000000000004</v>
      </c>
      <c r="J49" s="225">
        <v>3321.7</v>
      </c>
    </row>
    <row r="50" spans="2:11" x14ac:dyDescent="0.2">
      <c r="B50" s="216">
        <v>2011</v>
      </c>
      <c r="C50" s="225">
        <v>3427.2</v>
      </c>
      <c r="D50" s="225">
        <v>2402.1</v>
      </c>
      <c r="E50" s="225">
        <v>1851.8</v>
      </c>
      <c r="F50" s="225">
        <v>2996.1</v>
      </c>
      <c r="G50" s="225">
        <v>4490.1000000000004</v>
      </c>
      <c r="H50" s="225">
        <v>5465.1</v>
      </c>
      <c r="I50" s="225">
        <v>4964.5</v>
      </c>
      <c r="J50" s="225">
        <v>3576.1</v>
      </c>
    </row>
    <row r="51" spans="2:11" x14ac:dyDescent="0.2">
      <c r="B51" s="216">
        <v>2012</v>
      </c>
      <c r="C51" s="225">
        <v>4433</v>
      </c>
      <c r="D51" s="225">
        <v>2402.1</v>
      </c>
      <c r="E51" s="225">
        <v>1851.8</v>
      </c>
      <c r="F51" s="225">
        <v>3662</v>
      </c>
      <c r="G51" s="225">
        <v>4803.6000000000004</v>
      </c>
      <c r="H51" s="225">
        <v>5831.8</v>
      </c>
      <c r="I51" s="225">
        <v>5304.7</v>
      </c>
      <c r="J51" s="225">
        <v>3821.8</v>
      </c>
    </row>
    <row r="52" spans="2:11" x14ac:dyDescent="0.2">
      <c r="B52" s="216">
        <v>2013</v>
      </c>
      <c r="C52" s="225">
        <v>4435.8999999999996</v>
      </c>
      <c r="D52" s="225">
        <v>3191.6</v>
      </c>
      <c r="E52" s="225">
        <v>2241.5</v>
      </c>
      <c r="F52" s="225">
        <v>3869.2</v>
      </c>
      <c r="G52" s="225">
        <v>5035.6000000000004</v>
      </c>
      <c r="H52" s="225">
        <v>6130.5</v>
      </c>
      <c r="I52" s="225">
        <v>5568.3</v>
      </c>
      <c r="J52" s="225">
        <v>4011</v>
      </c>
    </row>
    <row r="53" spans="2:11" x14ac:dyDescent="0.2">
      <c r="B53" s="216">
        <v>2014</v>
      </c>
      <c r="C53" s="225">
        <v>4560.8999999999996</v>
      </c>
      <c r="D53" s="225">
        <v>3459.1</v>
      </c>
      <c r="E53" s="225">
        <v>2313.1999999999998</v>
      </c>
      <c r="F53" s="225">
        <v>4012.2</v>
      </c>
      <c r="G53" s="225">
        <v>5462.2</v>
      </c>
      <c r="H53" s="225">
        <v>6691.7</v>
      </c>
      <c r="I53" s="225">
        <v>6058</v>
      </c>
      <c r="J53" s="225">
        <v>4361.8999999999996</v>
      </c>
    </row>
    <row r="54" spans="2:11" x14ac:dyDescent="0.2">
      <c r="B54" s="216">
        <v>2015</v>
      </c>
      <c r="C54" s="225">
        <v>4734.3999999999996</v>
      </c>
      <c r="D54" s="225">
        <v>3459.1</v>
      </c>
      <c r="E54" s="225">
        <v>2313.1999999999998</v>
      </c>
      <c r="F54" s="225">
        <v>4127.1000000000004</v>
      </c>
      <c r="G54" s="225">
        <v>7152.1</v>
      </c>
      <c r="H54" s="225">
        <v>8970.2000000000007</v>
      </c>
      <c r="I54" s="225">
        <v>8021.6</v>
      </c>
      <c r="J54" s="225">
        <v>5766.6</v>
      </c>
    </row>
    <row r="55" spans="2:11" x14ac:dyDescent="0.2">
      <c r="B55" s="216">
        <v>2016</v>
      </c>
      <c r="C55" s="225">
        <v>4735.7</v>
      </c>
      <c r="D55" s="225">
        <v>3459.1</v>
      </c>
      <c r="E55" s="225">
        <v>2313.1999999999998</v>
      </c>
      <c r="F55" s="225">
        <v>4127.8999999999996</v>
      </c>
      <c r="G55" s="225">
        <v>7413</v>
      </c>
      <c r="H55" s="225">
        <v>9341.6</v>
      </c>
      <c r="I55" s="225">
        <v>8333.2000000000007</v>
      </c>
      <c r="J55" s="225">
        <v>6067.7</v>
      </c>
    </row>
    <row r="56" spans="2:11" x14ac:dyDescent="0.2">
      <c r="B56" s="216">
        <v>2017</v>
      </c>
      <c r="C56" s="225">
        <v>4736.7</v>
      </c>
      <c r="D56" s="225">
        <v>3459.1</v>
      </c>
      <c r="E56" s="225">
        <v>2313.1999999999998</v>
      </c>
      <c r="F56" s="225">
        <v>4128.6000000000004</v>
      </c>
      <c r="G56" s="225">
        <v>7413</v>
      </c>
      <c r="H56" s="225">
        <v>9341.6</v>
      </c>
      <c r="I56" s="225">
        <v>8333.2000000000007</v>
      </c>
      <c r="J56" s="225">
        <v>6067.7</v>
      </c>
    </row>
    <row r="57" spans="2:11" x14ac:dyDescent="0.2">
      <c r="B57" s="216">
        <v>2018</v>
      </c>
      <c r="C57" s="225">
        <v>4748.8</v>
      </c>
      <c r="D57" s="225">
        <v>3545.3</v>
      </c>
      <c r="E57" s="225">
        <v>2331.1999999999998</v>
      </c>
      <c r="F57" s="225">
        <v>4155.2</v>
      </c>
      <c r="G57" s="92" t="s">
        <v>196</v>
      </c>
      <c r="H57" s="92" t="s">
        <v>196</v>
      </c>
      <c r="I57" s="92" t="s">
        <v>196</v>
      </c>
      <c r="J57" s="92" t="s">
        <v>196</v>
      </c>
    </row>
    <row r="58" spans="2:11" x14ac:dyDescent="0.2">
      <c r="B58" s="216">
        <v>2019</v>
      </c>
      <c r="C58" s="225">
        <v>4784.5</v>
      </c>
      <c r="D58" s="225">
        <v>3796.6</v>
      </c>
      <c r="E58" s="225">
        <v>2659.3</v>
      </c>
      <c r="F58" s="225">
        <v>4275.5</v>
      </c>
      <c r="G58" s="92" t="s">
        <v>196</v>
      </c>
      <c r="H58" s="92" t="s">
        <v>196</v>
      </c>
      <c r="I58" s="92" t="s">
        <v>196</v>
      </c>
      <c r="J58" s="92" t="s">
        <v>196</v>
      </c>
    </row>
    <row r="59" spans="2:11" x14ac:dyDescent="0.2">
      <c r="B59" s="216">
        <v>2020</v>
      </c>
      <c r="C59" s="225">
        <v>4785.6000000000004</v>
      </c>
      <c r="D59" s="225">
        <v>3806.2</v>
      </c>
      <c r="E59" s="225">
        <v>2684.2</v>
      </c>
      <c r="F59" s="225">
        <v>4282</v>
      </c>
      <c r="G59" s="92" t="s">
        <v>196</v>
      </c>
      <c r="H59" s="92" t="s">
        <v>196</v>
      </c>
      <c r="I59" s="92" t="s">
        <v>196</v>
      </c>
      <c r="J59" s="92" t="s">
        <v>196</v>
      </c>
    </row>
    <row r="60" spans="2:11" x14ac:dyDescent="0.2">
      <c r="B60" s="216">
        <v>2021</v>
      </c>
      <c r="C60" s="225">
        <v>9492</v>
      </c>
      <c r="D60" s="225">
        <v>4061.1</v>
      </c>
      <c r="E60" s="225">
        <v>2845.1</v>
      </c>
      <c r="F60" s="225">
        <v>7469.5</v>
      </c>
      <c r="G60" s="92" t="s">
        <v>196</v>
      </c>
      <c r="H60" s="92" t="s">
        <v>196</v>
      </c>
      <c r="I60" s="92" t="s">
        <v>196</v>
      </c>
      <c r="J60" s="92" t="s">
        <v>196</v>
      </c>
    </row>
    <row r="61" spans="2:11" x14ac:dyDescent="0.2">
      <c r="B61" s="17">
        <v>2022</v>
      </c>
      <c r="C61" s="195">
        <v>10441.700000000001</v>
      </c>
      <c r="D61" s="195">
        <v>4417.8999999999996</v>
      </c>
      <c r="E61" s="195">
        <v>3070.3</v>
      </c>
      <c r="F61" s="195">
        <v>8198.6</v>
      </c>
      <c r="G61" s="17" t="s">
        <v>196</v>
      </c>
      <c r="H61" s="17" t="s">
        <v>196</v>
      </c>
      <c r="I61" s="17" t="s">
        <v>196</v>
      </c>
      <c r="J61" s="17" t="s">
        <v>196</v>
      </c>
    </row>
    <row r="62" spans="2:11" x14ac:dyDescent="0.2">
      <c r="B62" s="17">
        <v>2023</v>
      </c>
      <c r="C62" s="195">
        <v>10446.9</v>
      </c>
      <c r="D62" s="195">
        <v>4585.7</v>
      </c>
      <c r="E62" s="195">
        <v>3070.3</v>
      </c>
      <c r="F62" s="195">
        <v>8232.9</v>
      </c>
      <c r="G62" s="17" t="s">
        <v>196</v>
      </c>
      <c r="H62" s="17" t="s">
        <v>196</v>
      </c>
      <c r="I62" s="17" t="s">
        <v>196</v>
      </c>
      <c r="J62" s="17" t="s">
        <v>196</v>
      </c>
      <c r="K62" s="133"/>
    </row>
    <row r="63" spans="2:11" x14ac:dyDescent="0.2">
      <c r="B63" s="17">
        <v>2024</v>
      </c>
      <c r="C63" s="195">
        <v>10447.799999999999</v>
      </c>
      <c r="D63" s="195">
        <v>4619.3</v>
      </c>
      <c r="E63" s="195">
        <v>3070.3</v>
      </c>
      <c r="F63" s="195">
        <v>8239.7000000000007</v>
      </c>
      <c r="G63" s="17" t="s">
        <v>196</v>
      </c>
      <c r="H63" s="17" t="s">
        <v>196</v>
      </c>
      <c r="I63" s="17" t="s">
        <v>196</v>
      </c>
      <c r="J63" s="17" t="s">
        <v>196</v>
      </c>
      <c r="K63" s="50"/>
    </row>
    <row r="64" spans="2:11" ht="14.25" x14ac:dyDescent="0.2">
      <c r="B64" s="144" t="s">
        <v>974</v>
      </c>
      <c r="C64" s="183">
        <v>13075.5</v>
      </c>
      <c r="D64" s="183">
        <v>7041.4</v>
      </c>
      <c r="E64" s="183">
        <v>4846.2</v>
      </c>
      <c r="F64" s="183">
        <v>10698.5</v>
      </c>
      <c r="G64" s="144" t="s">
        <v>196</v>
      </c>
      <c r="H64" s="144" t="s">
        <v>196</v>
      </c>
      <c r="I64" s="144" t="s">
        <v>196</v>
      </c>
      <c r="J64" s="144" t="s">
        <v>196</v>
      </c>
      <c r="K64" s="133"/>
    </row>
    <row r="65" spans="1:11" x14ac:dyDescent="0.2">
      <c r="B65" s="50"/>
      <c r="C65" s="50"/>
      <c r="D65" s="50"/>
      <c r="E65" s="50"/>
      <c r="F65" s="50"/>
      <c r="G65" s="50"/>
      <c r="H65" s="50"/>
      <c r="I65" s="50"/>
      <c r="J65" s="50"/>
      <c r="K65" s="50"/>
    </row>
    <row r="66" spans="1:11" x14ac:dyDescent="0.2">
      <c r="A66" s="133" t="s">
        <v>785</v>
      </c>
      <c r="B66" s="133" t="s">
        <v>807</v>
      </c>
      <c r="C66" s="133"/>
      <c r="D66" s="133"/>
      <c r="E66" s="133"/>
      <c r="F66" s="133"/>
      <c r="G66" s="133"/>
      <c r="H66" s="133"/>
      <c r="I66" s="133"/>
      <c r="J66" s="133"/>
      <c r="K66" s="133"/>
    </row>
    <row r="67" spans="1:11" x14ac:dyDescent="0.2">
      <c r="A67" s="21" t="s">
        <v>786</v>
      </c>
      <c r="B67" s="21" t="s">
        <v>787</v>
      </c>
    </row>
    <row r="68" spans="1:11" x14ac:dyDescent="0.2">
      <c r="A68" s="21"/>
    </row>
    <row r="69" spans="1:11" ht="12.75" x14ac:dyDescent="0.2">
      <c r="A69" s="308" t="s">
        <v>868</v>
      </c>
    </row>
    <row r="70" spans="1:11" x14ac:dyDescent="0.2">
      <c r="A70" s="21" t="s">
        <v>863</v>
      </c>
    </row>
    <row r="71" spans="1:11" x14ac:dyDescent="0.2">
      <c r="A71" s="21" t="s">
        <v>813</v>
      </c>
      <c r="B71" s="58"/>
    </row>
  </sheetData>
  <mergeCells count="5">
    <mergeCell ref="C4:F4"/>
    <mergeCell ref="G4:J4"/>
    <mergeCell ref="B3:J3"/>
    <mergeCell ref="B4:B5"/>
    <mergeCell ref="B2:J2"/>
  </mergeCells>
  <phoneticPr fontId="6"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974706"/>
  </sheetPr>
  <dimension ref="A1:P56"/>
  <sheetViews>
    <sheetView workbookViewId="0">
      <pane ySplit="4" topLeftCell="A35" activePane="bottomLeft" state="frozen"/>
      <selection activeCell="A51" sqref="A51"/>
      <selection pane="bottomLeft" activeCell="A51" sqref="A51"/>
    </sheetView>
  </sheetViews>
  <sheetFormatPr defaultColWidth="9.140625" defaultRowHeight="12" x14ac:dyDescent="0.2"/>
  <cols>
    <col min="1" max="1" width="3.42578125" style="8" customWidth="1"/>
    <col min="2" max="2" width="40.5703125" style="8" bestFit="1" customWidth="1"/>
    <col min="3" max="3" width="14.140625" style="8" bestFit="1" customWidth="1"/>
    <col min="4" max="16" width="9" style="8" customWidth="1"/>
    <col min="17" max="16384" width="9.140625" style="8"/>
  </cols>
  <sheetData>
    <row r="1" spans="2:16" s="4" customFormat="1" ht="45.75" customHeight="1" x14ac:dyDescent="0.25">
      <c r="B1" s="1" t="s">
        <v>825</v>
      </c>
      <c r="C1" s="2"/>
      <c r="D1" s="2"/>
      <c r="E1" s="2"/>
      <c r="F1" s="2"/>
      <c r="G1" s="2"/>
      <c r="H1" s="2"/>
      <c r="I1" s="2"/>
      <c r="J1" s="2"/>
      <c r="K1" s="2"/>
      <c r="L1" s="2"/>
      <c r="M1" s="2"/>
      <c r="N1" s="3"/>
      <c r="O1" s="3"/>
      <c r="P1" s="3" t="s">
        <v>833</v>
      </c>
    </row>
    <row r="2" spans="2:16" s="4" customFormat="1" ht="15" x14ac:dyDescent="0.25">
      <c r="B2" s="406" t="s">
        <v>433</v>
      </c>
      <c r="C2" s="406"/>
      <c r="D2" s="406"/>
      <c r="E2" s="406"/>
      <c r="F2" s="406"/>
      <c r="G2" s="406"/>
      <c r="H2" s="406"/>
      <c r="I2" s="406"/>
      <c r="J2" s="406"/>
      <c r="K2" s="406"/>
      <c r="L2" s="406"/>
      <c r="M2" s="406"/>
      <c r="N2" s="406"/>
      <c r="O2" s="406"/>
      <c r="P2" s="406"/>
    </row>
    <row r="3" spans="2:16" s="4" customFormat="1" ht="15" x14ac:dyDescent="0.25">
      <c r="B3" s="398" t="s">
        <v>167</v>
      </c>
      <c r="C3" s="398"/>
      <c r="D3" s="398"/>
      <c r="E3" s="398"/>
      <c r="F3" s="398"/>
      <c r="G3" s="398"/>
      <c r="H3" s="398"/>
      <c r="I3" s="398"/>
      <c r="J3" s="398"/>
      <c r="K3" s="398"/>
      <c r="L3" s="398"/>
      <c r="M3" s="398"/>
      <c r="N3" s="398"/>
      <c r="O3" s="398"/>
      <c r="P3" s="398"/>
    </row>
    <row r="4" spans="2:16" s="4" customFormat="1" ht="17.25" x14ac:dyDescent="0.25">
      <c r="B4" s="171" t="s">
        <v>436</v>
      </c>
      <c r="C4" s="191" t="s">
        <v>435</v>
      </c>
      <c r="D4" s="315">
        <v>2013</v>
      </c>
      <c r="E4" s="315">
        <v>2014</v>
      </c>
      <c r="F4" s="315">
        <v>2015</v>
      </c>
      <c r="G4" s="315">
        <v>2016</v>
      </c>
      <c r="H4" s="315">
        <v>2017</v>
      </c>
      <c r="I4" s="315">
        <v>2018</v>
      </c>
      <c r="J4" s="315">
        <v>2019</v>
      </c>
      <c r="K4" s="315">
        <v>2020</v>
      </c>
      <c r="L4" s="315">
        <v>2021</v>
      </c>
      <c r="M4" s="315">
        <v>2022</v>
      </c>
      <c r="N4" s="315">
        <v>2023</v>
      </c>
      <c r="O4" s="315">
        <v>2024</v>
      </c>
      <c r="P4" s="315" t="s">
        <v>962</v>
      </c>
    </row>
    <row r="5" spans="2:16" x14ac:dyDescent="0.2">
      <c r="B5" s="121" t="s">
        <v>210</v>
      </c>
      <c r="C5" s="121"/>
      <c r="D5" s="102"/>
      <c r="E5" s="102"/>
      <c r="F5" s="102"/>
      <c r="G5" s="102"/>
      <c r="H5" s="102"/>
      <c r="I5" s="102"/>
      <c r="J5" s="102"/>
      <c r="K5" s="102"/>
      <c r="L5" s="102"/>
      <c r="M5" s="102"/>
      <c r="N5" s="21"/>
    </row>
    <row r="6" spans="2:16" x14ac:dyDescent="0.2">
      <c r="B6" s="241" t="s">
        <v>211</v>
      </c>
      <c r="C6" s="215" t="s">
        <v>212</v>
      </c>
      <c r="D6" s="216">
        <v>939</v>
      </c>
      <c r="E6" s="85">
        <v>1070</v>
      </c>
      <c r="F6" s="85">
        <v>1129</v>
      </c>
      <c r="G6" s="85">
        <v>1197</v>
      </c>
      <c r="H6" s="85">
        <v>1295</v>
      </c>
      <c r="I6" s="85">
        <v>1404</v>
      </c>
      <c r="J6" s="85">
        <v>1508</v>
      </c>
      <c r="K6" s="85">
        <v>1545</v>
      </c>
      <c r="L6" s="85">
        <v>1633</v>
      </c>
      <c r="M6" s="85">
        <v>2133</v>
      </c>
      <c r="N6" s="217">
        <v>2424</v>
      </c>
      <c r="O6" s="217">
        <v>2634</v>
      </c>
      <c r="P6" s="217">
        <v>2674</v>
      </c>
    </row>
    <row r="7" spans="2:16" x14ac:dyDescent="0.2">
      <c r="B7" s="86" t="s">
        <v>213</v>
      </c>
      <c r="C7" s="215" t="s">
        <v>212</v>
      </c>
      <c r="D7" s="216">
        <v>885</v>
      </c>
      <c r="E7" s="216">
        <v>940</v>
      </c>
      <c r="F7" s="85">
        <v>1045</v>
      </c>
      <c r="G7" s="85">
        <v>1128</v>
      </c>
      <c r="H7" s="85">
        <v>1229</v>
      </c>
      <c r="I7" s="85">
        <v>1365</v>
      </c>
      <c r="J7" s="85">
        <v>1464</v>
      </c>
      <c r="K7" s="85">
        <v>1517</v>
      </c>
      <c r="L7" s="85">
        <v>1594</v>
      </c>
      <c r="M7" s="85">
        <v>2163</v>
      </c>
      <c r="N7" s="217">
        <v>2435</v>
      </c>
      <c r="O7" s="217">
        <v>2649</v>
      </c>
      <c r="P7" s="217">
        <v>2751</v>
      </c>
    </row>
    <row r="8" spans="2:16" x14ac:dyDescent="0.2">
      <c r="B8" s="86" t="s">
        <v>214</v>
      </c>
      <c r="C8" s="215" t="s">
        <v>212</v>
      </c>
      <c r="D8" s="216">
        <v>879</v>
      </c>
      <c r="E8" s="216">
        <v>931</v>
      </c>
      <c r="F8" s="85">
        <v>1041</v>
      </c>
      <c r="G8" s="85">
        <v>1134</v>
      </c>
      <c r="H8" s="85">
        <v>1237</v>
      </c>
      <c r="I8" s="85">
        <v>1340</v>
      </c>
      <c r="J8" s="85">
        <v>1465</v>
      </c>
      <c r="K8" s="85">
        <v>1516</v>
      </c>
      <c r="L8" s="85">
        <v>1584</v>
      </c>
      <c r="M8" s="85">
        <v>2115</v>
      </c>
      <c r="N8" s="217">
        <v>2423</v>
      </c>
      <c r="O8" s="217">
        <v>2546</v>
      </c>
      <c r="P8" s="217">
        <v>2769</v>
      </c>
    </row>
    <row r="9" spans="2:16" x14ac:dyDescent="0.2">
      <c r="B9" s="86" t="s">
        <v>215</v>
      </c>
      <c r="C9" s="215" t="s">
        <v>212</v>
      </c>
      <c r="D9" s="216">
        <v>818</v>
      </c>
      <c r="E9" s="216">
        <v>885</v>
      </c>
      <c r="F9" s="216">
        <v>970</v>
      </c>
      <c r="G9" s="85">
        <v>1073</v>
      </c>
      <c r="H9" s="85">
        <v>1150</v>
      </c>
      <c r="I9" s="85">
        <v>1298</v>
      </c>
      <c r="J9" s="85">
        <v>1412</v>
      </c>
      <c r="K9" s="85">
        <v>1484</v>
      </c>
      <c r="L9" s="85">
        <v>1532</v>
      </c>
      <c r="M9" s="85">
        <v>2053</v>
      </c>
      <c r="N9" s="217">
        <v>2393</v>
      </c>
      <c r="O9" s="217">
        <v>2567</v>
      </c>
      <c r="P9" s="217">
        <v>2695</v>
      </c>
    </row>
    <row r="10" spans="2:16" x14ac:dyDescent="0.2">
      <c r="B10" s="86"/>
      <c r="C10" s="215" t="s">
        <v>216</v>
      </c>
      <c r="D10" s="216">
        <v>653</v>
      </c>
      <c r="E10" s="216">
        <v>695</v>
      </c>
      <c r="F10" s="216">
        <v>749</v>
      </c>
      <c r="G10" s="216">
        <v>783</v>
      </c>
      <c r="H10" s="216">
        <v>835</v>
      </c>
      <c r="I10" s="216">
        <v>996</v>
      </c>
      <c r="J10" s="85">
        <v>1090</v>
      </c>
      <c r="K10" s="85">
        <v>1140</v>
      </c>
      <c r="L10" s="85">
        <v>1145</v>
      </c>
      <c r="M10" s="85">
        <v>1599</v>
      </c>
      <c r="N10" s="217">
        <v>1783</v>
      </c>
      <c r="O10" s="217">
        <v>1849</v>
      </c>
      <c r="P10" s="217">
        <v>2000</v>
      </c>
    </row>
    <row r="11" spans="2:16" x14ac:dyDescent="0.2">
      <c r="B11" s="86" t="s">
        <v>217</v>
      </c>
      <c r="C11" s="215" t="s">
        <v>212</v>
      </c>
      <c r="D11" s="216">
        <v>850</v>
      </c>
      <c r="E11" s="216">
        <v>912</v>
      </c>
      <c r="F11" s="85">
        <v>1012</v>
      </c>
      <c r="G11" s="85">
        <v>1122</v>
      </c>
      <c r="H11" s="85">
        <v>1224</v>
      </c>
      <c r="I11" s="85">
        <v>1327</v>
      </c>
      <c r="J11" s="85">
        <v>1450</v>
      </c>
      <c r="K11" s="85">
        <v>1513</v>
      </c>
      <c r="L11" s="85">
        <v>1612</v>
      </c>
      <c r="M11" s="85">
        <v>2075</v>
      </c>
      <c r="N11" s="217">
        <v>2318</v>
      </c>
      <c r="O11" s="217">
        <v>2442</v>
      </c>
      <c r="P11" s="217">
        <v>2530</v>
      </c>
    </row>
    <row r="12" spans="2:16" x14ac:dyDescent="0.2">
      <c r="B12" s="86" t="s">
        <v>218</v>
      </c>
      <c r="C12" s="215" t="s">
        <v>212</v>
      </c>
      <c r="D12" s="216">
        <v>950</v>
      </c>
      <c r="E12" s="85">
        <v>1050</v>
      </c>
      <c r="F12" s="85">
        <v>1172</v>
      </c>
      <c r="G12" s="85">
        <v>1264</v>
      </c>
      <c r="H12" s="85">
        <v>1399</v>
      </c>
      <c r="I12" s="85">
        <v>1507</v>
      </c>
      <c r="J12" s="85">
        <v>1600</v>
      </c>
      <c r="K12" s="85">
        <v>1662</v>
      </c>
      <c r="L12" s="85">
        <v>1791</v>
      </c>
      <c r="M12" s="85">
        <v>2403</v>
      </c>
      <c r="N12" s="217">
        <v>2705</v>
      </c>
      <c r="O12" s="217">
        <v>2962</v>
      </c>
      <c r="P12" s="217">
        <v>3055</v>
      </c>
    </row>
    <row r="13" spans="2:16" x14ac:dyDescent="0.2">
      <c r="B13" s="86" t="s">
        <v>219</v>
      </c>
      <c r="C13" s="215" t="s">
        <v>212</v>
      </c>
      <c r="D13" s="216">
        <v>916</v>
      </c>
      <c r="E13" s="216">
        <v>981</v>
      </c>
      <c r="F13" s="85">
        <v>1077</v>
      </c>
      <c r="G13" s="85">
        <v>1157</v>
      </c>
      <c r="H13" s="85">
        <v>1266</v>
      </c>
      <c r="I13" s="85">
        <v>1482</v>
      </c>
      <c r="J13" s="85">
        <v>1568</v>
      </c>
      <c r="K13" s="85">
        <v>1579</v>
      </c>
      <c r="L13" s="85">
        <v>1633</v>
      </c>
      <c r="M13" s="85">
        <v>2195</v>
      </c>
      <c r="N13" s="217">
        <v>2413</v>
      </c>
      <c r="O13" s="217">
        <v>2560</v>
      </c>
      <c r="P13" s="217">
        <v>2663</v>
      </c>
    </row>
    <row r="14" spans="2:16" x14ac:dyDescent="0.2">
      <c r="B14" s="86" t="s">
        <v>220</v>
      </c>
      <c r="C14" s="215" t="s">
        <v>212</v>
      </c>
      <c r="D14" s="216">
        <v>857</v>
      </c>
      <c r="E14" s="216">
        <v>922</v>
      </c>
      <c r="F14" s="85">
        <v>1019</v>
      </c>
      <c r="G14" s="85">
        <v>1095</v>
      </c>
      <c r="H14" s="85">
        <v>1174</v>
      </c>
      <c r="I14" s="85">
        <v>1339</v>
      </c>
      <c r="J14" s="85">
        <v>1475</v>
      </c>
      <c r="K14" s="85">
        <v>1493</v>
      </c>
      <c r="L14" s="85">
        <v>1581</v>
      </c>
      <c r="M14" s="85">
        <v>2104</v>
      </c>
      <c r="N14" s="217">
        <v>2510</v>
      </c>
      <c r="O14" s="217">
        <v>2675</v>
      </c>
      <c r="P14" s="217">
        <v>2820</v>
      </c>
    </row>
    <row r="15" spans="2:16" x14ac:dyDescent="0.2">
      <c r="B15" s="86"/>
      <c r="C15" s="215" t="s">
        <v>216</v>
      </c>
      <c r="D15" s="216">
        <v>662</v>
      </c>
      <c r="E15" s="216">
        <v>687</v>
      </c>
      <c r="F15" s="216">
        <v>795</v>
      </c>
      <c r="G15" s="216">
        <v>864</v>
      </c>
      <c r="H15" s="216">
        <v>909</v>
      </c>
      <c r="I15" s="85">
        <v>1010</v>
      </c>
      <c r="J15" s="85">
        <v>1081</v>
      </c>
      <c r="K15" s="85">
        <v>1195</v>
      </c>
      <c r="L15" s="85">
        <v>1230</v>
      </c>
      <c r="M15" s="85">
        <v>1649</v>
      </c>
      <c r="N15" s="217">
        <v>1992</v>
      </c>
      <c r="O15" s="217">
        <v>2077</v>
      </c>
      <c r="P15" s="217">
        <v>2491</v>
      </c>
    </row>
    <row r="16" spans="2:16" x14ac:dyDescent="0.2">
      <c r="B16" s="121" t="s">
        <v>163</v>
      </c>
      <c r="C16" s="382"/>
      <c r="D16" s="92"/>
      <c r="E16" s="92"/>
      <c r="F16" s="92"/>
      <c r="G16" s="92"/>
      <c r="H16" s="92"/>
      <c r="I16" s="92"/>
      <c r="J16" s="92"/>
      <c r="K16" s="92"/>
      <c r="L16" s="92"/>
      <c r="M16" s="92"/>
      <c r="N16" s="21"/>
      <c r="O16" s="21"/>
      <c r="P16" s="21"/>
    </row>
    <row r="17" spans="2:16" x14ac:dyDescent="0.2">
      <c r="B17" s="241" t="s">
        <v>221</v>
      </c>
      <c r="C17" s="215" t="s">
        <v>212</v>
      </c>
      <c r="D17" s="216">
        <v>943</v>
      </c>
      <c r="E17" s="85">
        <v>1013</v>
      </c>
      <c r="F17" s="85">
        <v>1096</v>
      </c>
      <c r="G17" s="85">
        <v>1165</v>
      </c>
      <c r="H17" s="85">
        <v>1270</v>
      </c>
      <c r="I17" s="85">
        <v>1403</v>
      </c>
      <c r="J17" s="85">
        <v>1464</v>
      </c>
      <c r="K17" s="85">
        <v>1490</v>
      </c>
      <c r="L17" s="85">
        <v>1571</v>
      </c>
      <c r="M17" s="85">
        <v>2129</v>
      </c>
      <c r="N17" s="217">
        <v>2345</v>
      </c>
      <c r="O17" s="217">
        <v>2521</v>
      </c>
      <c r="P17" s="217">
        <v>2667</v>
      </c>
    </row>
    <row r="18" spans="2:16" x14ac:dyDescent="0.2">
      <c r="B18" s="86" t="s">
        <v>222</v>
      </c>
      <c r="C18" s="215" t="s">
        <v>212</v>
      </c>
      <c r="D18" s="216">
        <v>901</v>
      </c>
      <c r="E18" s="216">
        <v>954</v>
      </c>
      <c r="F18" s="85">
        <v>1024</v>
      </c>
      <c r="G18" s="85">
        <v>1108</v>
      </c>
      <c r="H18" s="85">
        <v>1202</v>
      </c>
      <c r="I18" s="85">
        <v>1312</v>
      </c>
      <c r="J18" s="85">
        <v>1419</v>
      </c>
      <c r="K18" s="85">
        <v>1485</v>
      </c>
      <c r="L18" s="85">
        <v>1567</v>
      </c>
      <c r="M18" s="85">
        <v>2096</v>
      </c>
      <c r="N18" s="217">
        <v>2289</v>
      </c>
      <c r="O18" s="217">
        <v>2439</v>
      </c>
      <c r="P18" s="217">
        <v>2587</v>
      </c>
    </row>
    <row r="19" spans="2:16" x14ac:dyDescent="0.2">
      <c r="B19" s="86"/>
      <c r="C19" s="215" t="s">
        <v>216</v>
      </c>
      <c r="D19" s="216">
        <v>663</v>
      </c>
      <c r="E19" s="216">
        <v>668</v>
      </c>
      <c r="F19" s="216">
        <v>710</v>
      </c>
      <c r="G19" s="216">
        <v>742</v>
      </c>
      <c r="H19" s="216">
        <v>822</v>
      </c>
      <c r="I19" s="216">
        <v>942</v>
      </c>
      <c r="J19" s="85">
        <v>1045</v>
      </c>
      <c r="K19" s="85">
        <v>1128</v>
      </c>
      <c r="L19" s="85">
        <v>1179</v>
      </c>
      <c r="M19" s="85">
        <v>1555</v>
      </c>
      <c r="N19" s="217">
        <v>1683</v>
      </c>
      <c r="O19" s="217">
        <v>1729</v>
      </c>
      <c r="P19" s="217">
        <v>1844</v>
      </c>
    </row>
    <row r="20" spans="2:16" x14ac:dyDescent="0.2">
      <c r="B20" s="86" t="s">
        <v>223</v>
      </c>
      <c r="C20" s="215" t="s">
        <v>212</v>
      </c>
      <c r="D20" s="85">
        <v>1281</v>
      </c>
      <c r="E20" s="85">
        <v>1361</v>
      </c>
      <c r="F20" s="85">
        <v>1352</v>
      </c>
      <c r="G20" s="85">
        <v>1434</v>
      </c>
      <c r="H20" s="85">
        <v>1523</v>
      </c>
      <c r="I20" s="85">
        <v>1576</v>
      </c>
      <c r="J20" s="85">
        <v>1594</v>
      </c>
      <c r="K20" s="85">
        <v>1650</v>
      </c>
      <c r="L20" s="85">
        <v>1802</v>
      </c>
      <c r="M20" s="85">
        <v>2494</v>
      </c>
      <c r="N20" s="217">
        <v>2929</v>
      </c>
      <c r="O20" s="217">
        <v>3145</v>
      </c>
      <c r="P20" s="217">
        <v>3291</v>
      </c>
    </row>
    <row r="21" spans="2:16" x14ac:dyDescent="0.2">
      <c r="B21" s="86" t="s">
        <v>224</v>
      </c>
      <c r="C21" s="215" t="s">
        <v>212</v>
      </c>
      <c r="D21" s="216">
        <v>748</v>
      </c>
      <c r="E21" s="216">
        <v>791</v>
      </c>
      <c r="F21" s="216">
        <v>856</v>
      </c>
      <c r="G21" s="216">
        <v>896</v>
      </c>
      <c r="H21" s="216">
        <v>972</v>
      </c>
      <c r="I21" s="85">
        <v>1105</v>
      </c>
      <c r="J21" s="85">
        <v>1247</v>
      </c>
      <c r="K21" s="85">
        <v>1260</v>
      </c>
      <c r="L21" s="85">
        <v>1312</v>
      </c>
      <c r="M21" s="85">
        <v>1802</v>
      </c>
      <c r="N21" s="217">
        <v>2044</v>
      </c>
      <c r="O21" s="217">
        <v>2195</v>
      </c>
      <c r="P21" s="217">
        <v>2367</v>
      </c>
    </row>
    <row r="22" spans="2:16" x14ac:dyDescent="0.2">
      <c r="B22" s="86"/>
      <c r="C22" s="215" t="s">
        <v>216</v>
      </c>
      <c r="D22" s="216">
        <v>581</v>
      </c>
      <c r="E22" s="216">
        <v>602</v>
      </c>
      <c r="F22" s="216">
        <v>646</v>
      </c>
      <c r="G22" s="216">
        <v>660</v>
      </c>
      <c r="H22" s="216">
        <v>703</v>
      </c>
      <c r="I22" s="216">
        <v>802</v>
      </c>
      <c r="J22" s="216">
        <v>888</v>
      </c>
      <c r="K22" s="216">
        <v>943</v>
      </c>
      <c r="L22" s="216">
        <v>992</v>
      </c>
      <c r="M22" s="85">
        <v>1357</v>
      </c>
      <c r="N22" s="217">
        <v>1515</v>
      </c>
      <c r="O22" s="217">
        <v>1571</v>
      </c>
      <c r="P22" s="217">
        <v>1686</v>
      </c>
    </row>
    <row r="23" spans="2:16" x14ac:dyDescent="0.2">
      <c r="B23" s="86" t="s">
        <v>225</v>
      </c>
      <c r="C23" s="215" t="s">
        <v>212</v>
      </c>
      <c r="D23" s="85">
        <v>1000</v>
      </c>
      <c r="E23" s="85">
        <v>1076</v>
      </c>
      <c r="F23" s="85">
        <v>1129</v>
      </c>
      <c r="G23" s="85">
        <v>1200</v>
      </c>
      <c r="H23" s="85">
        <v>1305</v>
      </c>
      <c r="I23" s="85">
        <v>1349</v>
      </c>
      <c r="J23" s="85">
        <v>1410</v>
      </c>
      <c r="K23" s="85">
        <v>1488</v>
      </c>
      <c r="L23" s="85">
        <v>1560</v>
      </c>
      <c r="M23" s="85">
        <v>2136</v>
      </c>
      <c r="N23" s="217">
        <v>2419</v>
      </c>
      <c r="O23" s="217">
        <v>2622</v>
      </c>
      <c r="P23" s="217">
        <v>2748</v>
      </c>
    </row>
    <row r="24" spans="2:16" x14ac:dyDescent="0.2">
      <c r="B24" s="121" t="s">
        <v>226</v>
      </c>
      <c r="C24" s="221"/>
      <c r="D24" s="92"/>
      <c r="E24" s="92"/>
      <c r="F24" s="92"/>
      <c r="G24" s="92"/>
      <c r="H24" s="92"/>
      <c r="I24" s="92"/>
      <c r="J24" s="92"/>
      <c r="K24" s="92"/>
      <c r="L24" s="92"/>
      <c r="M24" s="92"/>
      <c r="N24" s="21"/>
      <c r="O24" s="21"/>
      <c r="P24" s="21"/>
    </row>
    <row r="25" spans="2:16" x14ac:dyDescent="0.2">
      <c r="B25" s="241" t="s">
        <v>227</v>
      </c>
      <c r="C25" s="215" t="s">
        <v>212</v>
      </c>
      <c r="D25" s="216">
        <v>759</v>
      </c>
      <c r="E25" s="216">
        <v>817</v>
      </c>
      <c r="F25" s="216">
        <v>888</v>
      </c>
      <c r="G25" s="216">
        <v>947</v>
      </c>
      <c r="H25" s="85">
        <v>1065</v>
      </c>
      <c r="I25" s="85">
        <v>1255</v>
      </c>
      <c r="J25" s="85">
        <v>1302</v>
      </c>
      <c r="K25" s="85">
        <v>1374</v>
      </c>
      <c r="L25" s="85">
        <v>1471</v>
      </c>
      <c r="M25" s="85">
        <v>1775</v>
      </c>
      <c r="N25" s="217">
        <v>2006</v>
      </c>
      <c r="O25" s="217">
        <v>2142</v>
      </c>
      <c r="P25" s="217">
        <v>2288</v>
      </c>
    </row>
    <row r="26" spans="2:16" x14ac:dyDescent="0.2">
      <c r="B26" s="86" t="s">
        <v>222</v>
      </c>
      <c r="C26" s="215" t="s">
        <v>212</v>
      </c>
      <c r="D26" s="216">
        <v>748</v>
      </c>
      <c r="E26" s="216">
        <v>805</v>
      </c>
      <c r="F26" s="216">
        <v>869</v>
      </c>
      <c r="G26" s="216">
        <v>937</v>
      </c>
      <c r="H26" s="85">
        <v>1073</v>
      </c>
      <c r="I26" s="85">
        <v>1243</v>
      </c>
      <c r="J26" s="85">
        <v>1271</v>
      </c>
      <c r="K26" s="85">
        <v>1324</v>
      </c>
      <c r="L26" s="85">
        <v>1396</v>
      </c>
      <c r="M26" s="85">
        <v>1733</v>
      </c>
      <c r="N26" s="217">
        <v>1976</v>
      </c>
      <c r="O26" s="217">
        <v>2076</v>
      </c>
      <c r="P26" s="217">
        <v>2179</v>
      </c>
    </row>
    <row r="27" spans="2:16" x14ac:dyDescent="0.2">
      <c r="B27" s="86"/>
      <c r="C27" s="215" t="s">
        <v>216</v>
      </c>
      <c r="D27" s="216">
        <v>580</v>
      </c>
      <c r="E27" s="216">
        <v>628</v>
      </c>
      <c r="F27" s="216">
        <v>667</v>
      </c>
      <c r="G27" s="216">
        <v>703</v>
      </c>
      <c r="H27" s="216">
        <v>809</v>
      </c>
      <c r="I27" s="216">
        <v>916</v>
      </c>
      <c r="J27" s="216">
        <v>926</v>
      </c>
      <c r="K27" s="216">
        <v>975</v>
      </c>
      <c r="L27" s="216">
        <v>995</v>
      </c>
      <c r="M27" s="85">
        <v>1284</v>
      </c>
      <c r="N27" s="217">
        <v>1354</v>
      </c>
      <c r="O27" s="217">
        <v>1493</v>
      </c>
      <c r="P27" s="217">
        <v>1520</v>
      </c>
    </row>
    <row r="28" spans="2:16" x14ac:dyDescent="0.2">
      <c r="B28" s="86" t="s">
        <v>217</v>
      </c>
      <c r="C28" s="215" t="s">
        <v>212</v>
      </c>
      <c r="D28" s="216">
        <v>760</v>
      </c>
      <c r="E28" s="216">
        <v>820</v>
      </c>
      <c r="F28" s="216">
        <v>875</v>
      </c>
      <c r="G28" s="216">
        <v>953</v>
      </c>
      <c r="H28" s="85">
        <v>1085</v>
      </c>
      <c r="I28" s="85">
        <v>1268</v>
      </c>
      <c r="J28" s="85">
        <v>1334</v>
      </c>
      <c r="K28" s="85">
        <v>1338</v>
      </c>
      <c r="L28" s="85">
        <v>1389</v>
      </c>
      <c r="M28" s="85">
        <v>1732</v>
      </c>
      <c r="N28" s="217">
        <v>1915</v>
      </c>
      <c r="O28" s="217">
        <v>2031</v>
      </c>
      <c r="P28" s="217">
        <v>2165</v>
      </c>
    </row>
    <row r="29" spans="2:16" x14ac:dyDescent="0.2">
      <c r="B29" s="86" t="s">
        <v>228</v>
      </c>
      <c r="C29" s="215" t="s">
        <v>212</v>
      </c>
      <c r="D29" s="216">
        <v>728</v>
      </c>
      <c r="E29" s="216">
        <v>781</v>
      </c>
      <c r="F29" s="216">
        <v>854</v>
      </c>
      <c r="G29" s="216">
        <v>916</v>
      </c>
      <c r="H29" s="85">
        <v>1036</v>
      </c>
      <c r="I29" s="85">
        <v>1204</v>
      </c>
      <c r="J29" s="85">
        <v>1246</v>
      </c>
      <c r="K29" s="85">
        <v>1261</v>
      </c>
      <c r="L29" s="85">
        <v>1332</v>
      </c>
      <c r="M29" s="85">
        <v>1644</v>
      </c>
      <c r="N29" s="217">
        <v>2032</v>
      </c>
      <c r="O29" s="217">
        <v>2178</v>
      </c>
      <c r="P29" s="217">
        <v>2204</v>
      </c>
    </row>
    <row r="30" spans="2:16" x14ac:dyDescent="0.2">
      <c r="B30" s="86"/>
      <c r="C30" s="215" t="s">
        <v>216</v>
      </c>
      <c r="D30" s="216">
        <v>570</v>
      </c>
      <c r="E30" s="216">
        <v>622</v>
      </c>
      <c r="F30" s="216">
        <v>671</v>
      </c>
      <c r="G30" s="216">
        <v>705</v>
      </c>
      <c r="H30" s="216">
        <v>798</v>
      </c>
      <c r="I30" s="216">
        <v>913</v>
      </c>
      <c r="J30" s="216">
        <v>923</v>
      </c>
      <c r="K30" s="216">
        <v>946</v>
      </c>
      <c r="L30" s="85">
        <v>1014</v>
      </c>
      <c r="M30" s="85">
        <v>1281</v>
      </c>
      <c r="N30" s="217">
        <v>1392</v>
      </c>
      <c r="O30" s="217">
        <v>1522</v>
      </c>
      <c r="P30" s="217">
        <v>1613</v>
      </c>
    </row>
    <row r="31" spans="2:16" x14ac:dyDescent="0.2">
      <c r="B31" s="86" t="s">
        <v>229</v>
      </c>
      <c r="C31" s="215" t="s">
        <v>212</v>
      </c>
      <c r="D31" s="216">
        <v>854</v>
      </c>
      <c r="E31" s="216">
        <v>929</v>
      </c>
      <c r="F31" s="85">
        <v>1019</v>
      </c>
      <c r="G31" s="85">
        <v>1083</v>
      </c>
      <c r="H31" s="85">
        <v>1246</v>
      </c>
      <c r="I31" s="85">
        <v>1375</v>
      </c>
      <c r="J31" s="85">
        <v>1425</v>
      </c>
      <c r="K31" s="85">
        <v>1416</v>
      </c>
      <c r="L31" s="85">
        <v>1460</v>
      </c>
      <c r="M31" s="85">
        <v>1895</v>
      </c>
      <c r="N31" s="217">
        <v>2207</v>
      </c>
      <c r="O31" s="217">
        <v>2297</v>
      </c>
      <c r="P31" s="217">
        <v>2401</v>
      </c>
    </row>
    <row r="32" spans="2:16" x14ac:dyDescent="0.2">
      <c r="B32" s="86" t="s">
        <v>223</v>
      </c>
      <c r="C32" s="215" t="s">
        <v>212</v>
      </c>
      <c r="D32" s="216">
        <v>620</v>
      </c>
      <c r="E32" s="216">
        <v>637</v>
      </c>
      <c r="F32" s="216">
        <v>679</v>
      </c>
      <c r="G32" s="216">
        <v>703</v>
      </c>
      <c r="H32" s="216">
        <v>790</v>
      </c>
      <c r="I32" s="216">
        <v>847</v>
      </c>
      <c r="J32" s="216">
        <v>863</v>
      </c>
      <c r="K32" s="216">
        <v>864</v>
      </c>
      <c r="L32" s="216">
        <v>946</v>
      </c>
      <c r="M32" s="85">
        <v>1215</v>
      </c>
      <c r="N32" s="217">
        <v>1381</v>
      </c>
      <c r="O32" s="217">
        <v>1591</v>
      </c>
      <c r="P32" s="217">
        <v>1749</v>
      </c>
    </row>
    <row r="33" spans="2:16" x14ac:dyDescent="0.2">
      <c r="B33" s="86"/>
      <c r="C33" s="215" t="s">
        <v>216</v>
      </c>
      <c r="D33" s="216">
        <v>489</v>
      </c>
      <c r="E33" s="216">
        <v>524</v>
      </c>
      <c r="F33" s="216">
        <v>555</v>
      </c>
      <c r="G33" s="216">
        <v>582</v>
      </c>
      <c r="H33" s="216">
        <v>672</v>
      </c>
      <c r="I33" s="216">
        <v>768</v>
      </c>
      <c r="J33" s="216">
        <v>799</v>
      </c>
      <c r="K33" s="216">
        <v>806</v>
      </c>
      <c r="L33" s="216">
        <v>852</v>
      </c>
      <c r="M33" s="85">
        <v>1102</v>
      </c>
      <c r="N33" s="217">
        <v>1186</v>
      </c>
      <c r="O33" s="217">
        <v>1346</v>
      </c>
      <c r="P33" s="217">
        <v>1460</v>
      </c>
    </row>
    <row r="34" spans="2:16" x14ac:dyDescent="0.2">
      <c r="B34" s="121" t="s">
        <v>230</v>
      </c>
      <c r="C34" s="221"/>
      <c r="D34" s="92"/>
      <c r="E34" s="92"/>
      <c r="F34" s="92"/>
      <c r="G34" s="92"/>
      <c r="H34" s="92"/>
      <c r="I34" s="92"/>
      <c r="J34" s="92"/>
      <c r="K34" s="92"/>
      <c r="L34" s="92"/>
      <c r="M34" s="92"/>
      <c r="N34" s="21"/>
      <c r="O34" s="21"/>
      <c r="P34" s="21"/>
    </row>
    <row r="35" spans="2:16" x14ac:dyDescent="0.2">
      <c r="B35" s="241" t="s">
        <v>231</v>
      </c>
      <c r="C35" s="215" t="s">
        <v>212</v>
      </c>
      <c r="D35" s="216">
        <v>763</v>
      </c>
      <c r="E35" s="216">
        <v>823</v>
      </c>
      <c r="F35" s="216">
        <v>878</v>
      </c>
      <c r="G35" s="216">
        <v>975</v>
      </c>
      <c r="H35" s="85">
        <v>1103</v>
      </c>
      <c r="I35" s="85">
        <v>1246</v>
      </c>
      <c r="J35" s="85">
        <v>1334</v>
      </c>
      <c r="K35" s="85">
        <v>1379</v>
      </c>
      <c r="L35" s="85">
        <v>1479</v>
      </c>
      <c r="M35" s="85">
        <v>1814</v>
      </c>
      <c r="N35" s="217">
        <v>2065</v>
      </c>
      <c r="O35" s="217">
        <v>2180</v>
      </c>
      <c r="P35" s="217">
        <v>2304</v>
      </c>
    </row>
    <row r="36" spans="2:16" x14ac:dyDescent="0.2">
      <c r="B36" s="86" t="s">
        <v>222</v>
      </c>
      <c r="C36" s="215" t="s">
        <v>212</v>
      </c>
      <c r="D36" s="216">
        <v>851</v>
      </c>
      <c r="E36" s="216">
        <v>890</v>
      </c>
      <c r="F36" s="216">
        <v>941</v>
      </c>
      <c r="G36" s="216">
        <v>979</v>
      </c>
      <c r="H36" s="85">
        <v>1118</v>
      </c>
      <c r="I36" s="85">
        <v>1197</v>
      </c>
      <c r="J36" s="85">
        <v>1312</v>
      </c>
      <c r="K36" s="85">
        <v>1343</v>
      </c>
      <c r="L36" s="85">
        <v>1426</v>
      </c>
      <c r="M36" s="85">
        <v>1886</v>
      </c>
      <c r="N36" s="217">
        <v>2180</v>
      </c>
      <c r="O36" s="217">
        <v>2283</v>
      </c>
      <c r="P36" s="217">
        <v>2300</v>
      </c>
    </row>
    <row r="37" spans="2:16" x14ac:dyDescent="0.2">
      <c r="B37" s="86" t="s">
        <v>229</v>
      </c>
      <c r="C37" s="215" t="s">
        <v>212</v>
      </c>
      <c r="D37" s="216">
        <v>816</v>
      </c>
      <c r="E37" s="216">
        <v>852</v>
      </c>
      <c r="F37" s="216">
        <v>888</v>
      </c>
      <c r="G37" s="216">
        <v>924</v>
      </c>
      <c r="H37" s="85">
        <v>1047</v>
      </c>
      <c r="I37" s="85">
        <v>1176</v>
      </c>
      <c r="J37" s="85">
        <v>1278</v>
      </c>
      <c r="K37" s="85">
        <v>1296</v>
      </c>
      <c r="L37" s="85">
        <v>1335</v>
      </c>
      <c r="M37" s="85">
        <v>1750</v>
      </c>
      <c r="N37" s="217">
        <v>1865</v>
      </c>
      <c r="O37" s="217">
        <v>1946</v>
      </c>
      <c r="P37" s="217">
        <v>2134</v>
      </c>
    </row>
    <row r="38" spans="2:16" x14ac:dyDescent="0.2">
      <c r="B38" s="86" t="s">
        <v>217</v>
      </c>
      <c r="C38" s="215" t="s">
        <v>212</v>
      </c>
      <c r="D38" s="216">
        <v>907</v>
      </c>
      <c r="E38" s="216">
        <v>938</v>
      </c>
      <c r="F38" s="216">
        <v>998</v>
      </c>
      <c r="G38" s="85">
        <v>1061</v>
      </c>
      <c r="H38" s="85">
        <v>1194</v>
      </c>
      <c r="I38" s="85">
        <v>1320</v>
      </c>
      <c r="J38" s="85">
        <v>1415</v>
      </c>
      <c r="K38" s="85">
        <v>1429</v>
      </c>
      <c r="L38" s="85">
        <v>1570</v>
      </c>
      <c r="M38" s="85">
        <v>2169</v>
      </c>
      <c r="N38" s="217">
        <v>2280</v>
      </c>
      <c r="O38" s="217">
        <v>2528</v>
      </c>
      <c r="P38" s="217">
        <v>2696</v>
      </c>
    </row>
    <row r="39" spans="2:16" x14ac:dyDescent="0.2">
      <c r="B39" s="86" t="s">
        <v>232</v>
      </c>
      <c r="C39" s="215" t="s">
        <v>212</v>
      </c>
      <c r="D39" s="216">
        <v>653</v>
      </c>
      <c r="E39" s="216">
        <v>614</v>
      </c>
      <c r="F39" s="216">
        <v>610</v>
      </c>
      <c r="G39" s="216">
        <v>632</v>
      </c>
      <c r="H39" s="216">
        <v>707</v>
      </c>
      <c r="I39" s="216">
        <v>795</v>
      </c>
      <c r="J39" s="216">
        <v>825</v>
      </c>
      <c r="K39" s="216">
        <v>868</v>
      </c>
      <c r="L39" s="216">
        <v>936</v>
      </c>
      <c r="M39" s="85">
        <v>1268</v>
      </c>
      <c r="N39" s="217">
        <v>1279</v>
      </c>
      <c r="O39" s="217">
        <v>1296</v>
      </c>
      <c r="P39" s="217">
        <v>1432</v>
      </c>
    </row>
    <row r="40" spans="2:16" x14ac:dyDescent="0.2">
      <c r="B40" s="86"/>
      <c r="C40" s="215" t="s">
        <v>216</v>
      </c>
      <c r="D40" s="216">
        <v>594</v>
      </c>
      <c r="E40" s="216">
        <v>566</v>
      </c>
      <c r="F40" s="216">
        <v>548</v>
      </c>
      <c r="G40" s="216">
        <v>579</v>
      </c>
      <c r="H40" s="216">
        <v>665</v>
      </c>
      <c r="I40" s="216">
        <v>747</v>
      </c>
      <c r="J40" s="216">
        <v>788</v>
      </c>
      <c r="K40" s="216">
        <v>815</v>
      </c>
      <c r="L40" s="216">
        <v>882</v>
      </c>
      <c r="M40" s="85">
        <v>1118</v>
      </c>
      <c r="N40" s="217">
        <v>1089</v>
      </c>
      <c r="O40" s="217">
        <v>1124</v>
      </c>
      <c r="P40" s="217">
        <v>1256</v>
      </c>
    </row>
    <row r="41" spans="2:16" x14ac:dyDescent="0.2">
      <c r="B41" s="121" t="s">
        <v>437</v>
      </c>
      <c r="C41" s="121"/>
      <c r="D41" s="218"/>
      <c r="E41" s="218"/>
      <c r="F41" s="218"/>
      <c r="G41" s="218"/>
      <c r="H41" s="218"/>
      <c r="I41" s="218"/>
      <c r="J41" s="218"/>
      <c r="K41" s="218"/>
      <c r="L41" s="218"/>
      <c r="M41" s="218"/>
      <c r="N41" s="219"/>
      <c r="O41" s="219"/>
      <c r="P41" s="219"/>
    </row>
    <row r="42" spans="2:16" x14ac:dyDescent="0.2">
      <c r="B42" s="241" t="s">
        <v>255</v>
      </c>
      <c r="C42" s="215"/>
      <c r="D42" s="92"/>
      <c r="E42" s="92"/>
      <c r="F42" s="92"/>
      <c r="G42" s="92"/>
      <c r="H42" s="92"/>
      <c r="I42" s="92"/>
      <c r="J42" s="92"/>
      <c r="K42" s="92"/>
      <c r="L42" s="92"/>
      <c r="M42" s="92"/>
      <c r="N42" s="220"/>
      <c r="O42" s="220"/>
      <c r="P42" s="220"/>
    </row>
    <row r="43" spans="2:16" x14ac:dyDescent="0.2">
      <c r="B43" s="104" t="s">
        <v>233</v>
      </c>
      <c r="C43" s="215" t="s">
        <v>212</v>
      </c>
      <c r="D43" s="85">
        <v>1334</v>
      </c>
      <c r="E43" s="85">
        <v>1407</v>
      </c>
      <c r="F43" s="85">
        <v>1487</v>
      </c>
      <c r="G43" s="85">
        <v>1619</v>
      </c>
      <c r="H43" s="85">
        <v>1794</v>
      </c>
      <c r="I43" s="85">
        <v>1990</v>
      </c>
      <c r="J43" s="85">
        <v>2107</v>
      </c>
      <c r="K43" s="85">
        <v>2309</v>
      </c>
      <c r="L43" s="85">
        <v>2561</v>
      </c>
      <c r="M43" s="85">
        <v>3092</v>
      </c>
      <c r="N43" s="217">
        <v>3284</v>
      </c>
      <c r="O43" s="217">
        <v>3443</v>
      </c>
      <c r="P43" s="217">
        <v>3562.5</v>
      </c>
    </row>
    <row r="44" spans="2:16" x14ac:dyDescent="0.2">
      <c r="B44" s="104" t="s">
        <v>234</v>
      </c>
      <c r="C44" s="215" t="s">
        <v>212</v>
      </c>
      <c r="D44" s="216">
        <v>995</v>
      </c>
      <c r="E44" s="85">
        <v>1053</v>
      </c>
      <c r="F44" s="85">
        <v>1135</v>
      </c>
      <c r="G44" s="85">
        <v>1241</v>
      </c>
      <c r="H44" s="85">
        <v>1374</v>
      </c>
      <c r="I44" s="85">
        <v>1481</v>
      </c>
      <c r="J44" s="85">
        <v>1550</v>
      </c>
      <c r="K44" s="85">
        <v>1658</v>
      </c>
      <c r="L44" s="85">
        <v>1811</v>
      </c>
      <c r="M44" s="85">
        <v>2292</v>
      </c>
      <c r="N44" s="217">
        <v>2501</v>
      </c>
      <c r="O44" s="217">
        <v>2653</v>
      </c>
      <c r="P44" s="217">
        <v>2779</v>
      </c>
    </row>
    <row r="45" spans="2:16" x14ac:dyDescent="0.2">
      <c r="B45" s="104" t="s">
        <v>235</v>
      </c>
      <c r="C45" s="215" t="s">
        <v>212</v>
      </c>
      <c r="D45" s="216">
        <v>811</v>
      </c>
      <c r="E45" s="216">
        <v>863</v>
      </c>
      <c r="F45" s="216">
        <v>933</v>
      </c>
      <c r="G45" s="85">
        <v>1017</v>
      </c>
      <c r="H45" s="85">
        <v>1122</v>
      </c>
      <c r="I45" s="85">
        <v>1190</v>
      </c>
      <c r="J45" s="85">
        <v>1271</v>
      </c>
      <c r="K45" s="85">
        <v>1373</v>
      </c>
      <c r="L45" s="85">
        <v>1474</v>
      </c>
      <c r="M45" s="85">
        <v>1863</v>
      </c>
      <c r="N45" s="217">
        <v>2067</v>
      </c>
      <c r="O45" s="217">
        <v>2236</v>
      </c>
      <c r="P45" s="217">
        <v>2355</v>
      </c>
    </row>
    <row r="46" spans="2:16" x14ac:dyDescent="0.2">
      <c r="B46" s="86" t="s">
        <v>236</v>
      </c>
      <c r="C46" s="215"/>
      <c r="D46" s="92"/>
      <c r="E46" s="92"/>
      <c r="F46" s="92"/>
      <c r="G46" s="92"/>
      <c r="H46" s="92"/>
      <c r="I46" s="92"/>
      <c r="J46" s="92"/>
      <c r="K46" s="92"/>
      <c r="L46" s="92"/>
      <c r="M46" s="92"/>
      <c r="N46" s="21"/>
      <c r="O46" s="21"/>
      <c r="P46" s="21"/>
    </row>
    <row r="47" spans="2:16" x14ac:dyDescent="0.2">
      <c r="B47" s="104" t="s">
        <v>237</v>
      </c>
      <c r="C47" s="215" t="s">
        <v>212</v>
      </c>
      <c r="D47" s="85">
        <v>1304</v>
      </c>
      <c r="E47" s="85">
        <v>1376</v>
      </c>
      <c r="F47" s="85">
        <v>1450</v>
      </c>
      <c r="G47" s="85">
        <v>1593</v>
      </c>
      <c r="H47" s="85">
        <v>1784</v>
      </c>
      <c r="I47" s="85">
        <v>1994</v>
      </c>
      <c r="J47" s="85">
        <v>2109</v>
      </c>
      <c r="K47" s="85">
        <v>2310</v>
      </c>
      <c r="L47" s="85">
        <v>2576</v>
      </c>
      <c r="M47" s="85">
        <v>3130</v>
      </c>
      <c r="N47" s="217">
        <v>3334</v>
      </c>
      <c r="O47" s="217">
        <v>3470</v>
      </c>
      <c r="P47" s="217">
        <v>3643</v>
      </c>
    </row>
    <row r="48" spans="2:16" x14ac:dyDescent="0.2">
      <c r="B48" s="104" t="s">
        <v>234</v>
      </c>
      <c r="C48" s="215" t="s">
        <v>212</v>
      </c>
      <c r="D48" s="216">
        <v>985</v>
      </c>
      <c r="E48" s="85">
        <v>1044</v>
      </c>
      <c r="F48" s="85">
        <v>1122</v>
      </c>
      <c r="G48" s="85">
        <v>1236</v>
      </c>
      <c r="H48" s="85">
        <v>1381</v>
      </c>
      <c r="I48" s="85">
        <v>1469</v>
      </c>
      <c r="J48" s="85">
        <v>1519</v>
      </c>
      <c r="K48" s="85">
        <v>1645</v>
      </c>
      <c r="L48" s="85">
        <v>1804</v>
      </c>
      <c r="M48" s="85">
        <v>2280</v>
      </c>
      <c r="N48" s="217">
        <v>2463</v>
      </c>
      <c r="O48" s="217">
        <v>2626</v>
      </c>
      <c r="P48" s="217">
        <v>2771</v>
      </c>
    </row>
    <row r="49" spans="1:16" x14ac:dyDescent="0.2">
      <c r="B49" s="105" t="s">
        <v>235</v>
      </c>
      <c r="C49" s="221" t="s">
        <v>212</v>
      </c>
      <c r="D49" s="11">
        <v>816</v>
      </c>
      <c r="E49" s="11">
        <v>867</v>
      </c>
      <c r="F49" s="11">
        <v>936</v>
      </c>
      <c r="G49" s="222">
        <v>1024</v>
      </c>
      <c r="H49" s="222">
        <v>1132</v>
      </c>
      <c r="I49" s="222">
        <v>1230</v>
      </c>
      <c r="J49" s="222">
        <v>1299</v>
      </c>
      <c r="K49" s="222">
        <v>1388</v>
      </c>
      <c r="L49" s="222">
        <v>1520</v>
      </c>
      <c r="M49" s="222">
        <v>1900</v>
      </c>
      <c r="N49" s="222">
        <v>2051</v>
      </c>
      <c r="O49" s="222">
        <v>2209</v>
      </c>
      <c r="P49" s="222">
        <v>2370</v>
      </c>
    </row>
    <row r="50" spans="1:16" x14ac:dyDescent="0.2">
      <c r="C50" s="133"/>
      <c r="D50" s="133"/>
      <c r="E50" s="133"/>
      <c r="F50" s="133"/>
      <c r="G50" s="133"/>
      <c r="H50" s="133"/>
      <c r="I50" s="133"/>
      <c r="J50" s="133"/>
      <c r="K50" s="133"/>
      <c r="L50" s="133"/>
      <c r="M50" s="133"/>
      <c r="N50" s="223"/>
    </row>
    <row r="51" spans="1:16" x14ac:dyDescent="0.2">
      <c r="A51" s="133" t="s">
        <v>941</v>
      </c>
      <c r="B51" s="21"/>
      <c r="C51" s="21"/>
      <c r="D51" s="21"/>
      <c r="E51" s="21"/>
      <c r="F51" s="21"/>
      <c r="G51" s="21"/>
      <c r="H51" s="133"/>
      <c r="I51" s="133"/>
      <c r="J51" s="133"/>
      <c r="K51" s="133"/>
      <c r="L51" s="133"/>
      <c r="M51" s="133"/>
      <c r="N51" s="223"/>
    </row>
    <row r="52" spans="1:16" x14ac:dyDescent="0.2">
      <c r="A52" s="21" t="s">
        <v>785</v>
      </c>
      <c r="B52" s="21" t="s">
        <v>787</v>
      </c>
      <c r="C52" s="21"/>
      <c r="D52" s="21"/>
      <c r="E52" s="21"/>
      <c r="F52" s="21"/>
      <c r="G52" s="21"/>
      <c r="H52" s="21"/>
      <c r="I52" s="21"/>
      <c r="J52" s="21"/>
      <c r="K52" s="21"/>
      <c r="L52" s="21"/>
      <c r="M52" s="21"/>
      <c r="N52" s="21"/>
    </row>
    <row r="53" spans="1:16" x14ac:dyDescent="0.2">
      <c r="A53" s="8" t="s">
        <v>434</v>
      </c>
    </row>
    <row r="55" spans="1:16" ht="12.75" x14ac:dyDescent="0.2">
      <c r="A55" s="305" t="s">
        <v>862</v>
      </c>
    </row>
    <row r="56" spans="1:16" x14ac:dyDescent="0.2">
      <c r="A56" s="50" t="s">
        <v>813</v>
      </c>
      <c r="B56" s="224"/>
    </row>
  </sheetData>
  <mergeCells count="2">
    <mergeCell ref="B3:P3"/>
    <mergeCell ref="B2:P2"/>
  </mergeCells>
  <phoneticPr fontId="6"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74706"/>
  </sheetPr>
  <dimension ref="A1:R79"/>
  <sheetViews>
    <sheetView zoomScaleNormal="100" workbookViewId="0">
      <pane ySplit="5" topLeftCell="A54" activePane="bottomLeft" state="frozen"/>
      <selection activeCell="A51" sqref="A51"/>
      <selection pane="bottomLeft" activeCell="A51" sqref="A51"/>
    </sheetView>
  </sheetViews>
  <sheetFormatPr defaultColWidth="9.140625" defaultRowHeight="12" x14ac:dyDescent="0.2"/>
  <cols>
    <col min="1" max="1" width="2.85546875" style="8" customWidth="1"/>
    <col min="2" max="2" width="25" style="21" customWidth="1"/>
    <col min="3" max="3" width="10.85546875" style="21" bestFit="1" customWidth="1"/>
    <col min="4" max="11" width="17.7109375" style="21" customWidth="1"/>
    <col min="12" max="12" width="9.140625" style="21"/>
    <col min="13" max="16384" width="9.140625" style="8"/>
  </cols>
  <sheetData>
    <row r="1" spans="2:12" s="4" customFormat="1" ht="45.75" customHeight="1" x14ac:dyDescent="0.25">
      <c r="B1" s="1" t="s">
        <v>825</v>
      </c>
      <c r="C1" s="2"/>
      <c r="D1" s="2"/>
      <c r="E1" s="2"/>
      <c r="F1" s="2"/>
      <c r="G1" s="2"/>
      <c r="H1" s="2"/>
      <c r="I1" s="2"/>
      <c r="J1" s="2"/>
      <c r="K1" s="3" t="s">
        <v>834</v>
      </c>
    </row>
    <row r="2" spans="2:12" s="4" customFormat="1" ht="17.25" x14ac:dyDescent="0.25">
      <c r="B2" s="390" t="s">
        <v>821</v>
      </c>
      <c r="C2" s="390"/>
      <c r="D2" s="390"/>
      <c r="E2" s="390"/>
      <c r="F2" s="390"/>
      <c r="G2" s="390"/>
      <c r="H2" s="390"/>
      <c r="I2" s="390"/>
      <c r="J2" s="390"/>
      <c r="K2" s="390"/>
      <c r="L2" s="120"/>
    </row>
    <row r="3" spans="2:12" s="4" customFormat="1" ht="15" x14ac:dyDescent="0.25">
      <c r="B3" s="395" t="s">
        <v>424</v>
      </c>
      <c r="C3" s="395"/>
      <c r="D3" s="395"/>
      <c r="E3" s="395"/>
      <c r="F3" s="395"/>
      <c r="G3" s="395"/>
      <c r="H3" s="395"/>
      <c r="I3" s="395"/>
      <c r="J3" s="395"/>
      <c r="K3" s="395"/>
      <c r="L3" s="120"/>
    </row>
    <row r="4" spans="2:12" s="165" customFormat="1" ht="17.25" x14ac:dyDescent="0.25">
      <c r="B4" s="408" t="s">
        <v>251</v>
      </c>
      <c r="C4" s="409"/>
      <c r="D4" s="411" t="s">
        <v>529</v>
      </c>
      <c r="E4" s="405"/>
      <c r="F4" s="411" t="s">
        <v>530</v>
      </c>
      <c r="G4" s="405"/>
      <c r="H4" s="411" t="s">
        <v>531</v>
      </c>
      <c r="I4" s="405"/>
      <c r="J4" s="411" t="s">
        <v>532</v>
      </c>
      <c r="K4" s="405"/>
      <c r="L4" s="120"/>
    </row>
    <row r="5" spans="2:12" s="165" customFormat="1" ht="17.25" x14ac:dyDescent="0.25">
      <c r="B5" s="393"/>
      <c r="C5" s="410"/>
      <c r="D5" s="209" t="s">
        <v>238</v>
      </c>
      <c r="E5" s="210" t="s">
        <v>875</v>
      </c>
      <c r="F5" s="209" t="s">
        <v>238</v>
      </c>
      <c r="G5" s="210" t="s">
        <v>875</v>
      </c>
      <c r="H5" s="209" t="s">
        <v>238</v>
      </c>
      <c r="I5" s="210" t="s">
        <v>875</v>
      </c>
      <c r="J5" s="209" t="s">
        <v>238</v>
      </c>
      <c r="K5" s="210" t="s">
        <v>875</v>
      </c>
    </row>
    <row r="6" spans="2:12" x14ac:dyDescent="0.2">
      <c r="B6" s="65">
        <v>2021</v>
      </c>
      <c r="C6" s="65" t="s">
        <v>250</v>
      </c>
      <c r="D6" s="211">
        <v>4786.2</v>
      </c>
      <c r="E6" s="211">
        <v>96.9</v>
      </c>
      <c r="F6" s="211">
        <v>3806.2</v>
      </c>
      <c r="G6" s="211">
        <v>77.099999999999994</v>
      </c>
      <c r="H6" s="211">
        <v>2684.2</v>
      </c>
      <c r="I6" s="211">
        <v>54.3</v>
      </c>
      <c r="J6" s="211">
        <v>4282.3999999999996</v>
      </c>
      <c r="K6" s="133">
        <v>86.7</v>
      </c>
      <c r="L6" s="8"/>
    </row>
    <row r="7" spans="2:12" x14ac:dyDescent="0.2">
      <c r="B7" s="65"/>
      <c r="C7" s="65" t="s">
        <v>239</v>
      </c>
      <c r="D7" s="212">
        <v>4786.3999999999996</v>
      </c>
      <c r="E7" s="213">
        <v>96.6</v>
      </c>
      <c r="F7" s="212">
        <v>3806.2</v>
      </c>
      <c r="G7" s="213">
        <v>76.8</v>
      </c>
      <c r="H7" s="212">
        <v>2684.2</v>
      </c>
      <c r="I7" s="213">
        <v>54.2</v>
      </c>
      <c r="J7" s="212">
        <v>4282.3999999999996</v>
      </c>
      <c r="K7" s="213">
        <v>86.5</v>
      </c>
      <c r="L7" s="8"/>
    </row>
    <row r="8" spans="2:12" x14ac:dyDescent="0.2">
      <c r="B8" s="65"/>
      <c r="C8" s="65" t="s">
        <v>240</v>
      </c>
      <c r="D8" s="212">
        <v>10432.9</v>
      </c>
      <c r="E8" s="213">
        <v>210.9</v>
      </c>
      <c r="F8" s="212">
        <v>3806.2</v>
      </c>
      <c r="G8" s="213">
        <v>77</v>
      </c>
      <c r="H8" s="212">
        <v>2684.2</v>
      </c>
      <c r="I8" s="213">
        <v>54.3</v>
      </c>
      <c r="J8" s="212">
        <v>8020.7</v>
      </c>
      <c r="K8" s="213">
        <v>162.19999999999999</v>
      </c>
      <c r="L8" s="8"/>
    </row>
    <row r="9" spans="2:12" x14ac:dyDescent="0.2">
      <c r="B9" s="65"/>
      <c r="C9" s="65" t="s">
        <v>241</v>
      </c>
      <c r="D9" s="212">
        <v>10432.799999999999</v>
      </c>
      <c r="E9" s="213">
        <v>211.1</v>
      </c>
      <c r="F9" s="212">
        <v>3806.2</v>
      </c>
      <c r="G9" s="213">
        <v>77</v>
      </c>
      <c r="H9" s="212">
        <v>2684.2</v>
      </c>
      <c r="I9" s="213">
        <v>54.3</v>
      </c>
      <c r="J9" s="212">
        <v>8020.6</v>
      </c>
      <c r="K9" s="213">
        <v>162.30000000000001</v>
      </c>
      <c r="L9" s="8"/>
    </row>
    <row r="10" spans="2:12" x14ac:dyDescent="0.2">
      <c r="B10" s="65"/>
      <c r="C10" s="65" t="s">
        <v>242</v>
      </c>
      <c r="D10" s="212">
        <v>10432.9</v>
      </c>
      <c r="E10" s="213">
        <v>208.8</v>
      </c>
      <c r="F10" s="212">
        <v>3806.2</v>
      </c>
      <c r="G10" s="213">
        <v>76.2</v>
      </c>
      <c r="H10" s="212">
        <v>2684.2</v>
      </c>
      <c r="I10" s="213">
        <v>53.7</v>
      </c>
      <c r="J10" s="212">
        <v>8020.7</v>
      </c>
      <c r="K10" s="213">
        <v>160.5</v>
      </c>
      <c r="L10" s="8"/>
    </row>
    <row r="11" spans="2:12" x14ac:dyDescent="0.2">
      <c r="B11" s="65"/>
      <c r="C11" s="65" t="s">
        <v>243</v>
      </c>
      <c r="D11" s="212">
        <v>10433.1</v>
      </c>
      <c r="E11" s="213">
        <v>205.7</v>
      </c>
      <c r="F11" s="212">
        <v>3806.2</v>
      </c>
      <c r="G11" s="213">
        <v>75.099999999999994</v>
      </c>
      <c r="H11" s="212">
        <v>2684.2</v>
      </c>
      <c r="I11" s="213">
        <v>52.9</v>
      </c>
      <c r="J11" s="212">
        <v>8020.8</v>
      </c>
      <c r="K11" s="213">
        <v>158.19999999999999</v>
      </c>
      <c r="L11" s="8"/>
    </row>
    <row r="12" spans="2:12" x14ac:dyDescent="0.2">
      <c r="B12" s="65"/>
      <c r="C12" s="65" t="s">
        <v>244</v>
      </c>
      <c r="D12" s="212">
        <v>10433.299999999999</v>
      </c>
      <c r="E12" s="213">
        <v>204.7</v>
      </c>
      <c r="F12" s="212">
        <v>3806.2</v>
      </c>
      <c r="G12" s="213">
        <v>74.7</v>
      </c>
      <c r="H12" s="212">
        <v>2684.2</v>
      </c>
      <c r="I12" s="213">
        <v>52.7</v>
      </c>
      <c r="J12" s="212">
        <v>8021</v>
      </c>
      <c r="K12" s="213">
        <v>157.4</v>
      </c>
      <c r="L12" s="8"/>
    </row>
    <row r="13" spans="2:12" x14ac:dyDescent="0.2">
      <c r="B13" s="65"/>
      <c r="C13" s="65" t="s">
        <v>245</v>
      </c>
      <c r="D13" s="212">
        <v>10432.5</v>
      </c>
      <c r="E13" s="213">
        <v>204.2</v>
      </c>
      <c r="F13" s="212">
        <v>4417.8999999999996</v>
      </c>
      <c r="G13" s="213">
        <v>86.5</v>
      </c>
      <c r="H13" s="212">
        <v>3070.3</v>
      </c>
      <c r="I13" s="213">
        <v>60.1</v>
      </c>
      <c r="J13" s="212">
        <v>8192.5</v>
      </c>
      <c r="K13" s="213">
        <v>160.30000000000001</v>
      </c>
      <c r="L13" s="8"/>
    </row>
    <row r="14" spans="2:12" x14ac:dyDescent="0.2">
      <c r="B14" s="65"/>
      <c r="C14" s="65" t="s">
        <v>246</v>
      </c>
      <c r="D14" s="212">
        <v>10432.5</v>
      </c>
      <c r="E14" s="213">
        <v>203.3</v>
      </c>
      <c r="F14" s="212">
        <v>4417.8999999999996</v>
      </c>
      <c r="G14" s="213">
        <v>86.1</v>
      </c>
      <c r="H14" s="212">
        <v>3070.3</v>
      </c>
      <c r="I14" s="213">
        <v>59.8</v>
      </c>
      <c r="J14" s="212">
        <v>8192.5</v>
      </c>
      <c r="K14" s="213">
        <v>159.69999999999999</v>
      </c>
      <c r="L14" s="8"/>
    </row>
    <row r="15" spans="2:12" x14ac:dyDescent="0.2">
      <c r="B15" s="65"/>
      <c r="C15" s="65" t="s">
        <v>247</v>
      </c>
      <c r="D15" s="212">
        <v>10433.5</v>
      </c>
      <c r="E15" s="213">
        <v>199.5</v>
      </c>
      <c r="F15" s="212">
        <v>4417.8999999999996</v>
      </c>
      <c r="G15" s="213">
        <v>84.5</v>
      </c>
      <c r="H15" s="212">
        <v>3070.3</v>
      </c>
      <c r="I15" s="213">
        <v>58.7</v>
      </c>
      <c r="J15" s="212">
        <v>8193.1</v>
      </c>
      <c r="K15" s="213">
        <v>156.6</v>
      </c>
      <c r="L15" s="8"/>
    </row>
    <row r="16" spans="2:12" x14ac:dyDescent="0.2">
      <c r="B16" s="65"/>
      <c r="C16" s="65" t="s">
        <v>248</v>
      </c>
      <c r="D16" s="212">
        <v>10433.9</v>
      </c>
      <c r="E16" s="213">
        <v>194.4</v>
      </c>
      <c r="F16" s="212">
        <v>4417.8999999999996</v>
      </c>
      <c r="G16" s="213">
        <v>82.3</v>
      </c>
      <c r="H16" s="212">
        <v>3070.3</v>
      </c>
      <c r="I16" s="213">
        <v>57.2</v>
      </c>
      <c r="J16" s="212">
        <v>8193.4</v>
      </c>
      <c r="K16" s="213">
        <v>152.69999999999999</v>
      </c>
      <c r="L16" s="8"/>
    </row>
    <row r="17" spans="2:12" x14ac:dyDescent="0.2">
      <c r="B17" s="65"/>
      <c r="C17" s="65" t="s">
        <v>249</v>
      </c>
      <c r="D17" s="212">
        <v>10434.5</v>
      </c>
      <c r="E17" s="213">
        <v>189.4</v>
      </c>
      <c r="F17" s="212">
        <v>4417.8999999999996</v>
      </c>
      <c r="G17" s="213">
        <v>80.2</v>
      </c>
      <c r="H17" s="212">
        <v>3070.3</v>
      </c>
      <c r="I17" s="213">
        <v>55.7</v>
      </c>
      <c r="J17" s="212">
        <v>8193.7999999999993</v>
      </c>
      <c r="K17" s="213">
        <v>148.69999999999999</v>
      </c>
      <c r="L17" s="8"/>
    </row>
    <row r="18" spans="2:12" x14ac:dyDescent="0.2">
      <c r="B18" s="65">
        <v>2022</v>
      </c>
      <c r="C18" s="65" t="s">
        <v>250</v>
      </c>
      <c r="D18" s="212">
        <v>10435.4</v>
      </c>
      <c r="E18" s="213">
        <v>185</v>
      </c>
      <c r="F18" s="212">
        <v>4417.8999999999996</v>
      </c>
      <c r="G18" s="213">
        <v>78.3</v>
      </c>
      <c r="H18" s="212">
        <v>3070.3</v>
      </c>
      <c r="I18" s="213">
        <v>54.4</v>
      </c>
      <c r="J18" s="212">
        <v>8194.4</v>
      </c>
      <c r="K18" s="213">
        <v>145.30000000000001</v>
      </c>
      <c r="L18" s="8"/>
    </row>
    <row r="19" spans="2:12" x14ac:dyDescent="0.2">
      <c r="B19" s="65"/>
      <c r="C19" s="65" t="s">
        <v>239</v>
      </c>
      <c r="D19" s="212">
        <v>10436</v>
      </c>
      <c r="E19" s="213">
        <v>183</v>
      </c>
      <c r="F19" s="212">
        <v>4417.8999999999996</v>
      </c>
      <c r="G19" s="213">
        <v>77.5</v>
      </c>
      <c r="H19" s="212">
        <v>3070.3</v>
      </c>
      <c r="I19" s="213">
        <v>53.9</v>
      </c>
      <c r="J19" s="212">
        <v>8194.7999999999993</v>
      </c>
      <c r="K19" s="213">
        <v>143.69999999999999</v>
      </c>
      <c r="L19" s="8"/>
    </row>
    <row r="20" spans="2:12" x14ac:dyDescent="0.2">
      <c r="B20" s="65"/>
      <c r="C20" s="65" t="s">
        <v>240</v>
      </c>
      <c r="D20" s="212">
        <v>10436.200000000001</v>
      </c>
      <c r="E20" s="213">
        <v>177.7</v>
      </c>
      <c r="F20" s="212">
        <v>4417.8999999999996</v>
      </c>
      <c r="G20" s="213">
        <v>75.2</v>
      </c>
      <c r="H20" s="212">
        <v>3070.3</v>
      </c>
      <c r="I20" s="213">
        <v>52.3</v>
      </c>
      <c r="J20" s="212">
        <v>8194.9</v>
      </c>
      <c r="K20" s="213">
        <v>139.6</v>
      </c>
      <c r="L20" s="8"/>
    </row>
    <row r="21" spans="2:12" x14ac:dyDescent="0.2">
      <c r="B21" s="65"/>
      <c r="C21" s="65" t="s">
        <v>241</v>
      </c>
      <c r="D21" s="212">
        <v>10436.700000000001</v>
      </c>
      <c r="E21" s="213">
        <v>162.6</v>
      </c>
      <c r="F21" s="212">
        <v>4417.8999999999996</v>
      </c>
      <c r="G21" s="213">
        <v>68.8</v>
      </c>
      <c r="H21" s="212">
        <v>3070.3</v>
      </c>
      <c r="I21" s="213">
        <v>47.8</v>
      </c>
      <c r="J21" s="212">
        <v>8195.2999999999993</v>
      </c>
      <c r="K21" s="213">
        <v>127.7</v>
      </c>
      <c r="L21" s="8"/>
    </row>
    <row r="22" spans="2:12" x14ac:dyDescent="0.2">
      <c r="B22" s="65"/>
      <c r="C22" s="65" t="s">
        <v>242</v>
      </c>
      <c r="D22" s="212">
        <v>10438.9</v>
      </c>
      <c r="E22" s="213">
        <v>150.19999999999999</v>
      </c>
      <c r="F22" s="212">
        <v>4417.8999999999996</v>
      </c>
      <c r="G22" s="213">
        <v>63.6</v>
      </c>
      <c r="H22" s="212">
        <v>3070.3</v>
      </c>
      <c r="I22" s="213">
        <v>44.2</v>
      </c>
      <c r="J22" s="212">
        <v>8196.7000000000007</v>
      </c>
      <c r="K22" s="213">
        <v>117.9</v>
      </c>
      <c r="L22" s="8"/>
    </row>
    <row r="23" spans="2:12" x14ac:dyDescent="0.2">
      <c r="B23" s="65"/>
      <c r="C23" s="65" t="s">
        <v>243</v>
      </c>
      <c r="D23" s="212">
        <v>10441.1</v>
      </c>
      <c r="E23" s="213">
        <v>133.19999999999999</v>
      </c>
      <c r="F23" s="212">
        <v>4417.8999999999996</v>
      </c>
      <c r="G23" s="213">
        <v>56.3</v>
      </c>
      <c r="H23" s="212">
        <v>3070.3</v>
      </c>
      <c r="I23" s="213">
        <v>39.200000000000003</v>
      </c>
      <c r="J23" s="212">
        <v>8198.2000000000007</v>
      </c>
      <c r="K23" s="213">
        <v>104.6</v>
      </c>
      <c r="L23" s="8"/>
    </row>
    <row r="24" spans="2:12" x14ac:dyDescent="0.2">
      <c r="B24" s="65"/>
      <c r="C24" s="65" t="s">
        <v>244</v>
      </c>
      <c r="D24" s="212">
        <v>10444.1</v>
      </c>
      <c r="E24" s="213">
        <v>127.5</v>
      </c>
      <c r="F24" s="212">
        <v>4417.8999999999996</v>
      </c>
      <c r="G24" s="213">
        <v>53.9</v>
      </c>
      <c r="H24" s="212">
        <v>3070.3</v>
      </c>
      <c r="I24" s="213">
        <v>37.5</v>
      </c>
      <c r="J24" s="212">
        <v>8200.1</v>
      </c>
      <c r="K24" s="213">
        <v>100.1</v>
      </c>
      <c r="L24" s="8"/>
    </row>
    <row r="25" spans="2:12" x14ac:dyDescent="0.2">
      <c r="B25" s="65"/>
      <c r="C25" s="65" t="s">
        <v>245</v>
      </c>
      <c r="D25" s="212">
        <v>10445.6</v>
      </c>
      <c r="E25" s="213">
        <v>124.4</v>
      </c>
      <c r="F25" s="212">
        <v>4417.8999999999996</v>
      </c>
      <c r="G25" s="213">
        <v>52.6</v>
      </c>
      <c r="H25" s="212">
        <v>3070.3</v>
      </c>
      <c r="I25" s="213">
        <v>36.6</v>
      </c>
      <c r="J25" s="212">
        <v>8201.1</v>
      </c>
      <c r="K25" s="213">
        <v>97.7</v>
      </c>
      <c r="L25" s="8"/>
    </row>
    <row r="26" spans="2:12" x14ac:dyDescent="0.2">
      <c r="B26" s="65"/>
      <c r="C26" s="65" t="s">
        <v>246</v>
      </c>
      <c r="D26" s="212">
        <v>10446.200000000001</v>
      </c>
      <c r="E26" s="213">
        <v>119.9</v>
      </c>
      <c r="F26" s="212">
        <v>4417.8999999999996</v>
      </c>
      <c r="G26" s="213">
        <v>50.7</v>
      </c>
      <c r="H26" s="212">
        <v>3070.3</v>
      </c>
      <c r="I26" s="213">
        <v>35.200000000000003</v>
      </c>
      <c r="J26" s="212">
        <v>8201.5</v>
      </c>
      <c r="K26" s="213">
        <v>94.1</v>
      </c>
      <c r="L26" s="8"/>
    </row>
    <row r="27" spans="2:12" x14ac:dyDescent="0.2">
      <c r="B27" s="65"/>
      <c r="C27" s="65" t="s">
        <v>247</v>
      </c>
      <c r="D27" s="212">
        <v>10446.700000000001</v>
      </c>
      <c r="E27" s="213">
        <v>120.3</v>
      </c>
      <c r="F27" s="212">
        <v>4417.8999999999996</v>
      </c>
      <c r="G27" s="213">
        <v>50.9</v>
      </c>
      <c r="H27" s="212">
        <v>3070.3</v>
      </c>
      <c r="I27" s="213">
        <v>35.4</v>
      </c>
      <c r="J27" s="212">
        <v>8201.9</v>
      </c>
      <c r="K27" s="213">
        <v>94.5</v>
      </c>
      <c r="L27" s="8"/>
    </row>
    <row r="28" spans="2:12" x14ac:dyDescent="0.2">
      <c r="B28" s="65"/>
      <c r="C28" s="65" t="s">
        <v>248</v>
      </c>
      <c r="D28" s="212">
        <v>10446.799999999999</v>
      </c>
      <c r="E28" s="213">
        <v>120.9</v>
      </c>
      <c r="F28" s="212">
        <v>4417.8999999999996</v>
      </c>
      <c r="G28" s="213">
        <v>51.1</v>
      </c>
      <c r="H28" s="212">
        <v>3070.3</v>
      </c>
      <c r="I28" s="213">
        <v>35.5</v>
      </c>
      <c r="J28" s="212">
        <v>8201.9</v>
      </c>
      <c r="K28" s="213">
        <v>94.9</v>
      </c>
      <c r="L28" s="8"/>
    </row>
    <row r="29" spans="2:12" x14ac:dyDescent="0.2">
      <c r="B29" s="16"/>
      <c r="C29" s="16" t="s">
        <v>249</v>
      </c>
      <c r="D29" s="214">
        <v>10446.6</v>
      </c>
      <c r="E29" s="131">
        <v>120.6</v>
      </c>
      <c r="F29" s="214">
        <v>4417.8999999999996</v>
      </c>
      <c r="G29" s="131">
        <v>51</v>
      </c>
      <c r="H29" s="214">
        <v>3070.3</v>
      </c>
      <c r="I29" s="131">
        <v>35.5</v>
      </c>
      <c r="J29" s="214">
        <v>8201.7999999999993</v>
      </c>
      <c r="K29" s="131">
        <v>94.7</v>
      </c>
      <c r="L29" s="8"/>
    </row>
    <row r="30" spans="2:12" x14ac:dyDescent="0.2">
      <c r="B30" s="65">
        <v>2023</v>
      </c>
      <c r="C30" s="65" t="s">
        <v>250</v>
      </c>
      <c r="D30" s="212">
        <v>10446.6</v>
      </c>
      <c r="E30" s="269">
        <v>120.08188273350223</v>
      </c>
      <c r="F30" s="271">
        <v>4417.91</v>
      </c>
      <c r="G30" s="271">
        <v>50.783120876377652</v>
      </c>
      <c r="H30" s="271">
        <v>3070.29</v>
      </c>
      <c r="I30" s="271">
        <v>35.292459148224737</v>
      </c>
      <c r="J30" s="212">
        <v>8201.7999999999993</v>
      </c>
      <c r="K30" s="271">
        <v>94.278290142595537</v>
      </c>
      <c r="L30" s="8"/>
    </row>
    <row r="31" spans="2:12" x14ac:dyDescent="0.2">
      <c r="B31" s="65"/>
      <c r="C31" s="65" t="s">
        <v>239</v>
      </c>
      <c r="D31" s="271">
        <v>10446.870000000001</v>
      </c>
      <c r="E31" s="269">
        <v>119.51466186401639</v>
      </c>
      <c r="F31" s="271">
        <v>4417.91</v>
      </c>
      <c r="G31" s="271">
        <v>50.541934550315695</v>
      </c>
      <c r="H31" s="271">
        <v>3070.29</v>
      </c>
      <c r="I31" s="271">
        <v>35.124843247256912</v>
      </c>
      <c r="J31" s="271">
        <v>8201.98</v>
      </c>
      <c r="K31" s="271">
        <v>93.832589695806007</v>
      </c>
      <c r="L31" s="8"/>
    </row>
    <row r="32" spans="2:12" x14ac:dyDescent="0.2">
      <c r="B32" s="65"/>
      <c r="C32" s="65" t="s">
        <v>240</v>
      </c>
      <c r="D32" s="271">
        <v>10446.99</v>
      </c>
      <c r="E32" s="269">
        <v>116.14506961131069</v>
      </c>
      <c r="F32" s="271">
        <v>4619.25</v>
      </c>
      <c r="G32" s="271">
        <v>51.354802943436042</v>
      </c>
      <c r="H32" s="271">
        <v>3070.29</v>
      </c>
      <c r="I32" s="271">
        <v>34.134142540283001</v>
      </c>
      <c r="J32" s="271">
        <v>8239.1200000000008</v>
      </c>
      <c r="K32" s="271">
        <v>91.598935763884356</v>
      </c>
      <c r="L32" s="8"/>
    </row>
    <row r="33" spans="2:18" x14ac:dyDescent="0.2">
      <c r="B33" s="65"/>
      <c r="C33" s="65" t="s">
        <v>241</v>
      </c>
      <c r="D33" s="271">
        <v>10446.91</v>
      </c>
      <c r="E33" s="269">
        <v>117.77490972554652</v>
      </c>
      <c r="F33" s="271">
        <v>4619.25</v>
      </c>
      <c r="G33" s="271">
        <v>52.075853218772899</v>
      </c>
      <c r="H33" s="271">
        <v>3070.29</v>
      </c>
      <c r="I33" s="271">
        <v>34.613405072049844</v>
      </c>
      <c r="J33" s="271">
        <v>8239.07</v>
      </c>
      <c r="K33" s="271">
        <v>92.884472583037322</v>
      </c>
      <c r="L33" s="8"/>
    </row>
    <row r="34" spans="2:18" x14ac:dyDescent="0.2">
      <c r="B34" s="65"/>
      <c r="C34" s="65" t="s">
        <v>242</v>
      </c>
      <c r="D34" s="271">
        <v>10446.52</v>
      </c>
      <c r="E34" s="269">
        <v>117.77051299820869</v>
      </c>
      <c r="F34" s="271">
        <v>4619.25</v>
      </c>
      <c r="G34" s="271">
        <v>52.075853218772899</v>
      </c>
      <c r="H34" s="271">
        <v>3070.29</v>
      </c>
      <c r="I34" s="271">
        <v>34.613405072049844</v>
      </c>
      <c r="J34" s="271">
        <v>8238.81</v>
      </c>
      <c r="K34" s="271">
        <v>92.881541431478766</v>
      </c>
      <c r="L34" s="8"/>
    </row>
    <row r="35" spans="2:18" x14ac:dyDescent="0.2">
      <c r="B35" s="65"/>
      <c r="C35" s="65" t="s">
        <v>243</v>
      </c>
      <c r="D35" s="271">
        <v>10446.790000000001</v>
      </c>
      <c r="E35" s="269">
        <v>117.77355688636565</v>
      </c>
      <c r="F35" s="271">
        <v>4619.25</v>
      </c>
      <c r="G35" s="271">
        <v>52.075853218772899</v>
      </c>
      <c r="H35" s="271">
        <v>3070.29</v>
      </c>
      <c r="I35" s="271">
        <v>34.613405072049844</v>
      </c>
      <c r="J35" s="271">
        <v>8238.99</v>
      </c>
      <c r="K35" s="271">
        <v>92.883570690250096</v>
      </c>
      <c r="L35" s="8"/>
    </row>
    <row r="36" spans="2:18" x14ac:dyDescent="0.2">
      <c r="B36" s="65"/>
      <c r="C36" s="65" t="s">
        <v>244</v>
      </c>
      <c r="D36" s="271">
        <v>10447.01</v>
      </c>
      <c r="E36" s="269">
        <v>119.07640343165791</v>
      </c>
      <c r="F36" s="271">
        <v>4619.25</v>
      </c>
      <c r="G36" s="271">
        <v>52.65082320699279</v>
      </c>
      <c r="H36" s="271">
        <v>3070.29</v>
      </c>
      <c r="I36" s="271">
        <v>34.995572005022005</v>
      </c>
      <c r="J36" s="271">
        <v>8239.1299999999992</v>
      </c>
      <c r="K36" s="271">
        <v>93.910694811805058</v>
      </c>
      <c r="L36" s="8"/>
    </row>
    <row r="37" spans="2:18" x14ac:dyDescent="0.2">
      <c r="B37" s="65"/>
      <c r="C37" s="65" t="s">
        <v>245</v>
      </c>
      <c r="D37" s="271">
        <v>10446.75</v>
      </c>
      <c r="E37" s="269">
        <v>119.1360771817813</v>
      </c>
      <c r="F37" s="271">
        <v>4619.25</v>
      </c>
      <c r="G37" s="271">
        <v>52.67851958953198</v>
      </c>
      <c r="H37" s="271">
        <v>3070.29</v>
      </c>
      <c r="I37" s="271">
        <v>35.013981038165106</v>
      </c>
      <c r="J37" s="271">
        <v>8238.9599999999991</v>
      </c>
      <c r="K37" s="271">
        <v>93.958156791117688</v>
      </c>
      <c r="L37" s="8"/>
    </row>
    <row r="38" spans="2:18" x14ac:dyDescent="0.2">
      <c r="B38" s="65"/>
      <c r="C38" s="65" t="s">
        <v>246</v>
      </c>
      <c r="D38" s="271">
        <v>10446.56</v>
      </c>
      <c r="E38" s="269">
        <v>118.07797897052671</v>
      </c>
      <c r="F38" s="271">
        <v>4619.25</v>
      </c>
      <c r="G38" s="271">
        <v>52.211608831960525</v>
      </c>
      <c r="H38" s="271">
        <v>3070.29</v>
      </c>
      <c r="I38" s="271">
        <v>34.703638140537983</v>
      </c>
      <c r="J38" s="271">
        <v>8238.83</v>
      </c>
      <c r="K38" s="271">
        <v>93.123898726637734</v>
      </c>
      <c r="L38" s="8"/>
    </row>
    <row r="39" spans="2:18" x14ac:dyDescent="0.2">
      <c r="B39" s="65"/>
      <c r="C39" s="65" t="s">
        <v>247</v>
      </c>
      <c r="D39" s="271">
        <v>10446.85</v>
      </c>
      <c r="E39" s="269">
        <v>118.32803064125056</v>
      </c>
      <c r="F39" s="271">
        <v>4619.25</v>
      </c>
      <c r="G39" s="271">
        <v>52.320724001933272</v>
      </c>
      <c r="H39" s="271">
        <v>3070.29</v>
      </c>
      <c r="I39" s="271">
        <v>34.776164030068891</v>
      </c>
      <c r="J39" s="271">
        <v>8239.0300000000007</v>
      </c>
      <c r="K39" s="271">
        <v>93.320780359073083</v>
      </c>
      <c r="L39" s="8"/>
    </row>
    <row r="40" spans="2:18" x14ac:dyDescent="0.2">
      <c r="B40" s="65"/>
      <c r="C40" s="65" t="s">
        <v>248</v>
      </c>
      <c r="D40" s="271">
        <v>10446.81</v>
      </c>
      <c r="E40" s="269">
        <v>117.1039211362144</v>
      </c>
      <c r="F40" s="271">
        <v>4619.25</v>
      </c>
      <c r="G40" s="271">
        <v>51.779661706153199</v>
      </c>
      <c r="H40" s="271">
        <v>3070.29</v>
      </c>
      <c r="I40" s="271">
        <v>34.416534619209855</v>
      </c>
      <c r="J40" s="271">
        <v>8239</v>
      </c>
      <c r="K40" s="271">
        <v>92.355389467336948</v>
      </c>
      <c r="L40" s="8"/>
    </row>
    <row r="41" spans="2:18" x14ac:dyDescent="0.2">
      <c r="B41" s="16"/>
      <c r="C41" s="16" t="s">
        <v>249</v>
      </c>
      <c r="D41" s="271">
        <v>10447.61</v>
      </c>
      <c r="E41" s="269">
        <v>116.09242792195666</v>
      </c>
      <c r="F41" s="271">
        <v>4619.25</v>
      </c>
      <c r="G41" s="271">
        <v>51.328480645669039</v>
      </c>
      <c r="H41" s="271">
        <v>3070.29</v>
      </c>
      <c r="I41" s="271">
        <v>34.116646823963023</v>
      </c>
      <c r="J41" s="271">
        <v>8239.5300000000007</v>
      </c>
      <c r="K41" s="271">
        <v>91.556541891954197</v>
      </c>
      <c r="L41" s="8"/>
    </row>
    <row r="42" spans="2:18" x14ac:dyDescent="0.2">
      <c r="B42" s="74">
        <v>2024</v>
      </c>
      <c r="C42" s="65" t="s">
        <v>250</v>
      </c>
      <c r="D42" s="271">
        <v>10448.49</v>
      </c>
      <c r="E42" s="269">
        <v>112.86268291672454</v>
      </c>
      <c r="F42" s="271">
        <v>4619.25</v>
      </c>
      <c r="G42" s="271">
        <v>49.896295834429651</v>
      </c>
      <c r="H42" s="271">
        <v>3070.29</v>
      </c>
      <c r="I42" s="271">
        <v>33.16471248308514</v>
      </c>
      <c r="J42" s="271">
        <v>8240.11</v>
      </c>
      <c r="K42" s="271">
        <v>89.008165019914955</v>
      </c>
      <c r="L42" s="8"/>
    </row>
    <row r="43" spans="2:18" x14ac:dyDescent="0.2">
      <c r="B43" s="16"/>
      <c r="C43" s="65" t="s">
        <v>239</v>
      </c>
      <c r="D43" s="271">
        <v>10449.719999999999</v>
      </c>
      <c r="E43" s="269">
        <v>112.93223832938713</v>
      </c>
      <c r="F43" s="271">
        <v>4619.25</v>
      </c>
      <c r="G43" s="271">
        <v>49.921169361764861</v>
      </c>
      <c r="H43" s="271">
        <v>3070.29</v>
      </c>
      <c r="I43" s="271">
        <v>33.181245241052778</v>
      </c>
      <c r="J43" s="271">
        <v>8240.93</v>
      </c>
      <c r="K43" s="271">
        <v>89.061397895426509</v>
      </c>
      <c r="L43" s="213"/>
      <c r="M43" s="212"/>
      <c r="N43" s="213"/>
      <c r="O43" s="212"/>
      <c r="P43" s="213"/>
    </row>
    <row r="44" spans="2:18" x14ac:dyDescent="0.2">
      <c r="B44" s="16"/>
      <c r="C44" s="65" t="s">
        <v>240</v>
      </c>
      <c r="D44" s="271">
        <v>10449.459999999999</v>
      </c>
      <c r="E44" s="269">
        <v>115.1684969416896</v>
      </c>
      <c r="F44" s="271">
        <v>4619.25</v>
      </c>
      <c r="G44" s="271">
        <v>50.91096377208963</v>
      </c>
      <c r="H44" s="271">
        <v>3070.29</v>
      </c>
      <c r="I44" s="271">
        <v>33.83913469931462</v>
      </c>
      <c r="J44" s="271">
        <v>8240.76</v>
      </c>
      <c r="K44" s="271">
        <v>90.825357756017837</v>
      </c>
      <c r="L44" s="8"/>
    </row>
    <row r="45" spans="2:18" x14ac:dyDescent="0.2">
      <c r="B45" s="16"/>
      <c r="C45" s="65" t="s">
        <v>241</v>
      </c>
      <c r="D45" s="271">
        <v>10448.23</v>
      </c>
      <c r="E45" s="269">
        <v>116.03984016875977</v>
      </c>
      <c r="F45" s="271">
        <v>4619.25</v>
      </c>
      <c r="G45" s="271">
        <v>51.302185317469423</v>
      </c>
      <c r="H45" s="271">
        <v>3070.29</v>
      </c>
      <c r="I45" s="271">
        <v>34.099169033581902</v>
      </c>
      <c r="J45" s="271">
        <v>8239.94</v>
      </c>
      <c r="K45" s="271">
        <v>91.514191456368238</v>
      </c>
      <c r="L45" s="8"/>
    </row>
    <row r="46" spans="2:18" x14ac:dyDescent="0.2">
      <c r="B46" s="16"/>
      <c r="C46" s="65" t="s">
        <v>242</v>
      </c>
      <c r="D46" s="271">
        <v>10447.67</v>
      </c>
      <c r="E46" s="269">
        <v>116.69120434343631</v>
      </c>
      <c r="F46" s="271">
        <v>4619.25</v>
      </c>
      <c r="G46" s="271">
        <v>51.592924131736375</v>
      </c>
      <c r="H46" s="271">
        <v>3070.29</v>
      </c>
      <c r="I46" s="271">
        <v>34.292415225941198</v>
      </c>
      <c r="J46" s="271">
        <v>8239.57</v>
      </c>
      <c r="K46" s="271">
        <v>92.028686450859126</v>
      </c>
      <c r="L46" s="8"/>
    </row>
    <row r="47" spans="2:18" x14ac:dyDescent="0.2">
      <c r="B47" s="16"/>
      <c r="C47" s="65" t="s">
        <v>243</v>
      </c>
      <c r="D47" s="271">
        <v>10447.24</v>
      </c>
      <c r="E47" s="269">
        <v>115.79156725665864</v>
      </c>
      <c r="F47" s="271">
        <v>4619.25</v>
      </c>
      <c r="G47" s="271">
        <v>51.197272873057415</v>
      </c>
      <c r="H47" s="271">
        <v>3070.29</v>
      </c>
      <c r="I47" s="271">
        <v>34.029436581570486</v>
      </c>
      <c r="J47" s="271">
        <v>8239.2900000000009</v>
      </c>
      <c r="K47" s="271">
        <v>91.319841621530173</v>
      </c>
      <c r="L47" s="213"/>
      <c r="M47" s="212"/>
      <c r="N47" s="213"/>
      <c r="O47" s="212"/>
      <c r="P47" s="213"/>
      <c r="Q47" s="212"/>
      <c r="R47" s="213"/>
    </row>
    <row r="48" spans="2:18" x14ac:dyDescent="0.2">
      <c r="B48" s="16"/>
      <c r="C48" s="65" t="s">
        <v>244</v>
      </c>
      <c r="D48" s="271">
        <v>10447.86</v>
      </c>
      <c r="E48" s="269">
        <v>116.33371684011601</v>
      </c>
      <c r="F48" s="271">
        <v>4619.25</v>
      </c>
      <c r="G48" s="271">
        <v>51.433932069697128</v>
      </c>
      <c r="H48" s="271">
        <v>3070.29</v>
      </c>
      <c r="I48" s="271">
        <v>34.18673752108468</v>
      </c>
      <c r="J48" s="271">
        <v>8239.7000000000007</v>
      </c>
      <c r="K48" s="271">
        <v>91.746532461911244</v>
      </c>
      <c r="L48" s="8"/>
    </row>
    <row r="49" spans="2:18" x14ac:dyDescent="0.2">
      <c r="B49" s="16"/>
      <c r="C49" s="65" t="s">
        <v>245</v>
      </c>
      <c r="D49" s="271">
        <v>10447.709999999999</v>
      </c>
      <c r="E49" s="269">
        <v>118.52354515987695</v>
      </c>
      <c r="F49" s="271">
        <v>4619.25</v>
      </c>
      <c r="G49" s="271">
        <v>52.402860146363324</v>
      </c>
      <c r="H49" s="271">
        <v>3070.29</v>
      </c>
      <c r="I49" s="271">
        <v>34.830757694166337</v>
      </c>
      <c r="J49" s="271">
        <v>8239.6</v>
      </c>
      <c r="K49" s="271">
        <v>93.473747136867516</v>
      </c>
      <c r="L49" s="8"/>
    </row>
    <row r="50" spans="2:18" x14ac:dyDescent="0.2">
      <c r="B50" s="16"/>
      <c r="C50" s="65" t="s">
        <v>246</v>
      </c>
      <c r="D50" s="271">
        <v>10447.030000000001</v>
      </c>
      <c r="E50" s="269">
        <v>118.63999628704602</v>
      </c>
      <c r="F50" s="271">
        <v>4619.25</v>
      </c>
      <c r="G50" s="271">
        <v>52.457760995128496</v>
      </c>
      <c r="H50" s="271">
        <v>3070.29</v>
      </c>
      <c r="I50" s="271">
        <v>34.867248797041313</v>
      </c>
      <c r="J50" s="271">
        <v>8239.14</v>
      </c>
      <c r="K50" s="271">
        <v>93.56645276298164</v>
      </c>
      <c r="L50" s="8"/>
    </row>
    <row r="51" spans="2:18" x14ac:dyDescent="0.2">
      <c r="B51" s="16"/>
      <c r="C51" s="65" t="s">
        <v>247</v>
      </c>
      <c r="D51" s="271">
        <v>10446.77</v>
      </c>
      <c r="E51" s="269">
        <v>119.2617779397176</v>
      </c>
      <c r="F51" s="271">
        <v>4619.25</v>
      </c>
      <c r="G51" s="271">
        <v>52.733999862928016</v>
      </c>
      <c r="H51" s="271">
        <v>3070.29</v>
      </c>
      <c r="I51" s="271">
        <v>35.050857268853015</v>
      </c>
      <c r="J51" s="271">
        <v>8238.98</v>
      </c>
      <c r="K51" s="271">
        <v>94.057340518626773</v>
      </c>
      <c r="L51" s="8"/>
    </row>
    <row r="52" spans="2:18" x14ac:dyDescent="0.2">
      <c r="B52" s="16"/>
      <c r="C52" s="65" t="s">
        <v>248</v>
      </c>
      <c r="D52" s="271">
        <v>10446.620000000001</v>
      </c>
      <c r="E52" s="269">
        <v>119.57490201707641</v>
      </c>
      <c r="F52" s="271">
        <v>4619.25</v>
      </c>
      <c r="G52" s="271">
        <v>52.873213167740396</v>
      </c>
      <c r="H52" s="271">
        <v>3070.29</v>
      </c>
      <c r="I52" s="271">
        <v>35.143388571041115</v>
      </c>
      <c r="J52" s="271">
        <v>8238.8700000000008</v>
      </c>
      <c r="K52" s="271">
        <v>94.304384861460491</v>
      </c>
      <c r="L52" s="213"/>
      <c r="M52" s="212"/>
      <c r="N52" s="213"/>
      <c r="O52" s="212"/>
      <c r="P52" s="213"/>
      <c r="Q52" s="212"/>
      <c r="R52" s="213"/>
    </row>
    <row r="53" spans="2:18" x14ac:dyDescent="0.2">
      <c r="B53" s="16"/>
      <c r="C53" s="65" t="s">
        <v>249</v>
      </c>
      <c r="D53" s="271">
        <v>10446.75</v>
      </c>
      <c r="E53" s="269">
        <v>118.14172285997199</v>
      </c>
      <c r="F53" s="271">
        <v>4619.25</v>
      </c>
      <c r="G53" s="271">
        <v>52.238844934637626</v>
      </c>
      <c r="H53" s="271">
        <v>3070.29</v>
      </c>
      <c r="I53" s="271">
        <v>34.721741238159566</v>
      </c>
      <c r="J53" s="271">
        <v>8238.9599999999991</v>
      </c>
      <c r="K53" s="271">
        <v>93.173946823116736</v>
      </c>
      <c r="L53" s="8"/>
    </row>
    <row r="54" spans="2:18" ht="14.25" x14ac:dyDescent="0.2">
      <c r="B54" s="74" t="s">
        <v>983</v>
      </c>
      <c r="C54" s="65" t="s">
        <v>250</v>
      </c>
      <c r="D54" s="271">
        <v>10447.379999999999</v>
      </c>
      <c r="E54" s="269">
        <v>117.59675007722046</v>
      </c>
      <c r="F54" s="271">
        <v>4619.25</v>
      </c>
      <c r="G54" s="271">
        <v>51.994738182606604</v>
      </c>
      <c r="H54" s="271">
        <v>3070.29</v>
      </c>
      <c r="I54" s="271">
        <v>34.559490110878443</v>
      </c>
      <c r="J54" s="271">
        <v>8239.3799999999992</v>
      </c>
      <c r="K54" s="271">
        <v>92.743282110083925</v>
      </c>
      <c r="L54" s="8"/>
    </row>
    <row r="55" spans="2:18" x14ac:dyDescent="0.2">
      <c r="B55" s="16"/>
      <c r="C55" s="65" t="s">
        <v>239</v>
      </c>
      <c r="D55" s="271">
        <v>10447.81</v>
      </c>
      <c r="E55" s="269">
        <v>117.84633856675974</v>
      </c>
      <c r="F55" s="271">
        <v>4619.25</v>
      </c>
      <c r="G55" s="271">
        <v>52.102947835432012</v>
      </c>
      <c r="H55" s="271">
        <v>3070.29</v>
      </c>
      <c r="I55" s="271">
        <v>34.631414127758525</v>
      </c>
      <c r="J55" s="271">
        <v>8239.66</v>
      </c>
      <c r="K55" s="271">
        <v>92.939454491897109</v>
      </c>
      <c r="L55" s="213"/>
      <c r="M55" s="212"/>
      <c r="N55" s="213"/>
      <c r="O55" s="212"/>
      <c r="P55" s="213"/>
    </row>
    <row r="56" spans="2:18" x14ac:dyDescent="0.2">
      <c r="B56" s="16"/>
      <c r="C56" s="65" t="s">
        <v>240</v>
      </c>
      <c r="D56" s="271">
        <v>10447.84</v>
      </c>
      <c r="E56" s="269">
        <v>118.21571665070377</v>
      </c>
      <c r="F56" s="271">
        <v>4619.25</v>
      </c>
      <c r="G56" s="271">
        <v>52.266109467484512</v>
      </c>
      <c r="H56" s="271">
        <v>3070.29</v>
      </c>
      <c r="I56" s="271">
        <v>34.739863232542739</v>
      </c>
      <c r="J56" s="271">
        <v>8239.69</v>
      </c>
      <c r="K56" s="271">
        <v>93.230836070387511</v>
      </c>
      <c r="L56" s="8"/>
    </row>
    <row r="57" spans="2:18" x14ac:dyDescent="0.2">
      <c r="B57" s="16"/>
      <c r="C57" s="65" t="s">
        <v>241</v>
      </c>
      <c r="D57" s="271">
        <v>10447.77</v>
      </c>
      <c r="E57" s="269">
        <v>118.46223616914084</v>
      </c>
      <c r="F57" s="271">
        <v>4619.25</v>
      </c>
      <c r="G57" s="271">
        <v>52.3754527927303</v>
      </c>
      <c r="H57" s="271">
        <v>3070.29</v>
      </c>
      <c r="I57" s="271">
        <v>34.812540770686134</v>
      </c>
      <c r="J57" s="271">
        <v>8239.6299999999992</v>
      </c>
      <c r="K57" s="271">
        <v>93.425199349367162</v>
      </c>
      <c r="L57" s="8"/>
    </row>
    <row r="58" spans="2:18" x14ac:dyDescent="0.2">
      <c r="B58" s="16"/>
      <c r="C58" s="65" t="s">
        <v>242</v>
      </c>
      <c r="D58" s="271">
        <v>10448</v>
      </c>
      <c r="E58" s="269">
        <v>117.4817332896308</v>
      </c>
      <c r="F58" s="271">
        <v>4619.25</v>
      </c>
      <c r="G58" s="271">
        <v>51.940801732209707</v>
      </c>
      <c r="H58" s="271">
        <v>3070.29</v>
      </c>
      <c r="I58" s="271">
        <v>34.523640017402428</v>
      </c>
      <c r="J58" s="271">
        <v>8239.7900000000009</v>
      </c>
      <c r="K58" s="271">
        <v>92.651685599403422</v>
      </c>
      <c r="L58" s="8"/>
    </row>
    <row r="59" spans="2:18" x14ac:dyDescent="0.2">
      <c r="B59" s="16"/>
      <c r="C59" s="65" t="s">
        <v>243</v>
      </c>
      <c r="D59" s="271">
        <v>10448.31</v>
      </c>
      <c r="E59" s="269">
        <v>116.45835596362414</v>
      </c>
      <c r="F59" s="271">
        <v>4619.25</v>
      </c>
      <c r="G59" s="271">
        <v>51.486820431722535</v>
      </c>
      <c r="H59" s="271">
        <v>3070.29</v>
      </c>
      <c r="I59" s="271">
        <v>34.221890978689913</v>
      </c>
      <c r="J59" s="271">
        <v>8240</v>
      </c>
      <c r="K59" s="271">
        <v>91.844217212186749</v>
      </c>
      <c r="L59" s="213"/>
      <c r="M59" s="212"/>
      <c r="N59" s="213"/>
      <c r="O59" s="212"/>
      <c r="P59" s="213"/>
      <c r="Q59" s="212"/>
      <c r="R59" s="213"/>
    </row>
    <row r="60" spans="2:18" x14ac:dyDescent="0.2">
      <c r="B60" s="16"/>
      <c r="C60" s="65" t="s">
        <v>244</v>
      </c>
      <c r="D60" s="271">
        <v>15703.66</v>
      </c>
      <c r="E60" s="269">
        <v>175.39594933605747</v>
      </c>
      <c r="F60" s="271">
        <v>9463.5499999999993</v>
      </c>
      <c r="G60" s="271">
        <v>105.69945709084675</v>
      </c>
      <c r="H60" s="271">
        <v>6622.04</v>
      </c>
      <c r="I60" s="271">
        <v>73.962311482886534</v>
      </c>
      <c r="J60" s="271">
        <v>13157.53</v>
      </c>
      <c r="K60" s="271">
        <v>146.95793625611205</v>
      </c>
      <c r="L60" s="8"/>
    </row>
    <row r="61" spans="2:18" x14ac:dyDescent="0.2">
      <c r="B61" s="16"/>
      <c r="C61" s="65" t="s">
        <v>245</v>
      </c>
      <c r="D61" s="271">
        <v>15703.34</v>
      </c>
      <c r="E61" s="269">
        <v>176.11826192548784</v>
      </c>
      <c r="F61" s="271">
        <v>9463.5499999999993</v>
      </c>
      <c r="G61" s="271">
        <v>106.13690957751346</v>
      </c>
      <c r="H61" s="271">
        <v>6622.04</v>
      </c>
      <c r="I61" s="271">
        <v>74.268415203457195</v>
      </c>
      <c r="J61" s="271">
        <v>13157.32</v>
      </c>
      <c r="K61" s="271">
        <v>147.56378770360061</v>
      </c>
      <c r="L61" s="8"/>
    </row>
    <row r="62" spans="2:18" x14ac:dyDescent="0.2">
      <c r="B62" s="16"/>
      <c r="C62" s="65" t="s">
        <v>246</v>
      </c>
      <c r="D62" s="271">
        <v>15702.99</v>
      </c>
      <c r="E62" s="269">
        <v>175.75065181477146</v>
      </c>
      <c r="F62" s="271">
        <v>9463.5499999999993</v>
      </c>
      <c r="G62" s="271">
        <v>105.91773165376023</v>
      </c>
      <c r="H62" s="271">
        <v>6622.04</v>
      </c>
      <c r="I62" s="271">
        <v>74.115047283573972</v>
      </c>
      <c r="J62" s="271">
        <v>13157.32</v>
      </c>
      <c r="K62" s="271">
        <v>147.25906124473929</v>
      </c>
      <c r="L62" s="8"/>
    </row>
    <row r="63" spans="2:18" x14ac:dyDescent="0.2">
      <c r="B63" s="16"/>
      <c r="C63" s="65" t="s">
        <v>247</v>
      </c>
      <c r="D63" s="271">
        <v>15702.97</v>
      </c>
      <c r="E63" s="269">
        <v>175.65974147587963</v>
      </c>
      <c r="F63" s="271">
        <v>9463.5499999999993</v>
      </c>
      <c r="G63" s="271">
        <v>105.86307854145176</v>
      </c>
      <c r="H63" s="271">
        <v>6622.04</v>
      </c>
      <c r="I63" s="271">
        <v>74.076804225120085</v>
      </c>
      <c r="J63" s="271">
        <v>13157.07</v>
      </c>
      <c r="K63" s="271">
        <v>147.18027957641462</v>
      </c>
      <c r="L63" s="8"/>
    </row>
    <row r="64" spans="2:18" x14ac:dyDescent="0.2">
      <c r="B64" s="16"/>
      <c r="C64" s="65" t="s">
        <v>248</v>
      </c>
      <c r="D64" s="271">
        <v>15702.97</v>
      </c>
      <c r="E64" s="269">
        <v>176.02305014490938</v>
      </c>
      <c r="F64" s="271">
        <v>9463.5499999999993</v>
      </c>
      <c r="G64" s="271">
        <v>106.08203009996562</v>
      </c>
      <c r="H64" s="271">
        <v>6622.04</v>
      </c>
      <c r="I64" s="271">
        <v>74.230013747819413</v>
      </c>
      <c r="J64" s="271">
        <v>13157.07</v>
      </c>
      <c r="K64" s="271">
        <v>147.48468553210526</v>
      </c>
      <c r="L64" s="213"/>
      <c r="M64" s="212"/>
      <c r="N64" s="213"/>
      <c r="O64" s="212"/>
      <c r="P64" s="213"/>
      <c r="Q64" s="212"/>
      <c r="R64" s="213"/>
    </row>
    <row r="65" spans="1:12" x14ac:dyDescent="0.2">
      <c r="B65" s="55"/>
      <c r="C65" s="55" t="s">
        <v>249</v>
      </c>
      <c r="D65" s="272">
        <v>15702.97</v>
      </c>
      <c r="E65" s="270">
        <v>173.8654642391495</v>
      </c>
      <c r="F65" s="272">
        <v>9463.5499999999993</v>
      </c>
      <c r="G65" s="272">
        <v>104.78173963908759</v>
      </c>
      <c r="H65" s="272">
        <v>6622.04</v>
      </c>
      <c r="I65" s="272">
        <v>73.32014636786657</v>
      </c>
      <c r="J65" s="272">
        <v>13157.07</v>
      </c>
      <c r="K65" s="272">
        <v>145.67690593416322</v>
      </c>
      <c r="L65" s="8"/>
    </row>
    <row r="66" spans="1:12" x14ac:dyDescent="0.2">
      <c r="B66" s="8"/>
      <c r="C66" s="8"/>
      <c r="D66" s="8"/>
      <c r="E66" s="8"/>
      <c r="F66" s="8"/>
      <c r="G66" s="8"/>
      <c r="H66" s="8"/>
      <c r="I66" s="8"/>
      <c r="J66" s="8"/>
      <c r="K66" s="8"/>
      <c r="L66" s="8"/>
    </row>
    <row r="67" spans="1:12" x14ac:dyDescent="0.2">
      <c r="B67" s="16"/>
      <c r="C67" s="16"/>
      <c r="D67" s="214"/>
      <c r="E67" s="131"/>
      <c r="F67" s="214"/>
      <c r="G67" s="131"/>
      <c r="H67" s="214"/>
      <c r="I67" s="131"/>
      <c r="J67" s="214"/>
      <c r="K67" s="131"/>
      <c r="L67" s="8"/>
    </row>
    <row r="68" spans="1:12" ht="14.25" x14ac:dyDescent="0.2">
      <c r="A68" s="21" t="s">
        <v>785</v>
      </c>
      <c r="B68" s="21" t="s">
        <v>984</v>
      </c>
      <c r="L68" s="8"/>
    </row>
    <row r="69" spans="1:12" x14ac:dyDescent="0.2">
      <c r="A69" s="21"/>
      <c r="B69" s="21" t="s">
        <v>773</v>
      </c>
      <c r="L69" s="8"/>
    </row>
    <row r="70" spans="1:12" x14ac:dyDescent="0.2">
      <c r="A70" s="21" t="s">
        <v>786</v>
      </c>
      <c r="B70" s="21" t="s">
        <v>808</v>
      </c>
      <c r="L70" s="8"/>
    </row>
    <row r="71" spans="1:12" ht="22.5" customHeight="1" x14ac:dyDescent="0.2">
      <c r="A71" s="113" t="s">
        <v>788</v>
      </c>
      <c r="B71" s="407" t="s">
        <v>918</v>
      </c>
      <c r="C71" s="407"/>
      <c r="D71" s="407"/>
      <c r="E71" s="407"/>
      <c r="F71" s="407"/>
      <c r="G71" s="407"/>
      <c r="H71" s="407"/>
      <c r="I71" s="407"/>
      <c r="J71" s="407"/>
      <c r="K71" s="407"/>
      <c r="L71" s="8"/>
    </row>
    <row r="72" spans="1:12" x14ac:dyDescent="0.2">
      <c r="A72" s="21" t="s">
        <v>793</v>
      </c>
      <c r="B72" s="21" t="s">
        <v>809</v>
      </c>
      <c r="L72" s="8"/>
    </row>
    <row r="73" spans="1:12" x14ac:dyDescent="0.2">
      <c r="A73" s="21" t="s">
        <v>797</v>
      </c>
      <c r="B73" s="21" t="s">
        <v>810</v>
      </c>
      <c r="L73" s="8"/>
    </row>
    <row r="74" spans="1:12" x14ac:dyDescent="0.2">
      <c r="A74" s="21" t="s">
        <v>798</v>
      </c>
      <c r="B74" s="21" t="s">
        <v>985</v>
      </c>
      <c r="L74" s="8"/>
    </row>
    <row r="75" spans="1:12" x14ac:dyDescent="0.2">
      <c r="A75" s="21" t="s">
        <v>811</v>
      </c>
      <c r="B75" s="21" t="s">
        <v>787</v>
      </c>
      <c r="L75" s="8"/>
    </row>
    <row r="76" spans="1:12" x14ac:dyDescent="0.2">
      <c r="A76" s="21"/>
      <c r="L76" s="8"/>
    </row>
    <row r="77" spans="1:12" ht="12.75" x14ac:dyDescent="0.2">
      <c r="A77" s="308" t="s">
        <v>868</v>
      </c>
      <c r="L77" s="8"/>
    </row>
    <row r="78" spans="1:12" x14ac:dyDescent="0.2">
      <c r="A78" s="133" t="s">
        <v>864</v>
      </c>
      <c r="L78" s="8"/>
    </row>
    <row r="79" spans="1:12" x14ac:dyDescent="0.2">
      <c r="A79" s="38" t="s">
        <v>813</v>
      </c>
      <c r="B79" s="58"/>
    </row>
  </sheetData>
  <mergeCells count="8">
    <mergeCell ref="B71:K71"/>
    <mergeCell ref="B2:K2"/>
    <mergeCell ref="B3:K3"/>
    <mergeCell ref="B4:C5"/>
    <mergeCell ref="J4:K4"/>
    <mergeCell ref="H4:I4"/>
    <mergeCell ref="F4:G4"/>
    <mergeCell ref="D4:E4"/>
  </mergeCells>
  <pageMargins left="0.7" right="0.7" top="0.75" bottom="0.75" header="0.3" footer="0.3"/>
  <pageSetup paperSize="8" orientation="landscape" r:id="rId1"/>
  <headerFooter>
    <oddHeader>&amp;L&amp;"Calibri"&amp;10&amp;K000000 [Limited Sharing]&amp;1#_x000D_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974706"/>
  </sheetPr>
  <dimension ref="A1:N73"/>
  <sheetViews>
    <sheetView workbookViewId="0">
      <pane ySplit="5" topLeftCell="A48" activePane="bottomLeft" state="frozen"/>
      <selection activeCell="A51" sqref="A51"/>
      <selection pane="bottomLeft" activeCell="A51" sqref="A51"/>
    </sheetView>
  </sheetViews>
  <sheetFormatPr defaultColWidth="9.140625" defaultRowHeight="12" x14ac:dyDescent="0.2"/>
  <cols>
    <col min="1" max="1" width="3.28515625" style="8" customWidth="1"/>
    <col min="2" max="2" width="27" style="21" customWidth="1"/>
    <col min="3" max="3" width="10.85546875" style="21" bestFit="1" customWidth="1"/>
    <col min="4" max="13" width="12.42578125" style="21" customWidth="1"/>
    <col min="14" max="14" width="8" style="21" customWidth="1"/>
    <col min="15" max="16384" width="9.140625" style="8"/>
  </cols>
  <sheetData>
    <row r="1" spans="2:14" s="4" customFormat="1" ht="45.75" customHeight="1" x14ac:dyDescent="0.25">
      <c r="B1" s="1" t="s">
        <v>825</v>
      </c>
      <c r="C1" s="2"/>
      <c r="D1" s="2"/>
      <c r="E1" s="2"/>
      <c r="F1" s="2"/>
      <c r="G1" s="2"/>
      <c r="H1" s="2"/>
      <c r="I1" s="2"/>
      <c r="J1" s="2"/>
      <c r="K1" s="2"/>
      <c r="L1" s="2"/>
      <c r="M1" s="3" t="s">
        <v>835</v>
      </c>
    </row>
    <row r="2" spans="2:14" s="4" customFormat="1" ht="17.25" x14ac:dyDescent="0.25">
      <c r="B2" s="406" t="s">
        <v>775</v>
      </c>
      <c r="C2" s="406"/>
      <c r="D2" s="406"/>
      <c r="E2" s="406"/>
      <c r="F2" s="406"/>
      <c r="G2" s="406"/>
      <c r="H2" s="406"/>
      <c r="I2" s="406"/>
      <c r="J2" s="406"/>
      <c r="K2" s="406"/>
      <c r="L2" s="406"/>
      <c r="M2" s="406"/>
      <c r="N2" s="204"/>
    </row>
    <row r="3" spans="2:14" s="4" customFormat="1" ht="15" x14ac:dyDescent="0.25">
      <c r="B3" s="395" t="s">
        <v>438</v>
      </c>
      <c r="C3" s="395"/>
      <c r="D3" s="395"/>
      <c r="E3" s="395"/>
      <c r="F3" s="395"/>
      <c r="G3" s="395"/>
      <c r="H3" s="395"/>
      <c r="I3" s="395"/>
      <c r="J3" s="395"/>
      <c r="K3" s="395"/>
      <c r="L3" s="395"/>
      <c r="M3" s="395"/>
      <c r="N3" s="205"/>
    </row>
    <row r="4" spans="2:14" s="4" customFormat="1" ht="15" x14ac:dyDescent="0.25">
      <c r="B4" s="408" t="s">
        <v>251</v>
      </c>
      <c r="C4" s="409"/>
      <c r="D4" s="408" t="s">
        <v>439</v>
      </c>
      <c r="E4" s="409"/>
      <c r="F4" s="408" t="s">
        <v>440</v>
      </c>
      <c r="G4" s="409"/>
      <c r="H4" s="408" t="s">
        <v>441</v>
      </c>
      <c r="I4" s="409"/>
      <c r="J4" s="408" t="s">
        <v>442</v>
      </c>
      <c r="K4" s="409"/>
      <c r="L4" s="408" t="s">
        <v>443</v>
      </c>
      <c r="M4" s="409"/>
      <c r="N4" s="205"/>
    </row>
    <row r="5" spans="2:14" ht="14.25" x14ac:dyDescent="0.2">
      <c r="B5" s="393"/>
      <c r="C5" s="410"/>
      <c r="D5" s="206" t="s">
        <v>238</v>
      </c>
      <c r="E5" s="207" t="s">
        <v>857</v>
      </c>
      <c r="F5" s="206" t="s">
        <v>238</v>
      </c>
      <c r="G5" s="207" t="s">
        <v>857</v>
      </c>
      <c r="H5" s="206" t="s">
        <v>238</v>
      </c>
      <c r="I5" s="207" t="s">
        <v>857</v>
      </c>
      <c r="J5" s="206" t="s">
        <v>238</v>
      </c>
      <c r="K5" s="207" t="s">
        <v>857</v>
      </c>
      <c r="L5" s="206" t="s">
        <v>238</v>
      </c>
      <c r="M5" s="207" t="s">
        <v>857</v>
      </c>
      <c r="N5" s="8"/>
    </row>
    <row r="6" spans="2:14" x14ac:dyDescent="0.2">
      <c r="B6" s="14">
        <v>2021</v>
      </c>
      <c r="C6" s="14" t="s">
        <v>250</v>
      </c>
      <c r="D6" s="6">
        <v>131.4</v>
      </c>
      <c r="E6" s="6">
        <v>105.2</v>
      </c>
      <c r="F6" s="202">
        <v>121</v>
      </c>
      <c r="G6" s="6">
        <v>96.9</v>
      </c>
      <c r="H6" s="6">
        <v>115.1</v>
      </c>
      <c r="I6" s="6">
        <v>92.2</v>
      </c>
      <c r="J6" s="6">
        <v>108.3</v>
      </c>
      <c r="K6" s="6">
        <v>86.8</v>
      </c>
      <c r="L6" s="6">
        <v>114.6</v>
      </c>
      <c r="M6" s="6">
        <v>91.8</v>
      </c>
    </row>
    <row r="7" spans="2:14" x14ac:dyDescent="0.2">
      <c r="B7" s="14"/>
      <c r="C7" s="14" t="s">
        <v>239</v>
      </c>
      <c r="D7" s="101">
        <v>131.4</v>
      </c>
      <c r="E7" s="101">
        <v>104.7</v>
      </c>
      <c r="F7" s="101">
        <v>121</v>
      </c>
      <c r="G7" s="101">
        <v>96.4</v>
      </c>
      <c r="H7" s="101">
        <v>115.1</v>
      </c>
      <c r="I7" s="101">
        <v>91.7</v>
      </c>
      <c r="J7" s="101">
        <v>108.3</v>
      </c>
      <c r="K7" s="101">
        <v>86.3</v>
      </c>
      <c r="L7" s="101">
        <v>114.6</v>
      </c>
      <c r="M7" s="101">
        <v>91.3</v>
      </c>
    </row>
    <row r="8" spans="2:14" x14ac:dyDescent="0.2">
      <c r="B8" s="14"/>
      <c r="C8" s="14" t="s">
        <v>240</v>
      </c>
      <c r="D8" s="101">
        <v>131.4</v>
      </c>
      <c r="E8" s="101">
        <v>105.2</v>
      </c>
      <c r="F8" s="101">
        <v>121</v>
      </c>
      <c r="G8" s="101">
        <v>96.9</v>
      </c>
      <c r="H8" s="101">
        <v>115.1</v>
      </c>
      <c r="I8" s="101">
        <v>92.2</v>
      </c>
      <c r="J8" s="101">
        <v>108.3</v>
      </c>
      <c r="K8" s="101">
        <v>86.8</v>
      </c>
      <c r="L8" s="101">
        <v>114.6</v>
      </c>
      <c r="M8" s="101">
        <v>91.8</v>
      </c>
    </row>
    <row r="9" spans="2:14" x14ac:dyDescent="0.2">
      <c r="B9" s="14"/>
      <c r="C9" s="14" t="s">
        <v>241</v>
      </c>
      <c r="D9" s="101">
        <v>131.4</v>
      </c>
      <c r="E9" s="101">
        <v>105.1</v>
      </c>
      <c r="F9" s="101">
        <v>121</v>
      </c>
      <c r="G9" s="101">
        <v>96.8</v>
      </c>
      <c r="H9" s="101">
        <v>115.1</v>
      </c>
      <c r="I9" s="101">
        <v>92.1</v>
      </c>
      <c r="J9" s="101">
        <v>108.3</v>
      </c>
      <c r="K9" s="101">
        <v>86.7</v>
      </c>
      <c r="L9" s="101">
        <v>114.6</v>
      </c>
      <c r="M9" s="101">
        <v>91.7</v>
      </c>
    </row>
    <row r="10" spans="2:14" x14ac:dyDescent="0.2">
      <c r="B10" s="14"/>
      <c r="C10" s="14" t="s">
        <v>242</v>
      </c>
      <c r="D10" s="101">
        <v>131.4</v>
      </c>
      <c r="E10" s="101">
        <v>104.1</v>
      </c>
      <c r="F10" s="101">
        <v>121</v>
      </c>
      <c r="G10" s="101">
        <v>95.9</v>
      </c>
      <c r="H10" s="101">
        <v>115.1</v>
      </c>
      <c r="I10" s="101">
        <v>91.2</v>
      </c>
      <c r="J10" s="101">
        <v>108.3</v>
      </c>
      <c r="K10" s="101">
        <v>85.8</v>
      </c>
      <c r="L10" s="101">
        <v>114.6</v>
      </c>
      <c r="M10" s="101">
        <v>90.8</v>
      </c>
    </row>
    <row r="11" spans="2:14" x14ac:dyDescent="0.2">
      <c r="B11" s="14"/>
      <c r="C11" s="14" t="s">
        <v>243</v>
      </c>
      <c r="D11" s="101">
        <v>131.4</v>
      </c>
      <c r="E11" s="101">
        <v>102.6</v>
      </c>
      <c r="F11" s="101">
        <v>121</v>
      </c>
      <c r="G11" s="101">
        <v>94.5</v>
      </c>
      <c r="H11" s="101">
        <v>115.1</v>
      </c>
      <c r="I11" s="101">
        <v>89.9</v>
      </c>
      <c r="J11" s="101">
        <v>108.3</v>
      </c>
      <c r="K11" s="101">
        <v>84.6</v>
      </c>
      <c r="L11" s="101">
        <v>114.6</v>
      </c>
      <c r="M11" s="101">
        <v>89.5</v>
      </c>
    </row>
    <row r="12" spans="2:14" x14ac:dyDescent="0.2">
      <c r="B12" s="14"/>
      <c r="C12" s="14" t="s">
        <v>244</v>
      </c>
      <c r="D12" s="101">
        <v>131.4</v>
      </c>
      <c r="E12" s="101">
        <v>102</v>
      </c>
      <c r="F12" s="101">
        <v>121</v>
      </c>
      <c r="G12" s="101">
        <v>93.9</v>
      </c>
      <c r="H12" s="101">
        <v>115.1</v>
      </c>
      <c r="I12" s="101">
        <v>89.4</v>
      </c>
      <c r="J12" s="101">
        <v>108.3</v>
      </c>
      <c r="K12" s="101">
        <v>84.1</v>
      </c>
      <c r="L12" s="101">
        <v>114.6</v>
      </c>
      <c r="M12" s="101">
        <v>89</v>
      </c>
    </row>
    <row r="13" spans="2:14" x14ac:dyDescent="0.2">
      <c r="B13" s="14"/>
      <c r="C13" s="14" t="s">
        <v>245</v>
      </c>
      <c r="D13" s="101">
        <v>131.4</v>
      </c>
      <c r="E13" s="101">
        <v>101.6</v>
      </c>
      <c r="F13" s="101">
        <v>121</v>
      </c>
      <c r="G13" s="101">
        <v>93.6</v>
      </c>
      <c r="H13" s="101">
        <v>115.1</v>
      </c>
      <c r="I13" s="101">
        <v>89.1</v>
      </c>
      <c r="J13" s="101">
        <v>108.3</v>
      </c>
      <c r="K13" s="101">
        <v>83.8</v>
      </c>
      <c r="L13" s="101">
        <v>114.6</v>
      </c>
      <c r="M13" s="101">
        <v>88.7</v>
      </c>
    </row>
    <row r="14" spans="2:14" x14ac:dyDescent="0.2">
      <c r="B14" s="14"/>
      <c r="C14" s="14" t="s">
        <v>246</v>
      </c>
      <c r="D14" s="101">
        <v>131.4</v>
      </c>
      <c r="E14" s="101">
        <v>101.4</v>
      </c>
      <c r="F14" s="101">
        <v>121</v>
      </c>
      <c r="G14" s="101">
        <v>93.3</v>
      </c>
      <c r="H14" s="101">
        <v>115.1</v>
      </c>
      <c r="I14" s="101">
        <v>88.8</v>
      </c>
      <c r="J14" s="101">
        <v>108.3</v>
      </c>
      <c r="K14" s="101">
        <v>83.6</v>
      </c>
      <c r="L14" s="101">
        <v>114.6</v>
      </c>
      <c r="M14" s="101">
        <v>88.4</v>
      </c>
    </row>
    <row r="15" spans="2:14" x14ac:dyDescent="0.2">
      <c r="B15" s="14"/>
      <c r="C15" s="14" t="s">
        <v>247</v>
      </c>
      <c r="D15" s="101">
        <v>131.4</v>
      </c>
      <c r="E15" s="101">
        <v>99.3</v>
      </c>
      <c r="F15" s="101">
        <v>121</v>
      </c>
      <c r="G15" s="101">
        <v>91.4</v>
      </c>
      <c r="H15" s="101">
        <v>115.1</v>
      </c>
      <c r="I15" s="101">
        <v>87</v>
      </c>
      <c r="J15" s="101">
        <v>108.3</v>
      </c>
      <c r="K15" s="101">
        <v>81.900000000000006</v>
      </c>
      <c r="L15" s="101">
        <v>114.6</v>
      </c>
      <c r="M15" s="101">
        <v>86.6</v>
      </c>
    </row>
    <row r="16" spans="2:14" x14ac:dyDescent="0.2">
      <c r="B16" s="14"/>
      <c r="C16" s="14" t="s">
        <v>248</v>
      </c>
      <c r="D16" s="101">
        <v>131.4</v>
      </c>
      <c r="E16" s="101">
        <v>96.3</v>
      </c>
      <c r="F16" s="101">
        <v>121</v>
      </c>
      <c r="G16" s="101">
        <v>88.6</v>
      </c>
      <c r="H16" s="101">
        <v>115.1</v>
      </c>
      <c r="I16" s="101">
        <v>84.4</v>
      </c>
      <c r="J16" s="101">
        <v>108.3</v>
      </c>
      <c r="K16" s="101">
        <v>79.400000000000006</v>
      </c>
      <c r="L16" s="101">
        <v>114.6</v>
      </c>
      <c r="M16" s="101">
        <v>84</v>
      </c>
    </row>
    <row r="17" spans="2:13" x14ac:dyDescent="0.2">
      <c r="B17" s="14"/>
      <c r="C17" s="14" t="s">
        <v>249</v>
      </c>
      <c r="D17" s="101">
        <v>131.4</v>
      </c>
      <c r="E17" s="101">
        <v>92.9</v>
      </c>
      <c r="F17" s="101">
        <v>121</v>
      </c>
      <c r="G17" s="101">
        <v>85.5</v>
      </c>
      <c r="H17" s="101">
        <v>115.1</v>
      </c>
      <c r="I17" s="101">
        <v>81.400000000000006</v>
      </c>
      <c r="J17" s="101">
        <v>108.3</v>
      </c>
      <c r="K17" s="101">
        <v>76.599999999999994</v>
      </c>
      <c r="L17" s="101">
        <v>114.6</v>
      </c>
      <c r="M17" s="101">
        <v>81</v>
      </c>
    </row>
    <row r="18" spans="2:13" x14ac:dyDescent="0.2">
      <c r="B18" s="14">
        <v>2022</v>
      </c>
      <c r="C18" s="14" t="s">
        <v>250</v>
      </c>
      <c r="D18" s="101">
        <v>141.5</v>
      </c>
      <c r="E18" s="101">
        <v>97</v>
      </c>
      <c r="F18" s="101">
        <v>141.19999999999999</v>
      </c>
      <c r="G18" s="101">
        <v>96.8</v>
      </c>
      <c r="H18" s="101">
        <v>135.4</v>
      </c>
      <c r="I18" s="101">
        <v>92.8</v>
      </c>
      <c r="J18" s="101">
        <v>123.8</v>
      </c>
      <c r="K18" s="101">
        <v>84.9</v>
      </c>
      <c r="L18" s="101">
        <v>133.1</v>
      </c>
      <c r="M18" s="101">
        <v>91.3</v>
      </c>
    </row>
    <row r="19" spans="2:13" x14ac:dyDescent="0.2">
      <c r="B19" s="14"/>
      <c r="C19" s="14" t="s">
        <v>239</v>
      </c>
      <c r="D19" s="101">
        <v>141.5</v>
      </c>
      <c r="E19" s="101">
        <v>96</v>
      </c>
      <c r="F19" s="101">
        <v>141.19999999999999</v>
      </c>
      <c r="G19" s="101">
        <v>95.7</v>
      </c>
      <c r="H19" s="101">
        <v>135.4</v>
      </c>
      <c r="I19" s="101">
        <v>91.8</v>
      </c>
      <c r="J19" s="101">
        <v>123.8</v>
      </c>
      <c r="K19" s="101">
        <v>84</v>
      </c>
      <c r="L19" s="101">
        <v>133.1</v>
      </c>
      <c r="M19" s="101">
        <v>90.3</v>
      </c>
    </row>
    <row r="20" spans="2:13" x14ac:dyDescent="0.2">
      <c r="B20" s="14"/>
      <c r="C20" s="14" t="s">
        <v>240</v>
      </c>
      <c r="D20" s="101">
        <v>141.5</v>
      </c>
      <c r="E20" s="101">
        <v>93.3</v>
      </c>
      <c r="F20" s="101">
        <v>141.19999999999999</v>
      </c>
      <c r="G20" s="101">
        <v>93</v>
      </c>
      <c r="H20" s="101">
        <v>135.4</v>
      </c>
      <c r="I20" s="101">
        <v>89.2</v>
      </c>
      <c r="J20" s="101">
        <v>123.8</v>
      </c>
      <c r="K20" s="101">
        <v>81.599999999999994</v>
      </c>
      <c r="L20" s="101">
        <v>133.1</v>
      </c>
      <c r="M20" s="101">
        <v>87.7</v>
      </c>
    </row>
    <row r="21" spans="2:13" x14ac:dyDescent="0.2">
      <c r="B21" s="14"/>
      <c r="C21" s="14" t="s">
        <v>241</v>
      </c>
      <c r="D21" s="101">
        <v>141.5</v>
      </c>
      <c r="E21" s="101">
        <v>84.6</v>
      </c>
      <c r="F21" s="101">
        <v>141.19999999999999</v>
      </c>
      <c r="G21" s="101">
        <v>84.4</v>
      </c>
      <c r="H21" s="101">
        <v>135.4</v>
      </c>
      <c r="I21" s="101">
        <v>81</v>
      </c>
      <c r="J21" s="101">
        <v>123.8</v>
      </c>
      <c r="K21" s="101">
        <v>74</v>
      </c>
      <c r="L21" s="101">
        <v>133.1</v>
      </c>
      <c r="M21" s="101">
        <v>79.599999999999994</v>
      </c>
    </row>
    <row r="22" spans="2:13" x14ac:dyDescent="0.2">
      <c r="B22" s="14"/>
      <c r="C22" s="14" t="s">
        <v>242</v>
      </c>
      <c r="D22" s="101">
        <v>141.5</v>
      </c>
      <c r="E22" s="101">
        <v>77.2</v>
      </c>
      <c r="F22" s="101">
        <v>141.19999999999999</v>
      </c>
      <c r="G22" s="101">
        <v>77</v>
      </c>
      <c r="H22" s="101">
        <v>135.4</v>
      </c>
      <c r="I22" s="101">
        <v>73.8</v>
      </c>
      <c r="J22" s="101">
        <v>123.8</v>
      </c>
      <c r="K22" s="101">
        <v>67.5</v>
      </c>
      <c r="L22" s="101">
        <v>133.1</v>
      </c>
      <c r="M22" s="101">
        <v>72.599999999999994</v>
      </c>
    </row>
    <row r="23" spans="2:13" x14ac:dyDescent="0.2">
      <c r="B23" s="14"/>
      <c r="C23" s="14" t="s">
        <v>243</v>
      </c>
      <c r="D23" s="101">
        <v>141.5</v>
      </c>
      <c r="E23" s="101">
        <v>69.599999999999994</v>
      </c>
      <c r="F23" s="101">
        <v>141.19999999999999</v>
      </c>
      <c r="G23" s="101">
        <v>69.400000000000006</v>
      </c>
      <c r="H23" s="101">
        <v>135.4</v>
      </c>
      <c r="I23" s="101">
        <v>66.599999999999994</v>
      </c>
      <c r="J23" s="101">
        <v>123.8</v>
      </c>
      <c r="K23" s="101">
        <v>60.9</v>
      </c>
      <c r="L23" s="101">
        <v>133.1</v>
      </c>
      <c r="M23" s="101">
        <v>65.400000000000006</v>
      </c>
    </row>
    <row r="24" spans="2:13" x14ac:dyDescent="0.2">
      <c r="B24" s="14"/>
      <c r="C24" s="14" t="s">
        <v>244</v>
      </c>
      <c r="D24" s="101">
        <v>141.5</v>
      </c>
      <c r="E24" s="101">
        <v>65.900000000000006</v>
      </c>
      <c r="F24" s="101">
        <v>141.19999999999999</v>
      </c>
      <c r="G24" s="101">
        <v>65.7</v>
      </c>
      <c r="H24" s="101">
        <v>135.4</v>
      </c>
      <c r="I24" s="101">
        <v>63</v>
      </c>
      <c r="J24" s="101">
        <v>123.8</v>
      </c>
      <c r="K24" s="101">
        <v>57.7</v>
      </c>
      <c r="L24" s="101">
        <v>133.1</v>
      </c>
      <c r="M24" s="101">
        <v>62</v>
      </c>
    </row>
    <row r="25" spans="2:13" x14ac:dyDescent="0.2">
      <c r="B25" s="14"/>
      <c r="C25" s="14" t="s">
        <v>245</v>
      </c>
      <c r="D25" s="101">
        <v>141.5</v>
      </c>
      <c r="E25" s="101">
        <v>64.3</v>
      </c>
      <c r="F25" s="101">
        <v>141.19999999999999</v>
      </c>
      <c r="G25" s="101">
        <v>64.2</v>
      </c>
      <c r="H25" s="101">
        <v>135.4</v>
      </c>
      <c r="I25" s="101">
        <v>61.5</v>
      </c>
      <c r="J25" s="101">
        <v>123.8</v>
      </c>
      <c r="K25" s="101">
        <v>56.3</v>
      </c>
      <c r="L25" s="101">
        <v>133.1</v>
      </c>
      <c r="M25" s="101">
        <v>60.5</v>
      </c>
    </row>
    <row r="26" spans="2:13" x14ac:dyDescent="0.2">
      <c r="B26" s="14"/>
      <c r="C26" s="14" t="s">
        <v>246</v>
      </c>
      <c r="D26" s="101">
        <v>141.5</v>
      </c>
      <c r="E26" s="101">
        <v>62.9</v>
      </c>
      <c r="F26" s="101">
        <v>141.19999999999999</v>
      </c>
      <c r="G26" s="101">
        <v>62.7</v>
      </c>
      <c r="H26" s="101">
        <v>135.4</v>
      </c>
      <c r="I26" s="101">
        <v>60.1</v>
      </c>
      <c r="J26" s="101">
        <v>123.8</v>
      </c>
      <c r="K26" s="101">
        <v>55</v>
      </c>
      <c r="L26" s="101">
        <v>133.1</v>
      </c>
      <c r="M26" s="101">
        <v>59.1</v>
      </c>
    </row>
    <row r="27" spans="2:13" x14ac:dyDescent="0.2">
      <c r="B27" s="14"/>
      <c r="C27" s="14" t="s">
        <v>247</v>
      </c>
      <c r="D27" s="101">
        <v>141.5</v>
      </c>
      <c r="E27" s="101">
        <v>62.7</v>
      </c>
      <c r="F27" s="101">
        <v>141.19999999999999</v>
      </c>
      <c r="G27" s="101">
        <v>62.5</v>
      </c>
      <c r="H27" s="101">
        <v>135.4</v>
      </c>
      <c r="I27" s="101">
        <v>60</v>
      </c>
      <c r="J27" s="101">
        <v>123.8</v>
      </c>
      <c r="K27" s="101">
        <v>54.9</v>
      </c>
      <c r="L27" s="101">
        <v>133.1</v>
      </c>
      <c r="M27" s="101">
        <v>59</v>
      </c>
    </row>
    <row r="28" spans="2:13" x14ac:dyDescent="0.2">
      <c r="B28" s="14"/>
      <c r="C28" s="14" t="s">
        <v>248</v>
      </c>
      <c r="D28" s="101">
        <v>141.5</v>
      </c>
      <c r="E28" s="101">
        <v>62.8</v>
      </c>
      <c r="F28" s="101">
        <v>141.19999999999999</v>
      </c>
      <c r="G28" s="101">
        <v>62.7</v>
      </c>
      <c r="H28" s="101">
        <v>135.4</v>
      </c>
      <c r="I28" s="101">
        <v>60.1</v>
      </c>
      <c r="J28" s="101">
        <v>123.8</v>
      </c>
      <c r="K28" s="101">
        <v>55</v>
      </c>
      <c r="L28" s="101">
        <v>133.1</v>
      </c>
      <c r="M28" s="101">
        <v>59.1</v>
      </c>
    </row>
    <row r="29" spans="2:13" x14ac:dyDescent="0.2">
      <c r="B29" s="16"/>
      <c r="C29" s="16" t="s">
        <v>249</v>
      </c>
      <c r="D29" s="106">
        <v>141.5</v>
      </c>
      <c r="E29" s="106">
        <v>62.8</v>
      </c>
      <c r="F29" s="106">
        <v>141.19999999999999</v>
      </c>
      <c r="G29" s="106">
        <v>62.7</v>
      </c>
      <c r="H29" s="106">
        <v>135.4</v>
      </c>
      <c r="I29" s="106">
        <v>60.1</v>
      </c>
      <c r="J29" s="106">
        <v>123.8</v>
      </c>
      <c r="K29" s="106">
        <v>55</v>
      </c>
      <c r="L29" s="106">
        <v>133.1</v>
      </c>
      <c r="M29" s="106">
        <v>59.1</v>
      </c>
    </row>
    <row r="30" spans="2:13" x14ac:dyDescent="0.2">
      <c r="B30" s="14">
        <v>2023</v>
      </c>
      <c r="C30" s="14" t="s">
        <v>250</v>
      </c>
      <c r="D30" s="273">
        <v>141.52819225856334</v>
      </c>
      <c r="E30" s="273">
        <v>62.404106682396694</v>
      </c>
      <c r="F30" s="273">
        <v>141.16307463979061</v>
      </c>
      <c r="G30" s="273">
        <v>62.243115162121427</v>
      </c>
      <c r="H30" s="273">
        <v>135.38991635561683</v>
      </c>
      <c r="I30" s="273">
        <v>59.697553181072777</v>
      </c>
      <c r="J30" s="273">
        <v>123.82591987350457</v>
      </c>
      <c r="K30" s="273">
        <v>54.598633604496825</v>
      </c>
      <c r="L30" s="273">
        <v>133.11647799957106</v>
      </c>
      <c r="M30" s="273">
        <v>58.69512470768889</v>
      </c>
    </row>
    <row r="31" spans="2:13" x14ac:dyDescent="0.2">
      <c r="B31" s="14"/>
      <c r="C31" s="14" t="s">
        <v>239</v>
      </c>
      <c r="D31" s="273">
        <v>141.52819225856334</v>
      </c>
      <c r="E31" s="273">
        <v>61.700875690875321</v>
      </c>
      <c r="F31" s="273">
        <v>141.16307463979061</v>
      </c>
      <c r="G31" s="273">
        <v>61.541698381754564</v>
      </c>
      <c r="H31" s="273">
        <v>135.38991635561683</v>
      </c>
      <c r="I31" s="273">
        <v>59.024822302501164</v>
      </c>
      <c r="J31" s="273">
        <v>123.82591987350457</v>
      </c>
      <c r="K31" s="273">
        <v>53.983362378184523</v>
      </c>
      <c r="L31" s="273">
        <v>133.11647799957106</v>
      </c>
      <c r="M31" s="273">
        <v>58.033690181340617</v>
      </c>
    </row>
    <row r="32" spans="2:13" x14ac:dyDescent="0.2">
      <c r="B32" s="14"/>
      <c r="C32" s="14" t="s">
        <v>240</v>
      </c>
      <c r="D32" s="273">
        <v>141.52819225856334</v>
      </c>
      <c r="E32" s="273">
        <v>61.489984025916286</v>
      </c>
      <c r="F32" s="273">
        <v>141.16307463979061</v>
      </c>
      <c r="G32" s="273">
        <v>61.331350779863804</v>
      </c>
      <c r="H32" s="273">
        <v>135.38991635561683</v>
      </c>
      <c r="I32" s="273">
        <v>58.823077304396925</v>
      </c>
      <c r="J32" s="273">
        <v>123.82591987350457</v>
      </c>
      <c r="K32" s="273">
        <v>53.79884893255597</v>
      </c>
      <c r="L32" s="273">
        <v>133.11647799957106</v>
      </c>
      <c r="M32" s="273">
        <v>57.835332841853621</v>
      </c>
    </row>
    <row r="33" spans="2:13" x14ac:dyDescent="0.2">
      <c r="B33" s="14"/>
      <c r="C33" s="14" t="s">
        <v>241</v>
      </c>
      <c r="D33" s="273">
        <v>141.52819225856334</v>
      </c>
      <c r="E33" s="273">
        <v>62.127028754354498</v>
      </c>
      <c r="F33" s="273">
        <v>141.16307463979061</v>
      </c>
      <c r="G33" s="273">
        <v>61.966752045960085</v>
      </c>
      <c r="H33" s="273">
        <v>135.38991635561683</v>
      </c>
      <c r="I33" s="273">
        <v>59.432492510806561</v>
      </c>
      <c r="J33" s="273">
        <v>123.82591987350457</v>
      </c>
      <c r="K33" s="273">
        <v>54.356212439010676</v>
      </c>
      <c r="L33" s="273">
        <v>133.11647799957106</v>
      </c>
      <c r="M33" s="273">
        <v>58.434514879189059</v>
      </c>
    </row>
    <row r="34" spans="2:13" x14ac:dyDescent="0.2">
      <c r="B34" s="14"/>
      <c r="C34" s="14" t="s">
        <v>242</v>
      </c>
      <c r="D34" s="273">
        <v>141.52819225856334</v>
      </c>
      <c r="E34" s="273">
        <v>62.004671238343953</v>
      </c>
      <c r="F34" s="273">
        <v>141.16307463979061</v>
      </c>
      <c r="G34" s="273">
        <v>61.844710190625847</v>
      </c>
      <c r="H34" s="273">
        <v>135.38991635561683</v>
      </c>
      <c r="I34" s="273">
        <v>59.315441811622307</v>
      </c>
      <c r="J34" s="273">
        <v>123.82591987350457</v>
      </c>
      <c r="K34" s="273">
        <v>54.249159337210557</v>
      </c>
      <c r="L34" s="273">
        <v>133.11647799957106</v>
      </c>
      <c r="M34" s="273">
        <v>58.319429670170472</v>
      </c>
    </row>
    <row r="35" spans="2:13" x14ac:dyDescent="0.2">
      <c r="B35" s="14"/>
      <c r="C35" s="14" t="s">
        <v>243</v>
      </c>
      <c r="D35" s="273">
        <v>141.52819225856334</v>
      </c>
      <c r="E35" s="273">
        <v>61.943673037420837</v>
      </c>
      <c r="F35" s="273">
        <v>141.16307463979061</v>
      </c>
      <c r="G35" s="273">
        <v>61.783869354235648</v>
      </c>
      <c r="H35" s="273">
        <v>135.38991635561683</v>
      </c>
      <c r="I35" s="273">
        <v>59.257089188098824</v>
      </c>
      <c r="J35" s="273">
        <v>123.82591987350457</v>
      </c>
      <c r="K35" s="273">
        <v>54.195790759407103</v>
      </c>
      <c r="L35" s="273">
        <v>133.11647799957106</v>
      </c>
      <c r="M35" s="273">
        <v>58.262056891350817</v>
      </c>
    </row>
    <row r="36" spans="2:13" x14ac:dyDescent="0.2">
      <c r="B36" s="14"/>
      <c r="C36" s="14" t="s">
        <v>244</v>
      </c>
      <c r="D36" s="273">
        <v>141.52819225856334</v>
      </c>
      <c r="E36" s="273">
        <v>62.37319825907705</v>
      </c>
      <c r="F36" s="273">
        <v>141.16307463979061</v>
      </c>
      <c r="G36" s="273">
        <v>62.212286477048572</v>
      </c>
      <c r="H36" s="273">
        <v>135.38991635561683</v>
      </c>
      <c r="I36" s="273">
        <v>59.667985299358541</v>
      </c>
      <c r="J36" s="273">
        <v>123.82591987350457</v>
      </c>
      <c r="K36" s="273">
        <v>54.571591190626371</v>
      </c>
      <c r="L36" s="273">
        <v>133.11647799957106</v>
      </c>
      <c r="M36" s="273">
        <v>58.666053323485009</v>
      </c>
    </row>
    <row r="37" spans="2:13" x14ac:dyDescent="0.2">
      <c r="B37" s="14"/>
      <c r="C37" s="14" t="s">
        <v>245</v>
      </c>
      <c r="D37" s="273">
        <v>141.52819225856334</v>
      </c>
      <c r="E37" s="273">
        <v>62.37319825907705</v>
      </c>
      <c r="F37" s="273">
        <v>141.16307463979061</v>
      </c>
      <c r="G37" s="273">
        <v>62.212286477048572</v>
      </c>
      <c r="H37" s="273">
        <v>135.38991635561683</v>
      </c>
      <c r="I37" s="273">
        <v>59.667985299358541</v>
      </c>
      <c r="J37" s="273">
        <v>123.82591987350457</v>
      </c>
      <c r="K37" s="273">
        <v>54.571591190626371</v>
      </c>
      <c r="L37" s="273">
        <v>133.11647799957106</v>
      </c>
      <c r="M37" s="273">
        <v>58.666053323485009</v>
      </c>
    </row>
    <row r="38" spans="2:13" x14ac:dyDescent="0.2">
      <c r="B38" s="14"/>
      <c r="C38" s="14" t="s">
        <v>246</v>
      </c>
      <c r="D38" s="273">
        <v>141.52819225856334</v>
      </c>
      <c r="E38" s="273">
        <v>61.882794734681362</v>
      </c>
      <c r="F38" s="273">
        <v>141.16307463979061</v>
      </c>
      <c r="G38" s="273">
        <v>61.723148106713069</v>
      </c>
      <c r="H38" s="273">
        <v>135.38991635561683</v>
      </c>
      <c r="I38" s="273">
        <v>59.198851262606844</v>
      </c>
      <c r="J38" s="273">
        <v>123.82591987350457</v>
      </c>
      <c r="K38" s="273">
        <v>54.142527082985083</v>
      </c>
      <c r="L38" s="273">
        <v>133.11647799957106</v>
      </c>
      <c r="M38" s="273">
        <v>58.204796884578002</v>
      </c>
    </row>
    <row r="39" spans="2:13" x14ac:dyDescent="0.2">
      <c r="B39" s="14"/>
      <c r="C39" s="14" t="s">
        <v>247</v>
      </c>
      <c r="D39" s="273">
        <v>141.52819225856334</v>
      </c>
      <c r="E39" s="273">
        <v>61.852400434713445</v>
      </c>
      <c r="F39" s="273">
        <v>141.16307463979061</v>
      </c>
      <c r="G39" s="273">
        <v>61.692832218644938</v>
      </c>
      <c r="H39" s="273">
        <v>135.38991635561683</v>
      </c>
      <c r="I39" s="273">
        <v>59.169775205994561</v>
      </c>
      <c r="J39" s="273">
        <v>123.82591987350457</v>
      </c>
      <c r="K39" s="273">
        <v>54.115934486185971</v>
      </c>
      <c r="L39" s="273">
        <v>133.11647799957106</v>
      </c>
      <c r="M39" s="273">
        <v>58.176209066854732</v>
      </c>
    </row>
    <row r="40" spans="2:13" x14ac:dyDescent="0.2">
      <c r="B40" s="14"/>
      <c r="C40" s="14" t="s">
        <v>248</v>
      </c>
      <c r="D40" s="273">
        <v>141.52819225856334</v>
      </c>
      <c r="E40" s="273">
        <v>61.131789944211931</v>
      </c>
      <c r="F40" s="273">
        <v>141.16307463979061</v>
      </c>
      <c r="G40" s="273">
        <v>60.974080775320907</v>
      </c>
      <c r="H40" s="273">
        <v>135.38991635561683</v>
      </c>
      <c r="I40" s="273">
        <v>58.480418601652865</v>
      </c>
      <c r="J40" s="273">
        <v>123.82591987350457</v>
      </c>
      <c r="K40" s="273">
        <v>53.485457579550797</v>
      </c>
      <c r="L40" s="273">
        <v>133.11647799957106</v>
      </c>
      <c r="M40" s="273">
        <v>57.498427990347686</v>
      </c>
    </row>
    <row r="41" spans="2:13" x14ac:dyDescent="0.2">
      <c r="B41" s="16"/>
      <c r="C41" s="16" t="s">
        <v>249</v>
      </c>
      <c r="D41" s="273">
        <v>141.52819225856334</v>
      </c>
      <c r="E41" s="273">
        <v>60.312014983274217</v>
      </c>
      <c r="F41" s="273">
        <v>141.16307463979061</v>
      </c>
      <c r="G41" s="273">
        <v>60.15642068829554</v>
      </c>
      <c r="H41" s="273">
        <v>135.38991635561683</v>
      </c>
      <c r="I41" s="273">
        <v>57.696198428833767</v>
      </c>
      <c r="J41" s="273">
        <v>123.82591987350457</v>
      </c>
      <c r="K41" s="273">
        <v>52.76821964266027</v>
      </c>
      <c r="L41" s="273">
        <v>133.11647799957106</v>
      </c>
      <c r="M41" s="273">
        <v>56.727376274002019</v>
      </c>
    </row>
    <row r="42" spans="2:13" x14ac:dyDescent="0.2">
      <c r="B42" s="16">
        <v>2024</v>
      </c>
      <c r="C42" s="14" t="s">
        <v>250</v>
      </c>
      <c r="D42" s="273">
        <v>151.68025975266102</v>
      </c>
      <c r="E42" s="273">
        <v>62.774314210173529</v>
      </c>
      <c r="F42" s="273">
        <v>153.79564188569015</v>
      </c>
      <c r="G42" s="273">
        <v>63.649785170665666</v>
      </c>
      <c r="H42" s="273">
        <v>149.4128025472553</v>
      </c>
      <c r="I42" s="273">
        <v>61.835905538521949</v>
      </c>
      <c r="J42" s="273">
        <v>139.32680497813817</v>
      </c>
      <c r="K42" s="273">
        <v>57.661719777241984</v>
      </c>
      <c r="L42" s="273">
        <v>147.22678545918799</v>
      </c>
      <c r="M42" s="273">
        <v>60.931201631903427</v>
      </c>
    </row>
    <row r="43" spans="2:13" x14ac:dyDescent="0.2">
      <c r="B43" s="16"/>
      <c r="C43" s="14" t="s">
        <v>239</v>
      </c>
      <c r="D43" s="274">
        <v>151.68025975266102</v>
      </c>
      <c r="E43" s="274">
        <v>62.920641282924521</v>
      </c>
      <c r="F43" s="274">
        <v>153.79564188569015</v>
      </c>
      <c r="G43" s="274">
        <v>63.79815296826628</v>
      </c>
      <c r="H43" s="274">
        <v>149.4128025472553</v>
      </c>
      <c r="I43" s="274">
        <v>61.980045178471883</v>
      </c>
      <c r="J43" s="274">
        <v>139.32680497813817</v>
      </c>
      <c r="K43" s="274">
        <v>57.796129380452335</v>
      </c>
      <c r="L43" s="274">
        <v>147.22678545918825</v>
      </c>
      <c r="M43" s="274">
        <v>61.073232404938281</v>
      </c>
    </row>
    <row r="44" spans="2:13" x14ac:dyDescent="0.2">
      <c r="B44" s="16"/>
      <c r="C44" s="14" t="s">
        <v>240</v>
      </c>
      <c r="D44" s="273">
        <v>151.68025975266102</v>
      </c>
      <c r="E44" s="273">
        <v>64.268940738987183</v>
      </c>
      <c r="F44" s="273">
        <v>153.79564188569015</v>
      </c>
      <c r="G44" s="273">
        <v>65.165256246157696</v>
      </c>
      <c r="H44" s="273">
        <v>149.4128025472553</v>
      </c>
      <c r="I44" s="273">
        <v>63.308189003724856</v>
      </c>
      <c r="J44" s="273">
        <v>139.32680497813817</v>
      </c>
      <c r="K44" s="273">
        <v>59.034617867176316</v>
      </c>
      <c r="L44" s="273">
        <v>147.22678545918825</v>
      </c>
      <c r="M44" s="273">
        <v>62.381944527901233</v>
      </c>
    </row>
    <row r="45" spans="2:13" x14ac:dyDescent="0.2">
      <c r="B45" s="16"/>
      <c r="C45" s="14" t="s">
        <v>241</v>
      </c>
      <c r="D45" s="273">
        <v>161.83232724675901</v>
      </c>
      <c r="E45" s="273">
        <v>69.16333516746873</v>
      </c>
      <c r="F45" s="273">
        <v>166.42820913158968</v>
      </c>
      <c r="G45" s="273">
        <v>71.127507126177349</v>
      </c>
      <c r="H45" s="273">
        <v>163.4356887388937</v>
      </c>
      <c r="I45" s="273">
        <v>69.848574205686575</v>
      </c>
      <c r="J45" s="273">
        <v>154.82769008277174</v>
      </c>
      <c r="K45" s="273">
        <v>66.169717784949995</v>
      </c>
      <c r="L45" s="273">
        <v>161.33709291880547</v>
      </c>
      <c r="M45" s="273">
        <v>68.951683648928437</v>
      </c>
    </row>
    <row r="46" spans="2:13" x14ac:dyDescent="0.2">
      <c r="B46" s="16"/>
      <c r="C46" s="14" t="s">
        <v>242</v>
      </c>
      <c r="D46" s="273">
        <v>161.83232724675872</v>
      </c>
      <c r="E46" s="273">
        <v>69.8003217734705</v>
      </c>
      <c r="F46" s="273">
        <v>166.42820913158968</v>
      </c>
      <c r="G46" s="273">
        <v>71.782583536937096</v>
      </c>
      <c r="H46" s="273">
        <v>163.4356887388937</v>
      </c>
      <c r="I46" s="273">
        <v>70.491871786834423</v>
      </c>
      <c r="J46" s="273">
        <v>154.82769008277174</v>
      </c>
      <c r="K46" s="273">
        <v>66.779133508611665</v>
      </c>
      <c r="L46" s="273">
        <v>161.33709291880547</v>
      </c>
      <c r="M46" s="273">
        <v>69.586720968041192</v>
      </c>
    </row>
    <row r="47" spans="2:13" x14ac:dyDescent="0.2">
      <c r="B47" s="16"/>
      <c r="C47" s="14" t="s">
        <v>243</v>
      </c>
      <c r="D47" s="273">
        <v>161.83232724675872</v>
      </c>
      <c r="E47" s="273">
        <v>69.196570792248735</v>
      </c>
      <c r="F47" s="273">
        <v>166.42820913158968</v>
      </c>
      <c r="G47" s="273">
        <v>71.161686610620478</v>
      </c>
      <c r="H47" s="273">
        <v>163.4356887388937</v>
      </c>
      <c r="I47" s="273">
        <v>69.882139114002612</v>
      </c>
      <c r="J47" s="273">
        <v>154.82769008277174</v>
      </c>
      <c r="K47" s="273">
        <v>66.201514862213287</v>
      </c>
      <c r="L47" s="273">
        <v>161.33709291880547</v>
      </c>
      <c r="M47" s="273">
        <v>68.984817567068234</v>
      </c>
    </row>
    <row r="48" spans="2:13" x14ac:dyDescent="0.2">
      <c r="B48" s="16"/>
      <c r="C48" s="14" t="s">
        <v>244</v>
      </c>
      <c r="D48" s="273">
        <v>161.83232724675872</v>
      </c>
      <c r="E48" s="273">
        <v>69.597904213953413</v>
      </c>
      <c r="F48" s="273">
        <v>166.42820913158968</v>
      </c>
      <c r="G48" s="273">
        <v>71.574417514113691</v>
      </c>
      <c r="H48" s="273">
        <v>163.4356887388937</v>
      </c>
      <c r="I48" s="273">
        <v>70.287448765702962</v>
      </c>
      <c r="J48" s="273">
        <v>154.82769008277174</v>
      </c>
      <c r="K48" s="273">
        <v>66.585477249041006</v>
      </c>
      <c r="L48" s="273">
        <v>161.33709291880547</v>
      </c>
      <c r="M48" s="273">
        <v>69.384922840535992</v>
      </c>
    </row>
    <row r="49" spans="2:13" x14ac:dyDescent="0.2">
      <c r="B49" s="16"/>
      <c r="C49" s="14" t="s">
        <v>245</v>
      </c>
      <c r="D49" s="273">
        <v>161.83232724675872</v>
      </c>
      <c r="E49" s="273">
        <v>70.552701528010601</v>
      </c>
      <c r="F49" s="273">
        <v>166.42820913158968</v>
      </c>
      <c r="G49" s="273">
        <v>72.556330150270085</v>
      </c>
      <c r="H49" s="273">
        <v>163.4356887388937</v>
      </c>
      <c r="I49" s="273">
        <v>71.251705779637149</v>
      </c>
      <c r="J49" s="273">
        <v>154.82769008277174</v>
      </c>
      <c r="K49" s="273">
        <v>67.498947784549657</v>
      </c>
      <c r="L49" s="273">
        <v>161.33709291880547</v>
      </c>
      <c r="M49" s="273">
        <v>70.336798313115622</v>
      </c>
    </row>
    <row r="50" spans="2:13" x14ac:dyDescent="0.2">
      <c r="B50" s="16"/>
      <c r="C50" s="14" t="s">
        <v>246</v>
      </c>
      <c r="D50" s="273">
        <v>161.83232724675872</v>
      </c>
      <c r="E50" s="273">
        <v>70.900080659118473</v>
      </c>
      <c r="F50" s="273">
        <v>166.42820913158968</v>
      </c>
      <c r="G50" s="273">
        <v>72.913574513393016</v>
      </c>
      <c r="H50" s="273">
        <v>163.4356887388937</v>
      </c>
      <c r="I50" s="273">
        <v>71.602526586036149</v>
      </c>
      <c r="J50" s="273">
        <v>154.82769008277174</v>
      </c>
      <c r="K50" s="273">
        <v>67.831291200524788</v>
      </c>
      <c r="L50" s="273">
        <v>161.33709291880547</v>
      </c>
      <c r="M50" s="273">
        <v>70.683114405253065</v>
      </c>
    </row>
    <row r="51" spans="2:13" x14ac:dyDescent="0.2">
      <c r="B51" s="16"/>
      <c r="C51" s="16" t="s">
        <v>247</v>
      </c>
      <c r="D51" s="273">
        <v>161.83232724675872</v>
      </c>
      <c r="E51" s="273">
        <v>71.250897485734612</v>
      </c>
      <c r="F51" s="273">
        <v>166.42820913158968</v>
      </c>
      <c r="G51" s="273">
        <v>73.274354199258411</v>
      </c>
      <c r="H51" s="273">
        <v>163.4356887388937</v>
      </c>
      <c r="I51" s="273">
        <v>71.956819147075421</v>
      </c>
      <c r="J51" s="273">
        <v>154.82769008277174</v>
      </c>
      <c r="K51" s="273">
        <v>68.166923517202306</v>
      </c>
      <c r="L51" s="273">
        <v>161.33709291880547</v>
      </c>
      <c r="M51" s="273">
        <v>71.032857672968319</v>
      </c>
    </row>
    <row r="52" spans="2:13" x14ac:dyDescent="0.2">
      <c r="B52" s="16"/>
      <c r="C52" s="16" t="s">
        <v>248</v>
      </c>
      <c r="D52" s="273">
        <v>161.83232724675872</v>
      </c>
      <c r="E52" s="273">
        <v>71.145288447959288</v>
      </c>
      <c r="F52" s="273">
        <v>166.42820913158968</v>
      </c>
      <c r="G52" s="273">
        <v>73.165745966749611</v>
      </c>
      <c r="H52" s="273">
        <v>163.4356887388937</v>
      </c>
      <c r="I52" s="273">
        <v>71.85016378272698</v>
      </c>
      <c r="J52" s="273">
        <v>154.82769008277174</v>
      </c>
      <c r="K52" s="273">
        <v>68.065885587087863</v>
      </c>
      <c r="L52" s="273">
        <v>161.33709291880547</v>
      </c>
      <c r="M52" s="273">
        <v>70.927571816733675</v>
      </c>
    </row>
    <row r="53" spans="2:13" x14ac:dyDescent="0.2">
      <c r="B53" s="16"/>
      <c r="C53" s="16" t="s">
        <v>249</v>
      </c>
      <c r="D53" s="273">
        <v>161.83232724675872</v>
      </c>
      <c r="E53" s="273">
        <v>70.380285346368339</v>
      </c>
      <c r="F53" s="273">
        <v>166.42820913158968</v>
      </c>
      <c r="G53" s="273">
        <v>72.37901751549424</v>
      </c>
      <c r="H53" s="273">
        <v>163.4356887388937</v>
      </c>
      <c r="I53" s="273">
        <v>71.077581376461097</v>
      </c>
      <c r="J53" s="273">
        <v>154.82769008277174</v>
      </c>
      <c r="K53" s="273">
        <v>67.333994344215952</v>
      </c>
      <c r="L53" s="273">
        <v>161.33709291880547</v>
      </c>
      <c r="M53" s="273">
        <v>70.164909754188159</v>
      </c>
    </row>
    <row r="54" spans="2:13" ht="14.25" x14ac:dyDescent="0.2">
      <c r="B54" s="16" t="s">
        <v>986</v>
      </c>
      <c r="C54" s="14" t="s">
        <v>250</v>
      </c>
      <c r="D54" s="273">
        <v>172.00104095529889</v>
      </c>
      <c r="E54" s="273">
        <v>74.150273184110972</v>
      </c>
      <c r="F54" s="273">
        <v>179.06077637748925</v>
      </c>
      <c r="G54" s="273">
        <v>77.193750754104329</v>
      </c>
      <c r="H54" s="273">
        <v>177.45857493053214</v>
      </c>
      <c r="I54" s="273">
        <v>76.50303589372902</v>
      </c>
      <c r="J54" s="273">
        <v>170.32857518740531</v>
      </c>
      <c r="K54" s="273">
        <v>73.429267119894106</v>
      </c>
      <c r="L54" s="273">
        <v>175.448364337832</v>
      </c>
      <c r="M54" s="273">
        <v>75.636426809397676</v>
      </c>
    </row>
    <row r="55" spans="2:13" x14ac:dyDescent="0.2">
      <c r="B55" s="16"/>
      <c r="C55" s="14" t="s">
        <v>239</v>
      </c>
      <c r="D55" s="274">
        <v>172.00104095529889</v>
      </c>
      <c r="E55" s="274">
        <v>74.222193914648429</v>
      </c>
      <c r="F55" s="274">
        <v>179.06077637748925</v>
      </c>
      <c r="G55" s="274">
        <v>77.268623451247009</v>
      </c>
      <c r="H55" s="274">
        <v>177.45857493053214</v>
      </c>
      <c r="I55" s="274">
        <v>76.577238644353386</v>
      </c>
      <c r="J55" s="274">
        <v>170.32857518740531</v>
      </c>
      <c r="K55" s="274">
        <v>73.50048852350217</v>
      </c>
      <c r="L55" s="274">
        <v>175.44836433783169</v>
      </c>
      <c r="M55" s="274">
        <v>75.709789008048759</v>
      </c>
    </row>
    <row r="56" spans="2:13" x14ac:dyDescent="0.2">
      <c r="B56" s="16"/>
      <c r="C56" s="14" t="s">
        <v>240</v>
      </c>
      <c r="D56" s="273">
        <v>172.00104095529889</v>
      </c>
      <c r="E56" s="273">
        <v>74.294254297089822</v>
      </c>
      <c r="F56" s="273">
        <v>179.06077637748925</v>
      </c>
      <c r="G56" s="273">
        <v>77.343641532267625</v>
      </c>
      <c r="H56" s="273">
        <v>177.45857493053214</v>
      </c>
      <c r="I56" s="273">
        <v>76.651585477988675</v>
      </c>
      <c r="J56" s="273">
        <v>170.32857518740531</v>
      </c>
      <c r="K56" s="273">
        <v>73.571848221097795</v>
      </c>
      <c r="L56" s="273">
        <v>175.44836433783169</v>
      </c>
      <c r="M56" s="273">
        <v>75.783293657571122</v>
      </c>
    </row>
    <row r="57" spans="2:13" x14ac:dyDescent="0.2">
      <c r="B57" s="16"/>
      <c r="C57" s="14" t="s">
        <v>241</v>
      </c>
      <c r="D57" s="273">
        <v>188.80140396831115</v>
      </c>
      <c r="E57" s="273">
        <v>81.399417806679295</v>
      </c>
      <c r="F57" s="273">
        <v>191.44540043722819</v>
      </c>
      <c r="G57" s="273">
        <v>82.53934456955912</v>
      </c>
      <c r="H57" s="273">
        <v>186.08594656323328</v>
      </c>
      <c r="I57" s="273">
        <v>80.228681534563052</v>
      </c>
      <c r="J57" s="273">
        <v>173.64322773780628</v>
      </c>
      <c r="K57" s="273">
        <v>74.864155386802196</v>
      </c>
      <c r="L57" s="273">
        <v>183.38262286696201</v>
      </c>
      <c r="M57" s="273">
        <v>79.063176562701642</v>
      </c>
    </row>
    <row r="58" spans="2:13" x14ac:dyDescent="0.2">
      <c r="B58" s="16"/>
      <c r="C58" s="14" t="s">
        <v>242</v>
      </c>
      <c r="D58" s="273">
        <v>188.80140396831115</v>
      </c>
      <c r="E58" s="273">
        <v>81.00713145580373</v>
      </c>
      <c r="F58" s="273">
        <v>191.44540043722819</v>
      </c>
      <c r="G58" s="273">
        <v>82.141564595729918</v>
      </c>
      <c r="H58" s="273">
        <v>186.08594656323328</v>
      </c>
      <c r="I58" s="273">
        <v>79.842037286203706</v>
      </c>
      <c r="J58" s="273">
        <v>173.64322773780628</v>
      </c>
      <c r="K58" s="273">
        <v>74.503364276504357</v>
      </c>
      <c r="L58" s="273">
        <v>183.38262286696175</v>
      </c>
      <c r="M58" s="273">
        <v>78.682149205772845</v>
      </c>
    </row>
    <row r="59" spans="2:13" x14ac:dyDescent="0.2">
      <c r="B59" s="16"/>
      <c r="C59" s="14" t="s">
        <v>243</v>
      </c>
      <c r="D59" s="273">
        <v>188.80140396831115</v>
      </c>
      <c r="E59" s="273">
        <v>80.541350153709985</v>
      </c>
      <c r="F59" s="273">
        <v>191.44540043722819</v>
      </c>
      <c r="G59" s="273">
        <v>81.669260438974405</v>
      </c>
      <c r="H59" s="273">
        <v>186.08594656323328</v>
      </c>
      <c r="I59" s="273">
        <v>79.382955136019504</v>
      </c>
      <c r="J59" s="273">
        <v>173.64322773780628</v>
      </c>
      <c r="K59" s="273">
        <v>74.074978856610699</v>
      </c>
      <c r="L59" s="273">
        <v>183.38262286696175</v>
      </c>
      <c r="M59" s="273">
        <v>78.229736273109083</v>
      </c>
    </row>
    <row r="60" spans="2:13" x14ac:dyDescent="0.2">
      <c r="B60" s="16"/>
      <c r="C60" s="14" t="s">
        <v>244</v>
      </c>
      <c r="D60" s="273">
        <v>188.80140396831115</v>
      </c>
      <c r="E60" s="273">
        <v>80.696014292267279</v>
      </c>
      <c r="F60" s="273">
        <v>191.44540043722819</v>
      </c>
      <c r="G60" s="273">
        <v>81.82609051182888</v>
      </c>
      <c r="H60" s="273">
        <v>186.08594656323328</v>
      </c>
      <c r="I60" s="273">
        <v>79.535394800226925</v>
      </c>
      <c r="J60" s="273">
        <v>173.64322773780628</v>
      </c>
      <c r="K60" s="273">
        <v>74.217225575490403</v>
      </c>
      <c r="L60" s="273">
        <v>183.38262286696175</v>
      </c>
      <c r="M60" s="273">
        <v>78.379961402774185</v>
      </c>
    </row>
    <row r="61" spans="2:13" x14ac:dyDescent="0.2">
      <c r="B61" s="16"/>
      <c r="C61" s="14" t="s">
        <v>245</v>
      </c>
      <c r="D61" s="273">
        <v>188.80140396831115</v>
      </c>
      <c r="E61" s="273">
        <v>81.124419773548624</v>
      </c>
      <c r="F61" s="273">
        <v>191.44540043722819</v>
      </c>
      <c r="G61" s="273">
        <v>82.260495432499795</v>
      </c>
      <c r="H61" s="273">
        <v>186.08594656323328</v>
      </c>
      <c r="I61" s="273">
        <v>79.957638691540879</v>
      </c>
      <c r="J61" s="273">
        <v>173.64322773780628</v>
      </c>
      <c r="K61" s="273">
        <v>74.611235942927863</v>
      </c>
      <c r="L61" s="273">
        <v>183.38262286696175</v>
      </c>
      <c r="M61" s="273">
        <v>78.796071236476195</v>
      </c>
    </row>
    <row r="62" spans="2:13" x14ac:dyDescent="0.2">
      <c r="B62" s="16"/>
      <c r="C62" s="14" t="s">
        <v>246</v>
      </c>
      <c r="D62" s="273">
        <v>188.80140396831115</v>
      </c>
      <c r="E62" s="273">
        <v>81.046189860555799</v>
      </c>
      <c r="F62" s="273">
        <v>191.44540043722819</v>
      </c>
      <c r="G62" s="273">
        <v>82.181169978852253</v>
      </c>
      <c r="H62" s="273">
        <v>186.08594656323328</v>
      </c>
      <c r="I62" s="273">
        <v>79.880533929061073</v>
      </c>
      <c r="J62" s="273">
        <v>173.64322773780628</v>
      </c>
      <c r="K62" s="273">
        <v>74.539286824371501</v>
      </c>
      <c r="L62" s="273">
        <v>183.38262286696175</v>
      </c>
      <c r="M62" s="273">
        <v>78.720086596903869</v>
      </c>
    </row>
    <row r="63" spans="2:13" x14ac:dyDescent="0.2">
      <c r="B63" s="16"/>
      <c r="C63" s="16" t="s">
        <v>247</v>
      </c>
      <c r="D63" s="273">
        <v>188.80140396831115</v>
      </c>
      <c r="E63" s="273">
        <v>81.007131455803716</v>
      </c>
      <c r="F63" s="273">
        <v>191.44540043722819</v>
      </c>
      <c r="G63" s="273">
        <v>82.141564595729903</v>
      </c>
      <c r="H63" s="273">
        <v>186.08594656323328</v>
      </c>
      <c r="I63" s="273">
        <v>79.842037286203691</v>
      </c>
      <c r="J63" s="273">
        <v>173.64322773780628</v>
      </c>
      <c r="K63" s="273">
        <v>74.503364276504342</v>
      </c>
      <c r="L63" s="273">
        <v>183.38262286696175</v>
      </c>
      <c r="M63" s="273">
        <v>78.682149205772831</v>
      </c>
    </row>
    <row r="64" spans="2:13" x14ac:dyDescent="0.2">
      <c r="B64" s="16"/>
      <c r="C64" s="16" t="s">
        <v>248</v>
      </c>
      <c r="D64" s="273">
        <v>188.80140396831115</v>
      </c>
      <c r="E64" s="273">
        <v>81.09114388391356</v>
      </c>
      <c r="F64" s="273">
        <v>191.44540043722819</v>
      </c>
      <c r="G64" s="273">
        <v>82.226753543497964</v>
      </c>
      <c r="H64" s="273">
        <v>186.08594656323328</v>
      </c>
      <c r="I64" s="273">
        <v>79.92484139612715</v>
      </c>
      <c r="J64" s="273">
        <v>173.64322773780628</v>
      </c>
      <c r="K64" s="273">
        <v>74.580631653125806</v>
      </c>
      <c r="L64" s="273">
        <v>183.38262286696175</v>
      </c>
      <c r="M64" s="273">
        <v>78.763750396740619</v>
      </c>
    </row>
    <row r="65" spans="1:13" x14ac:dyDescent="0.2">
      <c r="B65" s="199"/>
      <c r="C65" s="199" t="s">
        <v>249</v>
      </c>
      <c r="D65" s="275">
        <v>188.80140396831115</v>
      </c>
      <c r="E65" s="275">
        <v>79.819881295709692</v>
      </c>
      <c r="F65" s="275">
        <v>191.44540043722819</v>
      </c>
      <c r="G65" s="275">
        <v>80.937688048516748</v>
      </c>
      <c r="H65" s="275">
        <v>186.08594656323328</v>
      </c>
      <c r="I65" s="275">
        <v>78.671862884928956</v>
      </c>
      <c r="J65" s="275">
        <v>173.64322773780628</v>
      </c>
      <c r="K65" s="275">
        <v>73.411434102269197</v>
      </c>
      <c r="L65" s="275">
        <v>183.38262286696175</v>
      </c>
      <c r="M65" s="275">
        <v>77.528974262254891</v>
      </c>
    </row>
    <row r="66" spans="1:13" x14ac:dyDescent="0.2">
      <c r="B66" s="16"/>
      <c r="C66" s="16"/>
      <c r="D66" s="106"/>
      <c r="E66" s="106"/>
      <c r="F66" s="106"/>
      <c r="G66" s="106"/>
      <c r="H66" s="106"/>
      <c r="I66" s="106"/>
      <c r="J66" s="106"/>
      <c r="K66" s="106"/>
      <c r="L66" s="106"/>
      <c r="M66" s="106"/>
    </row>
    <row r="67" spans="1:13" x14ac:dyDescent="0.2">
      <c r="B67" s="16"/>
      <c r="C67" s="16"/>
      <c r="D67" s="107"/>
      <c r="E67" s="107"/>
      <c r="F67" s="107"/>
      <c r="G67" s="107"/>
      <c r="H67" s="107"/>
      <c r="I67" s="107"/>
      <c r="J67" s="107"/>
      <c r="K67" s="107"/>
      <c r="L67" s="107"/>
      <c r="M67" s="107"/>
    </row>
    <row r="68" spans="1:13" ht="39.75" customHeight="1" x14ac:dyDescent="0.2">
      <c r="A68" s="208" t="s">
        <v>785</v>
      </c>
      <c r="B68" s="412" t="s">
        <v>858</v>
      </c>
      <c r="C68" s="412"/>
      <c r="D68" s="412"/>
      <c r="E68" s="412"/>
      <c r="F68" s="412"/>
      <c r="G68" s="412"/>
      <c r="H68" s="412"/>
      <c r="I68" s="412"/>
      <c r="J68" s="412"/>
      <c r="K68" s="412"/>
      <c r="L68" s="412"/>
      <c r="M68" s="412"/>
    </row>
    <row r="69" spans="1:13" x14ac:dyDescent="0.2">
      <c r="A69" s="38" t="s">
        <v>786</v>
      </c>
      <c r="B69" s="38" t="s">
        <v>804</v>
      </c>
      <c r="C69" s="38"/>
      <c r="D69" s="38"/>
      <c r="E69" s="38"/>
      <c r="F69" s="38"/>
      <c r="G69" s="38"/>
      <c r="H69" s="38"/>
      <c r="I69" s="38"/>
      <c r="J69" s="38"/>
      <c r="K69" s="38"/>
      <c r="L69" s="38"/>
      <c r="M69" s="38"/>
    </row>
    <row r="70" spans="1:13" x14ac:dyDescent="0.2">
      <c r="A70" s="21" t="s">
        <v>788</v>
      </c>
      <c r="B70" s="21" t="s">
        <v>787</v>
      </c>
    </row>
    <row r="71" spans="1:13" x14ac:dyDescent="0.2">
      <c r="A71" s="21"/>
    </row>
    <row r="72" spans="1:13" ht="12.75" x14ac:dyDescent="0.2">
      <c r="A72" s="305" t="s">
        <v>862</v>
      </c>
    </row>
    <row r="73" spans="1:13" x14ac:dyDescent="0.2">
      <c r="A73" s="50" t="s">
        <v>813</v>
      </c>
      <c r="B73" s="58"/>
    </row>
  </sheetData>
  <mergeCells count="9">
    <mergeCell ref="B68:M68"/>
    <mergeCell ref="B2:M2"/>
    <mergeCell ref="B3:M3"/>
    <mergeCell ref="L4:M4"/>
    <mergeCell ref="J4:K4"/>
    <mergeCell ref="H4:I4"/>
    <mergeCell ref="F4:G4"/>
    <mergeCell ref="D4:E4"/>
    <mergeCell ref="B4:C5"/>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974706"/>
  </sheetPr>
  <dimension ref="A1:L74"/>
  <sheetViews>
    <sheetView workbookViewId="0">
      <pane ySplit="5" topLeftCell="A51" activePane="bottomLeft" state="frozen"/>
      <selection activeCell="A51" sqref="A51"/>
      <selection pane="bottomLeft" activeCell="A51" sqref="A51"/>
    </sheetView>
  </sheetViews>
  <sheetFormatPr defaultColWidth="9.140625" defaultRowHeight="12" x14ac:dyDescent="0.2"/>
  <cols>
    <col min="1" max="1" width="3.28515625" style="8" customWidth="1"/>
    <col min="2" max="2" width="16" style="74" customWidth="1"/>
    <col min="3" max="3" width="13.5703125" style="74" customWidth="1"/>
    <col min="4" max="11" width="12.42578125" style="74" customWidth="1"/>
    <col min="12" max="12" width="8" style="74" customWidth="1"/>
    <col min="13" max="16384" width="9.140625" style="8"/>
  </cols>
  <sheetData>
    <row r="1" spans="2:12" s="4" customFormat="1" ht="45.75" customHeight="1" x14ac:dyDescent="0.25">
      <c r="B1" s="1" t="s">
        <v>825</v>
      </c>
      <c r="C1" s="2"/>
      <c r="D1" s="2"/>
      <c r="E1" s="2"/>
      <c r="F1" s="2"/>
      <c r="G1" s="2"/>
      <c r="H1" s="2"/>
      <c r="I1" s="2"/>
      <c r="J1" s="2"/>
      <c r="K1" s="3" t="s">
        <v>836</v>
      </c>
    </row>
    <row r="2" spans="2:12" s="4" customFormat="1" ht="17.25" x14ac:dyDescent="0.25">
      <c r="B2" s="406" t="s">
        <v>776</v>
      </c>
      <c r="C2" s="406"/>
      <c r="D2" s="406"/>
      <c r="E2" s="406"/>
      <c r="F2" s="406"/>
      <c r="G2" s="406"/>
      <c r="H2" s="406"/>
      <c r="I2" s="406"/>
      <c r="J2" s="406"/>
      <c r="K2" s="406"/>
      <c r="L2" s="60"/>
    </row>
    <row r="3" spans="2:12" s="4" customFormat="1" ht="15" x14ac:dyDescent="0.25">
      <c r="B3" s="413" t="s">
        <v>444</v>
      </c>
      <c r="C3" s="413"/>
      <c r="D3" s="413"/>
      <c r="E3" s="413"/>
      <c r="F3" s="413"/>
      <c r="G3" s="413"/>
      <c r="H3" s="413"/>
      <c r="I3" s="413"/>
      <c r="J3" s="413"/>
      <c r="K3" s="413"/>
      <c r="L3" s="185"/>
    </row>
    <row r="4" spans="2:12" s="4" customFormat="1" ht="15" x14ac:dyDescent="0.25">
      <c r="B4" s="393" t="s">
        <v>251</v>
      </c>
      <c r="C4" s="414"/>
      <c r="D4" s="393" t="s">
        <v>25</v>
      </c>
      <c r="E4" s="414"/>
      <c r="F4" s="393" t="s">
        <v>445</v>
      </c>
      <c r="G4" s="414"/>
      <c r="H4" s="393" t="s">
        <v>209</v>
      </c>
      <c r="I4" s="414"/>
      <c r="J4" s="393" t="s">
        <v>446</v>
      </c>
      <c r="K4" s="414"/>
      <c r="L4" s="185"/>
    </row>
    <row r="5" spans="2:12" ht="14.25" x14ac:dyDescent="0.2">
      <c r="B5" s="393"/>
      <c r="C5" s="414"/>
      <c r="D5" s="366" t="s">
        <v>238</v>
      </c>
      <c r="E5" s="365" t="s">
        <v>857</v>
      </c>
      <c r="F5" s="366" t="s">
        <v>238</v>
      </c>
      <c r="G5" s="365" t="s">
        <v>857</v>
      </c>
      <c r="H5" s="366" t="s">
        <v>238</v>
      </c>
      <c r="I5" s="365" t="s">
        <v>857</v>
      </c>
      <c r="J5" s="366" t="s">
        <v>238</v>
      </c>
      <c r="K5" s="365" t="s">
        <v>857</v>
      </c>
      <c r="L5" s="14"/>
    </row>
    <row r="6" spans="2:12" x14ac:dyDescent="0.2">
      <c r="B6" s="14">
        <v>2021</v>
      </c>
      <c r="C6" s="14" t="s">
        <v>250</v>
      </c>
      <c r="D6" s="6">
        <v>114.4</v>
      </c>
      <c r="E6" s="6">
        <v>100.8</v>
      </c>
      <c r="F6" s="6">
        <v>119.7</v>
      </c>
      <c r="G6" s="6">
        <v>105.5</v>
      </c>
      <c r="H6" s="6">
        <v>113.2</v>
      </c>
      <c r="I6" s="6">
        <v>99.7</v>
      </c>
      <c r="J6" s="202">
        <v>117</v>
      </c>
      <c r="K6" s="202">
        <v>103</v>
      </c>
      <c r="L6" s="14"/>
    </row>
    <row r="7" spans="2:12" x14ac:dyDescent="0.2">
      <c r="B7" s="14"/>
      <c r="C7" s="14" t="s">
        <v>239</v>
      </c>
      <c r="D7" s="101">
        <v>113.4</v>
      </c>
      <c r="E7" s="101">
        <v>99.4</v>
      </c>
      <c r="F7" s="101">
        <v>119.8</v>
      </c>
      <c r="G7" s="101">
        <v>105</v>
      </c>
      <c r="H7" s="101">
        <v>113.5</v>
      </c>
      <c r="I7" s="295">
        <v>99.5</v>
      </c>
      <c r="J7" s="101">
        <v>116.8</v>
      </c>
      <c r="K7" s="101">
        <v>102.4</v>
      </c>
      <c r="L7" s="203"/>
    </row>
    <row r="8" spans="2:12" x14ac:dyDescent="0.2">
      <c r="B8" s="14"/>
      <c r="C8" s="14" t="s">
        <v>240</v>
      </c>
      <c r="D8" s="101">
        <v>112.9</v>
      </c>
      <c r="E8" s="101">
        <v>99.5</v>
      </c>
      <c r="F8" s="101">
        <v>120.2</v>
      </c>
      <c r="G8" s="101">
        <v>105.9</v>
      </c>
      <c r="H8" s="101">
        <v>115.8</v>
      </c>
      <c r="I8" s="295">
        <v>102</v>
      </c>
      <c r="J8" s="101">
        <v>117.4</v>
      </c>
      <c r="K8" s="101">
        <v>103.4</v>
      </c>
      <c r="L8" s="203"/>
    </row>
    <row r="9" spans="2:12" x14ac:dyDescent="0.2">
      <c r="B9" s="14"/>
      <c r="C9" s="14" t="s">
        <v>241</v>
      </c>
      <c r="D9" s="101">
        <v>114.5</v>
      </c>
      <c r="E9" s="101">
        <v>100.8</v>
      </c>
      <c r="F9" s="101">
        <v>123.2</v>
      </c>
      <c r="G9" s="101">
        <v>108.4</v>
      </c>
      <c r="H9" s="101">
        <v>115.8</v>
      </c>
      <c r="I9" s="295">
        <v>101.9</v>
      </c>
      <c r="J9" s="101">
        <v>119.4</v>
      </c>
      <c r="K9" s="101">
        <v>105.1</v>
      </c>
      <c r="L9" s="203"/>
    </row>
    <row r="10" spans="2:12" x14ac:dyDescent="0.2">
      <c r="B10" s="14"/>
      <c r="C10" s="14" t="s">
        <v>242</v>
      </c>
      <c r="D10" s="101">
        <v>114.3</v>
      </c>
      <c r="E10" s="101">
        <v>99.7</v>
      </c>
      <c r="F10" s="101">
        <v>122.7</v>
      </c>
      <c r="G10" s="101">
        <v>106.9</v>
      </c>
      <c r="H10" s="101">
        <v>114.2</v>
      </c>
      <c r="I10" s="295">
        <v>99.6</v>
      </c>
      <c r="J10" s="101">
        <v>118.7</v>
      </c>
      <c r="K10" s="101">
        <v>103.5</v>
      </c>
      <c r="L10" s="203"/>
    </row>
    <row r="11" spans="2:12" x14ac:dyDescent="0.2">
      <c r="B11" s="14"/>
      <c r="C11" s="14" t="s">
        <v>243</v>
      </c>
      <c r="D11" s="101">
        <v>115.4</v>
      </c>
      <c r="E11" s="101">
        <v>99.2</v>
      </c>
      <c r="F11" s="101">
        <v>123.8</v>
      </c>
      <c r="G11" s="101">
        <v>106.4</v>
      </c>
      <c r="H11" s="101">
        <v>115.8</v>
      </c>
      <c r="I11" s="295">
        <v>99.5</v>
      </c>
      <c r="J11" s="101">
        <v>120</v>
      </c>
      <c r="K11" s="101">
        <v>103.1</v>
      </c>
      <c r="L11" s="203"/>
    </row>
    <row r="12" spans="2:12" x14ac:dyDescent="0.2">
      <c r="B12" s="14"/>
      <c r="C12" s="14" t="s">
        <v>244</v>
      </c>
      <c r="D12" s="101">
        <v>116</v>
      </c>
      <c r="E12" s="101">
        <v>99.1</v>
      </c>
      <c r="F12" s="101">
        <v>124.4</v>
      </c>
      <c r="G12" s="101">
        <v>106.2</v>
      </c>
      <c r="H12" s="101">
        <v>116.4</v>
      </c>
      <c r="I12" s="295">
        <v>99.4</v>
      </c>
      <c r="J12" s="101">
        <v>120.5</v>
      </c>
      <c r="K12" s="101">
        <v>102.9</v>
      </c>
      <c r="L12" s="203"/>
    </row>
    <row r="13" spans="2:12" x14ac:dyDescent="0.2">
      <c r="B13" s="14"/>
      <c r="C13" s="14" t="s">
        <v>245</v>
      </c>
      <c r="D13" s="101">
        <v>116.2</v>
      </c>
      <c r="E13" s="101">
        <v>98.9</v>
      </c>
      <c r="F13" s="101">
        <v>124.9</v>
      </c>
      <c r="G13" s="101">
        <v>106.3</v>
      </c>
      <c r="H13" s="101">
        <v>118.9</v>
      </c>
      <c r="I13" s="295">
        <v>101.1</v>
      </c>
      <c r="J13" s="101">
        <v>121.3</v>
      </c>
      <c r="K13" s="101">
        <v>103.3</v>
      </c>
      <c r="L13" s="203"/>
    </row>
    <row r="14" spans="2:12" x14ac:dyDescent="0.2">
      <c r="B14" s="14"/>
      <c r="C14" s="14" t="s">
        <v>246</v>
      </c>
      <c r="D14" s="101">
        <v>121.6</v>
      </c>
      <c r="E14" s="101">
        <v>103.2</v>
      </c>
      <c r="F14" s="101">
        <v>133</v>
      </c>
      <c r="G14" s="101">
        <v>112.9</v>
      </c>
      <c r="H14" s="101">
        <v>124.2</v>
      </c>
      <c r="I14" s="295">
        <v>105.4</v>
      </c>
      <c r="J14" s="101">
        <v>128.19999999999999</v>
      </c>
      <c r="K14" s="101">
        <v>108.8</v>
      </c>
      <c r="L14" s="203"/>
    </row>
    <row r="15" spans="2:12" x14ac:dyDescent="0.2">
      <c r="B15" s="14"/>
      <c r="C15" s="14" t="s">
        <v>247</v>
      </c>
      <c r="D15" s="101">
        <v>124.4</v>
      </c>
      <c r="E15" s="101">
        <v>103.4</v>
      </c>
      <c r="F15" s="101">
        <v>135.80000000000001</v>
      </c>
      <c r="G15" s="101">
        <v>112.9</v>
      </c>
      <c r="H15" s="101">
        <v>126.8</v>
      </c>
      <c r="I15" s="295">
        <v>105.4</v>
      </c>
      <c r="J15" s="101">
        <v>130.9</v>
      </c>
      <c r="K15" s="101">
        <v>108.8</v>
      </c>
      <c r="L15" s="203"/>
    </row>
    <row r="16" spans="2:12" x14ac:dyDescent="0.2">
      <c r="B16" s="14"/>
      <c r="C16" s="14" t="s">
        <v>248</v>
      </c>
      <c r="D16" s="101">
        <v>127.1</v>
      </c>
      <c r="E16" s="101">
        <v>102.4</v>
      </c>
      <c r="F16" s="101">
        <v>138.1</v>
      </c>
      <c r="G16" s="101">
        <v>111.3</v>
      </c>
      <c r="H16" s="101">
        <v>128.4</v>
      </c>
      <c r="I16" s="295">
        <v>103.5</v>
      </c>
      <c r="J16" s="101">
        <v>133.19999999999999</v>
      </c>
      <c r="K16" s="101">
        <v>107.4</v>
      </c>
      <c r="L16" s="203"/>
    </row>
    <row r="17" spans="2:12" x14ac:dyDescent="0.2">
      <c r="B17" s="14"/>
      <c r="C17" s="14" t="s">
        <v>249</v>
      </c>
      <c r="D17" s="101">
        <v>130.30000000000001</v>
      </c>
      <c r="E17" s="101">
        <v>101.3</v>
      </c>
      <c r="F17" s="101">
        <v>138.9</v>
      </c>
      <c r="G17" s="101">
        <v>108</v>
      </c>
      <c r="H17" s="101">
        <v>127</v>
      </c>
      <c r="I17" s="295">
        <v>98.7</v>
      </c>
      <c r="J17" s="101">
        <v>134.19999999999999</v>
      </c>
      <c r="K17" s="101">
        <v>104.3</v>
      </c>
      <c r="L17" s="203"/>
    </row>
    <row r="18" spans="2:12" x14ac:dyDescent="0.2">
      <c r="B18" s="14">
        <v>2022</v>
      </c>
      <c r="C18" s="14" t="s">
        <v>250</v>
      </c>
      <c r="D18" s="101">
        <v>133</v>
      </c>
      <c r="E18" s="101">
        <v>100.3</v>
      </c>
      <c r="F18" s="101">
        <v>141.5</v>
      </c>
      <c r="G18" s="101">
        <v>106.7</v>
      </c>
      <c r="H18" s="101">
        <v>130</v>
      </c>
      <c r="I18" s="295">
        <v>98.1</v>
      </c>
      <c r="J18" s="101">
        <v>136.9</v>
      </c>
      <c r="K18" s="101">
        <v>103.2</v>
      </c>
      <c r="L18" s="203"/>
    </row>
    <row r="19" spans="2:12" x14ac:dyDescent="0.2">
      <c r="B19" s="14"/>
      <c r="C19" s="14" t="s">
        <v>239</v>
      </c>
      <c r="D19" s="101">
        <v>133.4</v>
      </c>
      <c r="E19" s="101">
        <v>99.5</v>
      </c>
      <c r="F19" s="101">
        <v>141.19999999999999</v>
      </c>
      <c r="G19" s="101">
        <v>105.3</v>
      </c>
      <c r="H19" s="101">
        <v>130.30000000000001</v>
      </c>
      <c r="I19" s="295">
        <v>97.2</v>
      </c>
      <c r="J19" s="101">
        <v>136.9</v>
      </c>
      <c r="K19" s="101">
        <v>102.1</v>
      </c>
      <c r="L19" s="203"/>
    </row>
    <row r="20" spans="2:12" x14ac:dyDescent="0.2">
      <c r="B20" s="14"/>
      <c r="C20" s="14" t="s">
        <v>240</v>
      </c>
      <c r="D20" s="101">
        <v>136.6</v>
      </c>
      <c r="E20" s="101">
        <v>99</v>
      </c>
      <c r="F20" s="101">
        <v>149.30000000000001</v>
      </c>
      <c r="G20" s="101">
        <v>108.2</v>
      </c>
      <c r="H20" s="101">
        <v>137.69999999999999</v>
      </c>
      <c r="I20" s="295">
        <v>99.8</v>
      </c>
      <c r="J20" s="101">
        <v>143.5</v>
      </c>
      <c r="K20" s="101">
        <v>104</v>
      </c>
      <c r="L20" s="203"/>
    </row>
    <row r="21" spans="2:12" x14ac:dyDescent="0.2">
      <c r="B21" s="14"/>
      <c r="C21" s="14" t="s">
        <v>241</v>
      </c>
      <c r="D21" s="101">
        <v>142.6</v>
      </c>
      <c r="E21" s="101">
        <v>93.8</v>
      </c>
      <c r="F21" s="101">
        <v>151.5</v>
      </c>
      <c r="G21" s="101">
        <v>99.6</v>
      </c>
      <c r="H21" s="101">
        <v>143.6</v>
      </c>
      <c r="I21" s="295">
        <v>94.5</v>
      </c>
      <c r="J21" s="101">
        <v>147.5</v>
      </c>
      <c r="K21" s="101">
        <v>97</v>
      </c>
      <c r="L21" s="203"/>
    </row>
    <row r="22" spans="2:12" x14ac:dyDescent="0.2">
      <c r="B22" s="14"/>
      <c r="C22" s="14" t="s">
        <v>242</v>
      </c>
      <c r="D22" s="101">
        <v>146.6</v>
      </c>
      <c r="E22" s="101">
        <v>88</v>
      </c>
      <c r="F22" s="101">
        <v>152.9</v>
      </c>
      <c r="G22" s="101">
        <v>91.7</v>
      </c>
      <c r="H22" s="101">
        <v>147.30000000000001</v>
      </c>
      <c r="I22" s="295">
        <v>88.3</v>
      </c>
      <c r="J22" s="101">
        <v>150.1</v>
      </c>
      <c r="K22" s="101">
        <v>90</v>
      </c>
      <c r="L22" s="203"/>
    </row>
    <row r="23" spans="2:12" x14ac:dyDescent="0.2">
      <c r="B23" s="14"/>
      <c r="C23" s="14" t="s">
        <v>243</v>
      </c>
      <c r="D23" s="101">
        <v>146</v>
      </c>
      <c r="E23" s="101">
        <v>79</v>
      </c>
      <c r="F23" s="101">
        <v>155.5</v>
      </c>
      <c r="G23" s="101">
        <v>84.1</v>
      </c>
      <c r="H23" s="101">
        <v>151</v>
      </c>
      <c r="I23" s="295">
        <v>81.599999999999994</v>
      </c>
      <c r="J23" s="101">
        <v>152.1</v>
      </c>
      <c r="K23" s="101">
        <v>82.2</v>
      </c>
      <c r="L23" s="203"/>
    </row>
    <row r="24" spans="2:12" x14ac:dyDescent="0.2">
      <c r="B24" s="14"/>
      <c r="C24" s="14" t="s">
        <v>244</v>
      </c>
      <c r="D24" s="101">
        <v>150.30000000000001</v>
      </c>
      <c r="E24" s="101">
        <v>77</v>
      </c>
      <c r="F24" s="101">
        <v>158.69999999999999</v>
      </c>
      <c r="G24" s="101">
        <v>81.3</v>
      </c>
      <c r="H24" s="101">
        <v>156.4</v>
      </c>
      <c r="I24" s="295">
        <v>80.099999999999994</v>
      </c>
      <c r="J24" s="101">
        <v>156</v>
      </c>
      <c r="K24" s="101">
        <v>79.900000000000006</v>
      </c>
      <c r="L24" s="203"/>
    </row>
    <row r="25" spans="2:12" x14ac:dyDescent="0.2">
      <c r="B25" s="14"/>
      <c r="C25" s="14" t="s">
        <v>245</v>
      </c>
      <c r="D25" s="101">
        <v>160.4</v>
      </c>
      <c r="E25" s="101">
        <v>80.2</v>
      </c>
      <c r="F25" s="101">
        <v>160.80000000000001</v>
      </c>
      <c r="G25" s="101">
        <v>80.400000000000006</v>
      </c>
      <c r="H25" s="101">
        <v>159.1</v>
      </c>
      <c r="I25" s="295">
        <v>79.5</v>
      </c>
      <c r="J25" s="101">
        <v>160.30000000000001</v>
      </c>
      <c r="K25" s="101">
        <v>80.099999999999994</v>
      </c>
      <c r="L25" s="203"/>
    </row>
    <row r="26" spans="2:12" x14ac:dyDescent="0.2">
      <c r="B26" s="14"/>
      <c r="C26" s="14" t="s">
        <v>246</v>
      </c>
      <c r="D26" s="101">
        <v>162.1</v>
      </c>
      <c r="E26" s="101">
        <v>79.2</v>
      </c>
      <c r="F26" s="101">
        <v>160.6</v>
      </c>
      <c r="G26" s="101">
        <v>78.5</v>
      </c>
      <c r="H26" s="101">
        <v>160.5</v>
      </c>
      <c r="I26" s="295">
        <v>78.400000000000006</v>
      </c>
      <c r="J26" s="101">
        <v>161</v>
      </c>
      <c r="K26" s="101">
        <v>78.7</v>
      </c>
      <c r="L26" s="203"/>
    </row>
    <row r="27" spans="2:12" x14ac:dyDescent="0.2">
      <c r="B27" s="14"/>
      <c r="C27" s="14" t="s">
        <v>247</v>
      </c>
      <c r="D27" s="101">
        <v>165.9</v>
      </c>
      <c r="E27" s="101">
        <v>80.8</v>
      </c>
      <c r="F27" s="101">
        <v>165.6</v>
      </c>
      <c r="G27" s="101">
        <v>80.7</v>
      </c>
      <c r="H27" s="101">
        <v>163.80000000000001</v>
      </c>
      <c r="I27" s="295">
        <v>79.8</v>
      </c>
      <c r="J27" s="101">
        <v>165.3</v>
      </c>
      <c r="K27" s="101">
        <v>80.599999999999994</v>
      </c>
      <c r="L27" s="203"/>
    </row>
    <row r="28" spans="2:12" x14ac:dyDescent="0.2">
      <c r="B28" s="14"/>
      <c r="C28" s="14" t="s">
        <v>248</v>
      </c>
      <c r="D28" s="101">
        <v>167.6</v>
      </c>
      <c r="E28" s="101">
        <v>81.900000000000006</v>
      </c>
      <c r="F28" s="101">
        <v>163.80000000000001</v>
      </c>
      <c r="G28" s="101">
        <v>80</v>
      </c>
      <c r="H28" s="101">
        <v>163.6</v>
      </c>
      <c r="I28" s="295">
        <v>79.900000000000006</v>
      </c>
      <c r="J28" s="101">
        <v>164.8</v>
      </c>
      <c r="K28" s="101">
        <v>80.5</v>
      </c>
      <c r="L28" s="203"/>
    </row>
    <row r="29" spans="2:12" x14ac:dyDescent="0.2">
      <c r="B29" s="16"/>
      <c r="C29" s="16" t="s">
        <v>249</v>
      </c>
      <c r="D29" s="106">
        <v>167.6</v>
      </c>
      <c r="E29" s="106">
        <v>81.900000000000006</v>
      </c>
      <c r="F29" s="106">
        <v>165</v>
      </c>
      <c r="G29" s="106">
        <v>80.599999999999994</v>
      </c>
      <c r="H29" s="106">
        <v>164.7</v>
      </c>
      <c r="I29" s="295">
        <v>80.400000000000006</v>
      </c>
      <c r="J29" s="106">
        <v>165.6</v>
      </c>
      <c r="K29" s="106">
        <v>80.900000000000006</v>
      </c>
      <c r="L29" s="107"/>
    </row>
    <row r="30" spans="2:12" x14ac:dyDescent="0.2">
      <c r="B30" s="14">
        <v>2023</v>
      </c>
      <c r="C30" s="14" t="s">
        <v>250</v>
      </c>
      <c r="D30" s="37">
        <v>167.9</v>
      </c>
      <c r="E30" s="37">
        <v>81.400000000000006</v>
      </c>
      <c r="F30" s="37">
        <v>166.1</v>
      </c>
      <c r="G30" s="37">
        <v>80.5</v>
      </c>
      <c r="H30" s="37">
        <v>165.1</v>
      </c>
      <c r="I30" s="295">
        <v>80.099999999999994</v>
      </c>
      <c r="J30" s="295">
        <v>166.3</v>
      </c>
      <c r="K30" s="295">
        <v>80.7</v>
      </c>
      <c r="L30" s="36"/>
    </row>
    <row r="31" spans="2:12" x14ac:dyDescent="0.2">
      <c r="B31" s="14"/>
      <c r="C31" s="14" t="s">
        <v>239</v>
      </c>
      <c r="D31" s="37">
        <v>168.7</v>
      </c>
      <c r="E31" s="37">
        <v>80.900000000000006</v>
      </c>
      <c r="F31" s="37">
        <v>167.5</v>
      </c>
      <c r="G31" s="37">
        <v>80.400000000000006</v>
      </c>
      <c r="H31" s="37">
        <v>164.9</v>
      </c>
      <c r="I31" s="295">
        <v>79.099999999999994</v>
      </c>
      <c r="J31" s="295">
        <v>167.3</v>
      </c>
      <c r="K31" s="295">
        <v>80.2</v>
      </c>
      <c r="L31" s="36"/>
    </row>
    <row r="32" spans="2:12" x14ac:dyDescent="0.2">
      <c r="B32" s="14"/>
      <c r="C32" s="14" t="s">
        <v>240</v>
      </c>
      <c r="D32" s="13">
        <v>168.8</v>
      </c>
      <c r="E32" s="13">
        <v>80.7</v>
      </c>
      <c r="F32" s="13">
        <v>168.4</v>
      </c>
      <c r="G32" s="13">
        <v>80.5</v>
      </c>
      <c r="H32" s="13">
        <v>166.1</v>
      </c>
      <c r="I32" s="295">
        <v>79.400000000000006</v>
      </c>
      <c r="J32" s="295">
        <v>168</v>
      </c>
      <c r="K32" s="295">
        <v>80.3</v>
      </c>
      <c r="L32" s="36"/>
    </row>
    <row r="33" spans="2:12" x14ac:dyDescent="0.2">
      <c r="B33" s="14"/>
      <c r="C33" s="14" t="s">
        <v>241</v>
      </c>
      <c r="D33" s="13">
        <v>170.1</v>
      </c>
      <c r="E33" s="23">
        <v>82.2</v>
      </c>
      <c r="F33" s="13">
        <v>169.4</v>
      </c>
      <c r="G33" s="295">
        <v>81.8</v>
      </c>
      <c r="H33" s="13">
        <v>166.7</v>
      </c>
      <c r="I33" s="295">
        <v>80.5</v>
      </c>
      <c r="J33" s="295">
        <v>169</v>
      </c>
      <c r="K33" s="295">
        <v>81.599999999999994</v>
      </c>
      <c r="L33" s="38"/>
    </row>
    <row r="34" spans="2:12" x14ac:dyDescent="0.2">
      <c r="B34" s="14"/>
      <c r="C34" s="14" t="s">
        <v>242</v>
      </c>
      <c r="D34" s="13">
        <v>170.1</v>
      </c>
      <c r="E34" s="295">
        <v>82</v>
      </c>
      <c r="F34" s="13">
        <v>170.7</v>
      </c>
      <c r="G34" s="295">
        <v>82.3</v>
      </c>
      <c r="H34" s="295">
        <v>168.5</v>
      </c>
      <c r="I34" s="295">
        <v>81.2</v>
      </c>
      <c r="J34" s="295">
        <v>170.1</v>
      </c>
      <c r="K34" s="295">
        <v>82</v>
      </c>
      <c r="L34" s="38"/>
    </row>
    <row r="35" spans="2:12" x14ac:dyDescent="0.2">
      <c r="B35" s="14"/>
      <c r="C35" s="14" t="s">
        <v>243</v>
      </c>
      <c r="D35" s="13">
        <v>170.6</v>
      </c>
      <c r="E35" s="13">
        <v>82.1</v>
      </c>
      <c r="F35" s="13">
        <v>170.4</v>
      </c>
      <c r="G35" s="295">
        <v>82</v>
      </c>
      <c r="H35" s="295">
        <v>170.8</v>
      </c>
      <c r="I35" s="13">
        <v>82.2</v>
      </c>
      <c r="J35" s="295">
        <v>170.5</v>
      </c>
      <c r="K35" s="295">
        <v>82.1</v>
      </c>
      <c r="L35" s="38"/>
    </row>
    <row r="36" spans="2:12" x14ac:dyDescent="0.2">
      <c r="B36" s="14"/>
      <c r="C36" s="14" t="s">
        <v>244</v>
      </c>
      <c r="D36" s="13">
        <v>170.5</v>
      </c>
      <c r="E36" s="13">
        <v>82.7</v>
      </c>
      <c r="F36" s="13">
        <v>170.8</v>
      </c>
      <c r="G36" s="295">
        <v>82.8</v>
      </c>
      <c r="H36" s="295">
        <v>172</v>
      </c>
      <c r="I36" s="13">
        <v>83.4</v>
      </c>
      <c r="J36" s="295">
        <v>171</v>
      </c>
      <c r="K36" s="295">
        <v>82.9</v>
      </c>
      <c r="L36" s="38"/>
    </row>
    <row r="37" spans="2:12" x14ac:dyDescent="0.2">
      <c r="B37" s="14"/>
      <c r="C37" s="14" t="s">
        <v>245</v>
      </c>
      <c r="D37" s="13">
        <v>170.5</v>
      </c>
      <c r="E37" s="13">
        <v>82.7</v>
      </c>
      <c r="F37" s="13">
        <v>171.9</v>
      </c>
      <c r="G37" s="295">
        <v>83.3</v>
      </c>
      <c r="H37" s="295">
        <v>172.4</v>
      </c>
      <c r="I37" s="13">
        <v>83.6</v>
      </c>
      <c r="J37" s="295">
        <v>171.6</v>
      </c>
      <c r="K37" s="295">
        <v>83.2</v>
      </c>
      <c r="L37" s="38"/>
    </row>
    <row r="38" spans="2:12" x14ac:dyDescent="0.2">
      <c r="B38" s="14"/>
      <c r="C38" s="14" t="s">
        <v>246</v>
      </c>
      <c r="D38" s="13">
        <v>171.3</v>
      </c>
      <c r="E38" s="13">
        <v>82.4</v>
      </c>
      <c r="F38" s="13">
        <v>172</v>
      </c>
      <c r="G38" s="295">
        <v>82.7</v>
      </c>
      <c r="H38" s="295">
        <v>172.9</v>
      </c>
      <c r="I38" s="13">
        <v>83.1</v>
      </c>
      <c r="J38" s="295">
        <v>172</v>
      </c>
      <c r="K38" s="295">
        <v>82.7</v>
      </c>
      <c r="L38" s="38"/>
    </row>
    <row r="39" spans="2:12" x14ac:dyDescent="0.2">
      <c r="B39" s="14"/>
      <c r="C39" s="14" t="s">
        <v>247</v>
      </c>
      <c r="D39" s="13">
        <v>172.2</v>
      </c>
      <c r="E39" s="13">
        <v>82.8</v>
      </c>
      <c r="F39" s="13">
        <v>173.1</v>
      </c>
      <c r="G39" s="295">
        <v>83.2</v>
      </c>
      <c r="H39" s="295">
        <v>174</v>
      </c>
      <c r="I39" s="13">
        <v>83.7</v>
      </c>
      <c r="J39" s="295">
        <v>173.1</v>
      </c>
      <c r="K39" s="295">
        <v>83.2</v>
      </c>
      <c r="L39" s="38"/>
    </row>
    <row r="40" spans="2:12" x14ac:dyDescent="0.2">
      <c r="B40" s="16"/>
      <c r="C40" s="16" t="s">
        <v>248</v>
      </c>
      <c r="D40" s="17">
        <v>174.2</v>
      </c>
      <c r="E40" s="17">
        <v>82.8</v>
      </c>
      <c r="F40" s="17">
        <v>175.1</v>
      </c>
      <c r="G40" s="295">
        <v>83.2</v>
      </c>
      <c r="H40" s="295">
        <v>175.7</v>
      </c>
      <c r="I40" s="17">
        <v>83.5</v>
      </c>
      <c r="J40" s="295">
        <v>175</v>
      </c>
      <c r="K40" s="295">
        <v>83.2</v>
      </c>
      <c r="L40" s="16"/>
    </row>
    <row r="41" spans="2:12" x14ac:dyDescent="0.2">
      <c r="B41" s="16"/>
      <c r="C41" s="16" t="s">
        <v>249</v>
      </c>
      <c r="D41" s="106">
        <v>173.7</v>
      </c>
      <c r="E41" s="106">
        <v>81.400000000000006</v>
      </c>
      <c r="F41" s="106">
        <v>175.8</v>
      </c>
      <c r="G41" s="295">
        <v>82.4</v>
      </c>
      <c r="H41" s="295">
        <v>176.2</v>
      </c>
      <c r="I41" s="106">
        <v>82.6</v>
      </c>
      <c r="J41" s="295">
        <v>175.3</v>
      </c>
      <c r="K41" s="295">
        <v>82.2</v>
      </c>
      <c r="L41" s="107"/>
    </row>
    <row r="42" spans="2:12" x14ac:dyDescent="0.2">
      <c r="B42" s="364">
        <v>2024</v>
      </c>
      <c r="C42" s="14" t="s">
        <v>250</v>
      </c>
      <c r="D42" s="106">
        <v>176.7</v>
      </c>
      <c r="E42" s="106">
        <v>80.5</v>
      </c>
      <c r="F42" s="106">
        <v>178</v>
      </c>
      <c r="G42" s="295">
        <v>81.099999999999994</v>
      </c>
      <c r="H42" s="295">
        <v>179.1</v>
      </c>
      <c r="I42" s="106">
        <v>81.599999999999994</v>
      </c>
      <c r="J42" s="295">
        <v>177.9</v>
      </c>
      <c r="K42" s="295">
        <v>81</v>
      </c>
      <c r="L42" s="107"/>
    </row>
    <row r="43" spans="2:12" x14ac:dyDescent="0.2">
      <c r="B43" s="364"/>
      <c r="C43" s="14" t="s">
        <v>239</v>
      </c>
      <c r="D43" s="106">
        <v>179</v>
      </c>
      <c r="E43" s="106">
        <v>81.7</v>
      </c>
      <c r="F43" s="106">
        <v>179.3</v>
      </c>
      <c r="G43" s="295">
        <v>81.8</v>
      </c>
      <c r="H43" s="295">
        <v>179.3</v>
      </c>
      <c r="I43" s="106">
        <v>81.8</v>
      </c>
      <c r="J43" s="295">
        <v>179.2</v>
      </c>
      <c r="K43" s="295">
        <v>81.8</v>
      </c>
      <c r="L43" s="107"/>
    </row>
    <row r="44" spans="2:12" x14ac:dyDescent="0.2">
      <c r="B44" s="364"/>
      <c r="C44" s="14" t="s">
        <v>240</v>
      </c>
      <c r="D44" s="106">
        <v>178.5</v>
      </c>
      <c r="E44" s="106">
        <v>83.2</v>
      </c>
      <c r="F44" s="106">
        <v>178.6</v>
      </c>
      <c r="G44" s="295">
        <v>83.2</v>
      </c>
      <c r="H44" s="295">
        <v>180.6</v>
      </c>
      <c r="I44" s="106">
        <v>84.2</v>
      </c>
      <c r="J44" s="295">
        <v>179</v>
      </c>
      <c r="K44" s="295">
        <v>83.4</v>
      </c>
      <c r="L44" s="107"/>
    </row>
    <row r="45" spans="2:12" x14ac:dyDescent="0.2">
      <c r="B45" s="364"/>
      <c r="C45" s="14" t="s">
        <v>241</v>
      </c>
      <c r="D45" s="106">
        <v>179.6</v>
      </c>
      <c r="E45" s="106">
        <v>84.4</v>
      </c>
      <c r="F45" s="106">
        <v>180</v>
      </c>
      <c r="G45" s="295">
        <v>84.6</v>
      </c>
      <c r="H45" s="295">
        <v>182.7</v>
      </c>
      <c r="I45" s="106">
        <v>85.9</v>
      </c>
      <c r="J45" s="295">
        <v>180.5</v>
      </c>
      <c r="K45" s="295">
        <v>84.8</v>
      </c>
      <c r="L45" s="107"/>
    </row>
    <row r="46" spans="2:12" x14ac:dyDescent="0.2">
      <c r="B46" s="364"/>
      <c r="C46" s="14" t="s">
        <v>242</v>
      </c>
      <c r="D46" s="106">
        <v>179.1</v>
      </c>
      <c r="E46" s="106">
        <v>85</v>
      </c>
      <c r="F46" s="106">
        <v>180.7</v>
      </c>
      <c r="G46" s="295">
        <v>85.8</v>
      </c>
      <c r="H46" s="295">
        <v>182.4</v>
      </c>
      <c r="I46" s="106">
        <v>86.5</v>
      </c>
      <c r="J46" s="295">
        <v>180.7</v>
      </c>
      <c r="K46" s="295">
        <v>85.7</v>
      </c>
      <c r="L46" s="107"/>
    </row>
    <row r="47" spans="2:12" x14ac:dyDescent="0.2">
      <c r="B47" s="364"/>
      <c r="C47" s="14" t="s">
        <v>243</v>
      </c>
      <c r="D47" s="106">
        <v>181</v>
      </c>
      <c r="E47" s="106">
        <v>85.2</v>
      </c>
      <c r="F47" s="106">
        <v>179.6</v>
      </c>
      <c r="G47" s="295">
        <v>84.5</v>
      </c>
      <c r="H47" s="106">
        <v>182.5</v>
      </c>
      <c r="I47" s="106">
        <v>85.8</v>
      </c>
      <c r="J47" s="295">
        <v>180.6</v>
      </c>
      <c r="K47" s="295">
        <v>84.9</v>
      </c>
      <c r="L47" s="107"/>
    </row>
    <row r="48" spans="2:12" x14ac:dyDescent="0.2">
      <c r="B48" s="364"/>
      <c r="C48" s="14" t="s">
        <v>244</v>
      </c>
      <c r="D48" s="106">
        <v>182.1</v>
      </c>
      <c r="E48" s="106">
        <v>86.2</v>
      </c>
      <c r="F48" s="106">
        <v>179.1</v>
      </c>
      <c r="G48" s="295">
        <v>84.8</v>
      </c>
      <c r="H48" s="106">
        <v>183.2</v>
      </c>
      <c r="I48" s="106">
        <v>86.7</v>
      </c>
      <c r="J48" s="295">
        <v>180.8</v>
      </c>
      <c r="K48" s="295">
        <v>85.5</v>
      </c>
      <c r="L48" s="107"/>
    </row>
    <row r="49" spans="1:12" x14ac:dyDescent="0.2">
      <c r="B49" s="364"/>
      <c r="C49" s="14" t="s">
        <v>245</v>
      </c>
      <c r="D49" s="106">
        <v>182.7</v>
      </c>
      <c r="E49" s="106">
        <v>87.6</v>
      </c>
      <c r="F49" s="106">
        <v>179.6</v>
      </c>
      <c r="G49" s="106">
        <v>86.1</v>
      </c>
      <c r="H49" s="106">
        <v>184.1</v>
      </c>
      <c r="I49" s="106">
        <v>88.3</v>
      </c>
      <c r="J49" s="106">
        <v>181.3</v>
      </c>
      <c r="K49" s="106">
        <v>87</v>
      </c>
      <c r="L49" s="107"/>
    </row>
    <row r="50" spans="1:12" x14ac:dyDescent="0.2">
      <c r="B50" s="364"/>
      <c r="C50" s="14" t="s">
        <v>246</v>
      </c>
      <c r="D50" s="106">
        <v>183.4</v>
      </c>
      <c r="E50" s="106">
        <v>88.4</v>
      </c>
      <c r="F50" s="106">
        <v>180.1</v>
      </c>
      <c r="G50" s="106">
        <v>86.8</v>
      </c>
      <c r="H50" s="106">
        <v>184.3</v>
      </c>
      <c r="I50" s="106">
        <v>88.8</v>
      </c>
      <c r="J50" s="106">
        <v>181.9</v>
      </c>
      <c r="K50" s="106">
        <v>87.6</v>
      </c>
      <c r="L50" s="107"/>
    </row>
    <row r="51" spans="1:12" x14ac:dyDescent="0.2">
      <c r="A51" s="52"/>
      <c r="B51" s="364"/>
      <c r="C51" s="16" t="s">
        <v>247</v>
      </c>
      <c r="D51" s="106">
        <v>184.1</v>
      </c>
      <c r="E51" s="106">
        <v>89.2</v>
      </c>
      <c r="F51" s="106">
        <v>181.1</v>
      </c>
      <c r="G51" s="106">
        <v>87.7</v>
      </c>
      <c r="H51" s="106">
        <v>185.5</v>
      </c>
      <c r="I51" s="106">
        <v>89.8</v>
      </c>
      <c r="J51" s="106">
        <v>182.8</v>
      </c>
      <c r="K51" s="106">
        <v>88.5</v>
      </c>
      <c r="L51" s="107"/>
    </row>
    <row r="52" spans="1:12" x14ac:dyDescent="0.2">
      <c r="A52" s="52"/>
      <c r="B52" s="364"/>
      <c r="C52" s="16" t="s">
        <v>248</v>
      </c>
      <c r="D52" s="106">
        <v>184.9</v>
      </c>
      <c r="E52" s="106">
        <v>89.5</v>
      </c>
      <c r="F52" s="106">
        <v>183.4</v>
      </c>
      <c r="G52" s="106">
        <v>88.7</v>
      </c>
      <c r="H52" s="106">
        <v>184.6</v>
      </c>
      <c r="I52" s="106">
        <v>89.3</v>
      </c>
      <c r="J52" s="106">
        <v>184</v>
      </c>
      <c r="K52" s="106">
        <v>89</v>
      </c>
      <c r="L52" s="107"/>
    </row>
    <row r="53" spans="1:12" x14ac:dyDescent="0.2">
      <c r="B53" s="364"/>
      <c r="C53" s="16" t="s">
        <v>249</v>
      </c>
      <c r="D53" s="106">
        <v>186</v>
      </c>
      <c r="E53" s="106">
        <v>89</v>
      </c>
      <c r="F53" s="106">
        <v>183.8</v>
      </c>
      <c r="G53" s="106">
        <v>88</v>
      </c>
      <c r="H53" s="106">
        <v>184.4</v>
      </c>
      <c r="I53" s="106">
        <v>88.2</v>
      </c>
      <c r="J53" s="106">
        <v>184.5</v>
      </c>
      <c r="K53" s="106">
        <v>88.3</v>
      </c>
      <c r="L53" s="107"/>
    </row>
    <row r="54" spans="1:12" ht="14.25" x14ac:dyDescent="0.2">
      <c r="B54" s="364" t="s">
        <v>987</v>
      </c>
      <c r="C54" s="14" t="s">
        <v>250</v>
      </c>
      <c r="D54" s="106">
        <v>186.3</v>
      </c>
      <c r="E54" s="106">
        <v>88.3</v>
      </c>
      <c r="F54" s="106">
        <v>184.9</v>
      </c>
      <c r="G54" s="295">
        <v>87.7</v>
      </c>
      <c r="H54" s="295">
        <v>185.7</v>
      </c>
      <c r="I54" s="106">
        <v>88.1</v>
      </c>
      <c r="J54" s="295">
        <v>185.4</v>
      </c>
      <c r="K54" s="295">
        <v>88</v>
      </c>
      <c r="L54" s="107"/>
    </row>
    <row r="55" spans="1:12" x14ac:dyDescent="0.2">
      <c r="B55" s="16"/>
      <c r="C55" s="14" t="s">
        <v>239</v>
      </c>
      <c r="D55" s="106">
        <v>188</v>
      </c>
      <c r="E55" s="106">
        <v>89.3</v>
      </c>
      <c r="F55" s="106">
        <v>186.4</v>
      </c>
      <c r="G55" s="295">
        <v>88.5</v>
      </c>
      <c r="H55" s="295">
        <v>186.7</v>
      </c>
      <c r="I55" s="106">
        <v>88.6</v>
      </c>
      <c r="J55" s="295">
        <v>186.9</v>
      </c>
      <c r="K55" s="295">
        <v>88.7</v>
      </c>
      <c r="L55" s="107"/>
    </row>
    <row r="56" spans="1:12" x14ac:dyDescent="0.2">
      <c r="B56" s="16"/>
      <c r="C56" s="14" t="s">
        <v>240</v>
      </c>
      <c r="D56" s="106">
        <v>189.8</v>
      </c>
      <c r="E56" s="106">
        <v>90.2</v>
      </c>
      <c r="F56" s="106">
        <v>187.5</v>
      </c>
      <c r="G56" s="295">
        <v>89.1</v>
      </c>
      <c r="H56" s="295">
        <v>187.9</v>
      </c>
      <c r="I56" s="106">
        <v>89.3</v>
      </c>
      <c r="J56" s="295">
        <v>188.2</v>
      </c>
      <c r="K56" s="295">
        <v>89.4</v>
      </c>
      <c r="L56" s="107"/>
    </row>
    <row r="57" spans="1:12" x14ac:dyDescent="0.2">
      <c r="B57" s="16"/>
      <c r="C57" s="14" t="s">
        <v>241</v>
      </c>
      <c r="D57" s="106">
        <v>190.1</v>
      </c>
      <c r="E57" s="106">
        <v>90.2</v>
      </c>
      <c r="F57" s="106">
        <v>188.6</v>
      </c>
      <c r="G57" s="295">
        <v>89.5</v>
      </c>
      <c r="H57" s="295">
        <v>189.2</v>
      </c>
      <c r="I57" s="106">
        <v>89.7</v>
      </c>
      <c r="J57" s="295">
        <v>189.1</v>
      </c>
      <c r="K57" s="295">
        <v>89.7</v>
      </c>
      <c r="L57" s="107"/>
    </row>
    <row r="58" spans="1:12" x14ac:dyDescent="0.2">
      <c r="B58" s="16"/>
      <c r="C58" s="14" t="s">
        <v>242</v>
      </c>
      <c r="D58" s="106">
        <v>191.2</v>
      </c>
      <c r="E58" s="106">
        <v>90.3</v>
      </c>
      <c r="F58" s="106">
        <v>189.4</v>
      </c>
      <c r="G58" s="295">
        <v>89.4</v>
      </c>
      <c r="H58" s="295">
        <v>188.9</v>
      </c>
      <c r="I58" s="106">
        <v>89.2</v>
      </c>
      <c r="J58" s="295">
        <v>189.8</v>
      </c>
      <c r="K58" s="295">
        <v>89.6</v>
      </c>
      <c r="L58" s="107"/>
    </row>
    <row r="59" spans="1:12" x14ac:dyDescent="0.2">
      <c r="B59" s="16"/>
      <c r="C59" s="14" t="s">
        <v>243</v>
      </c>
      <c r="D59" s="106">
        <v>191.8</v>
      </c>
      <c r="E59" s="106">
        <v>90</v>
      </c>
      <c r="F59" s="106">
        <v>189.5</v>
      </c>
      <c r="G59" s="295">
        <v>88.9</v>
      </c>
      <c r="H59" s="106">
        <v>190.1</v>
      </c>
      <c r="I59" s="106">
        <v>89.2</v>
      </c>
      <c r="J59" s="295">
        <v>190.2</v>
      </c>
      <c r="K59" s="295">
        <v>89.2</v>
      </c>
      <c r="L59" s="107"/>
    </row>
    <row r="60" spans="1:12" x14ac:dyDescent="0.2">
      <c r="B60" s="16"/>
      <c r="C60" s="14" t="s">
        <v>244</v>
      </c>
      <c r="D60" s="106">
        <v>192.8</v>
      </c>
      <c r="E60" s="106">
        <v>90.7</v>
      </c>
      <c r="F60" s="106">
        <v>190.4</v>
      </c>
      <c r="G60" s="295">
        <v>89.5</v>
      </c>
      <c r="H60" s="106">
        <v>190.7</v>
      </c>
      <c r="I60" s="106">
        <v>89.6</v>
      </c>
      <c r="J60" s="295">
        <v>191.1</v>
      </c>
      <c r="K60" s="295">
        <v>89.8</v>
      </c>
      <c r="L60" s="107"/>
    </row>
    <row r="61" spans="1:12" x14ac:dyDescent="0.2">
      <c r="B61" s="16"/>
      <c r="C61" s="14" t="s">
        <v>245</v>
      </c>
      <c r="D61" s="106">
        <v>193.2</v>
      </c>
      <c r="E61" s="106">
        <v>91.3</v>
      </c>
      <c r="F61" s="106">
        <v>191.6</v>
      </c>
      <c r="G61" s="106">
        <v>90.5</v>
      </c>
      <c r="H61" s="106">
        <v>191.3</v>
      </c>
      <c r="I61" s="106">
        <v>90.4</v>
      </c>
      <c r="J61" s="106">
        <v>191.9</v>
      </c>
      <c r="K61" s="106">
        <v>90.7</v>
      </c>
      <c r="L61" s="107"/>
    </row>
    <row r="62" spans="1:12" x14ac:dyDescent="0.2">
      <c r="B62" s="16"/>
      <c r="C62" s="14" t="s">
        <v>246</v>
      </c>
      <c r="D62" s="106">
        <v>194</v>
      </c>
      <c r="E62" s="106">
        <v>91.6</v>
      </c>
      <c r="F62" s="106">
        <v>193.6</v>
      </c>
      <c r="G62" s="106">
        <v>91.4</v>
      </c>
      <c r="H62" s="106">
        <v>192</v>
      </c>
      <c r="I62" s="106">
        <v>90.6</v>
      </c>
      <c r="J62" s="106">
        <v>193.3</v>
      </c>
      <c r="K62" s="106">
        <v>91.3</v>
      </c>
      <c r="L62" s="107"/>
    </row>
    <row r="63" spans="1:12" x14ac:dyDescent="0.2">
      <c r="A63" s="52"/>
      <c r="B63" s="16"/>
      <c r="C63" s="16" t="s">
        <v>247</v>
      </c>
      <c r="D63" s="106">
        <v>194.9</v>
      </c>
      <c r="E63" s="106">
        <v>92</v>
      </c>
      <c r="F63" s="106">
        <v>194.8</v>
      </c>
      <c r="G63" s="106">
        <v>91.9</v>
      </c>
      <c r="H63" s="106">
        <v>193.2</v>
      </c>
      <c r="I63" s="106">
        <v>91.2</v>
      </c>
      <c r="J63" s="106">
        <v>194.5</v>
      </c>
      <c r="K63" s="106">
        <v>91.8</v>
      </c>
      <c r="L63" s="107"/>
    </row>
    <row r="64" spans="1:12" x14ac:dyDescent="0.2">
      <c r="A64" s="52"/>
      <c r="B64" s="16"/>
      <c r="C64" s="16" t="s">
        <v>248</v>
      </c>
      <c r="D64" s="106">
        <v>195.7</v>
      </c>
      <c r="E64" s="106">
        <v>92.4</v>
      </c>
      <c r="F64" s="106">
        <v>194.2</v>
      </c>
      <c r="G64" s="106">
        <v>91.8</v>
      </c>
      <c r="H64" s="106">
        <v>192.8</v>
      </c>
      <c r="I64" s="106">
        <v>91.1</v>
      </c>
      <c r="J64" s="106">
        <v>194.3</v>
      </c>
      <c r="K64" s="106">
        <v>91.8</v>
      </c>
      <c r="L64" s="107"/>
    </row>
    <row r="65" spans="1:12" x14ac:dyDescent="0.2">
      <c r="B65" s="55"/>
      <c r="C65" s="55" t="s">
        <v>249</v>
      </c>
      <c r="D65" s="79">
        <v>196.1</v>
      </c>
      <c r="E65" s="79">
        <v>91.2</v>
      </c>
      <c r="F65" s="79">
        <v>194.6</v>
      </c>
      <c r="G65" s="79">
        <v>90.5</v>
      </c>
      <c r="H65" s="79">
        <v>192.9</v>
      </c>
      <c r="I65" s="79">
        <v>89.7</v>
      </c>
      <c r="J65" s="79">
        <v>194.6</v>
      </c>
      <c r="K65" s="79">
        <v>90.5</v>
      </c>
      <c r="L65" s="107"/>
    </row>
    <row r="66" spans="1:12" x14ac:dyDescent="0.2">
      <c r="B66" s="16"/>
      <c r="C66" s="16"/>
      <c r="D66" s="106"/>
      <c r="E66" s="106"/>
      <c r="F66" s="106"/>
      <c r="G66" s="106"/>
      <c r="H66" s="106"/>
      <c r="I66" s="106"/>
      <c r="J66" s="106"/>
      <c r="K66" s="106"/>
      <c r="L66" s="107"/>
    </row>
    <row r="67" spans="1:12" x14ac:dyDescent="0.2">
      <c r="B67" s="38"/>
      <c r="C67" s="38"/>
      <c r="D67" s="38"/>
      <c r="E67" s="38"/>
      <c r="F67" s="38"/>
      <c r="G67" s="38"/>
      <c r="H67" s="38"/>
      <c r="I67" s="38"/>
      <c r="J67" s="38"/>
      <c r="K67" s="38"/>
      <c r="L67" s="38"/>
    </row>
    <row r="68" spans="1:12" ht="38.25" customHeight="1" x14ac:dyDescent="0.2">
      <c r="A68" s="208" t="s">
        <v>785</v>
      </c>
      <c r="B68" s="412" t="s">
        <v>805</v>
      </c>
      <c r="C68" s="412"/>
      <c r="D68" s="412"/>
      <c r="E68" s="412"/>
      <c r="F68" s="412"/>
      <c r="G68" s="412"/>
      <c r="H68" s="412"/>
      <c r="I68" s="412"/>
      <c r="J68" s="412"/>
      <c r="K68" s="412"/>
      <c r="L68" s="38"/>
    </row>
    <row r="69" spans="1:12" x14ac:dyDescent="0.2">
      <c r="A69" s="16" t="s">
        <v>786</v>
      </c>
      <c r="B69" s="38" t="s">
        <v>804</v>
      </c>
      <c r="C69" s="38"/>
      <c r="D69" s="38"/>
      <c r="E69" s="38"/>
      <c r="F69" s="38"/>
      <c r="G69" s="38"/>
      <c r="H69" s="38"/>
      <c r="I69" s="38"/>
      <c r="J69" s="38"/>
      <c r="K69" s="38"/>
      <c r="L69" s="38"/>
    </row>
    <row r="70" spans="1:12" x14ac:dyDescent="0.2">
      <c r="A70" s="16" t="s">
        <v>788</v>
      </c>
      <c r="B70" s="38" t="s">
        <v>787</v>
      </c>
      <c r="C70" s="38"/>
      <c r="D70" s="38"/>
      <c r="E70" s="38"/>
      <c r="F70" s="38"/>
      <c r="G70" s="38"/>
      <c r="H70" s="38"/>
      <c r="I70" s="38"/>
      <c r="J70" s="38"/>
      <c r="K70" s="38"/>
      <c r="L70" s="38"/>
    </row>
    <row r="71" spans="1:12" x14ac:dyDescent="0.2">
      <c r="A71" s="16"/>
      <c r="B71" s="38"/>
      <c r="C71" s="38"/>
      <c r="D71" s="38"/>
      <c r="E71" s="38"/>
      <c r="F71" s="38"/>
      <c r="G71" s="38"/>
      <c r="H71" s="38"/>
      <c r="I71" s="38"/>
      <c r="J71" s="38"/>
      <c r="K71" s="38"/>
      <c r="L71" s="38"/>
    </row>
    <row r="72" spans="1:12" ht="12.75" x14ac:dyDescent="0.2">
      <c r="A72" s="305" t="s">
        <v>862</v>
      </c>
    </row>
    <row r="73" spans="1:12" x14ac:dyDescent="0.2">
      <c r="A73" s="50" t="s">
        <v>813</v>
      </c>
    </row>
    <row r="74" spans="1:12" x14ac:dyDescent="0.2">
      <c r="B74" s="184"/>
    </row>
  </sheetData>
  <mergeCells count="8">
    <mergeCell ref="B68:K68"/>
    <mergeCell ref="B2:K2"/>
    <mergeCell ref="B3:K3"/>
    <mergeCell ref="B4:C5"/>
    <mergeCell ref="J4:K4"/>
    <mergeCell ref="H4:I4"/>
    <mergeCell ref="F4:G4"/>
    <mergeCell ref="D4:E4"/>
  </mergeCells>
  <phoneticPr fontId="6"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974706"/>
  </sheetPr>
  <dimension ref="A1:Q99"/>
  <sheetViews>
    <sheetView workbookViewId="0">
      <pane ySplit="4" topLeftCell="A26" activePane="bottomLeft" state="frozen"/>
      <selection activeCell="A51" sqref="A51"/>
      <selection pane="bottomLeft" activeCell="A51" sqref="A51"/>
    </sheetView>
  </sheetViews>
  <sheetFormatPr defaultColWidth="9.140625" defaultRowHeight="12" outlineLevelRow="1" x14ac:dyDescent="0.2"/>
  <cols>
    <col min="1" max="1" width="3.140625" style="8" customWidth="1"/>
    <col min="2" max="2" width="24" style="21" customWidth="1"/>
    <col min="3" max="3" width="24.42578125" style="21" bestFit="1" customWidth="1"/>
    <col min="4" max="4" width="7.5703125" style="21" bestFit="1" customWidth="1"/>
    <col min="5" max="15" width="8.5703125" style="21" customWidth="1"/>
    <col min="16" max="16" width="8.5703125" style="50" customWidth="1"/>
    <col min="17" max="17" width="4.85546875" style="50" customWidth="1"/>
    <col min="18" max="16384" width="9.140625" style="8"/>
  </cols>
  <sheetData>
    <row r="1" spans="1:17" s="4" customFormat="1" ht="45.75" customHeight="1" x14ac:dyDescent="0.25">
      <c r="B1" s="1" t="s">
        <v>825</v>
      </c>
      <c r="C1" s="2"/>
      <c r="D1" s="2"/>
      <c r="E1" s="2"/>
      <c r="F1" s="2"/>
      <c r="G1" s="2"/>
      <c r="H1" s="2"/>
      <c r="I1" s="2"/>
      <c r="J1" s="2"/>
      <c r="K1" s="2"/>
      <c r="L1" s="2"/>
      <c r="M1" s="2"/>
      <c r="N1" s="2"/>
      <c r="O1" s="2"/>
      <c r="P1" s="314" t="s">
        <v>837</v>
      </c>
      <c r="Q1" s="369"/>
    </row>
    <row r="2" spans="1:17" s="4" customFormat="1" ht="17.25" x14ac:dyDescent="0.25">
      <c r="B2" s="406" t="s">
        <v>876</v>
      </c>
      <c r="C2" s="406"/>
      <c r="D2" s="406"/>
      <c r="E2" s="406"/>
      <c r="F2" s="406"/>
      <c r="G2" s="406"/>
      <c r="H2" s="406"/>
      <c r="I2" s="406"/>
      <c r="J2" s="406"/>
      <c r="K2" s="406"/>
      <c r="L2" s="406"/>
      <c r="M2" s="406"/>
      <c r="N2" s="406"/>
      <c r="O2" s="406"/>
      <c r="P2" s="406"/>
      <c r="Q2" s="370"/>
    </row>
    <row r="3" spans="1:17" s="134" customFormat="1" ht="15" customHeight="1" x14ac:dyDescent="0.2">
      <c r="B3" s="395" t="s">
        <v>167</v>
      </c>
      <c r="C3" s="395"/>
      <c r="D3" s="395"/>
      <c r="E3" s="395"/>
      <c r="F3" s="395"/>
      <c r="G3" s="395"/>
      <c r="H3" s="395"/>
      <c r="I3" s="395"/>
      <c r="J3" s="395"/>
      <c r="K3" s="395"/>
      <c r="L3" s="395"/>
      <c r="M3" s="395"/>
      <c r="N3" s="395"/>
      <c r="O3" s="395"/>
      <c r="P3" s="395"/>
      <c r="Q3" s="290"/>
    </row>
    <row r="4" spans="1:17" s="163" customFormat="1" ht="15" x14ac:dyDescent="0.25">
      <c r="B4" s="41" t="s">
        <v>9</v>
      </c>
      <c r="C4" s="41"/>
      <c r="D4" s="41"/>
      <c r="E4" s="41" t="s">
        <v>409</v>
      </c>
      <c r="F4" s="41" t="s">
        <v>410</v>
      </c>
      <c r="G4" s="41" t="s">
        <v>411</v>
      </c>
      <c r="H4" s="41" t="s">
        <v>412</v>
      </c>
      <c r="I4" s="41" t="s">
        <v>242</v>
      </c>
      <c r="J4" s="41" t="s">
        <v>413</v>
      </c>
      <c r="K4" s="41" t="s">
        <v>414</v>
      </c>
      <c r="L4" s="41" t="s">
        <v>415</v>
      </c>
      <c r="M4" s="41" t="s">
        <v>416</v>
      </c>
      <c r="N4" s="41" t="s">
        <v>417</v>
      </c>
      <c r="O4" s="41" t="s">
        <v>418</v>
      </c>
      <c r="P4" s="24" t="s">
        <v>419</v>
      </c>
      <c r="Q4" s="371"/>
    </row>
    <row r="5" spans="1:17" s="197" customFormat="1" x14ac:dyDescent="0.2">
      <c r="A5" s="367"/>
      <c r="B5" s="401" t="s">
        <v>548</v>
      </c>
      <c r="C5" s="401"/>
      <c r="D5" s="401"/>
      <c r="E5" s="401"/>
      <c r="F5" s="401"/>
      <c r="G5" s="401"/>
      <c r="H5" s="401"/>
      <c r="I5" s="401"/>
      <c r="J5" s="401"/>
      <c r="K5" s="401"/>
      <c r="L5" s="401"/>
      <c r="M5" s="401"/>
      <c r="N5" s="401"/>
      <c r="O5" s="401"/>
      <c r="P5" s="401"/>
      <c r="Q5" s="372"/>
    </row>
    <row r="6" spans="1:17" hidden="1" outlineLevel="1" x14ac:dyDescent="0.2">
      <c r="B6" s="383" t="s">
        <v>25</v>
      </c>
      <c r="C6" s="16"/>
      <c r="D6" s="16"/>
      <c r="E6" s="17"/>
      <c r="F6" s="17"/>
      <c r="G6" s="17"/>
      <c r="H6" s="17"/>
      <c r="I6" s="17"/>
      <c r="J6" s="17"/>
      <c r="K6" s="17"/>
      <c r="L6" s="17"/>
      <c r="M6" s="17"/>
      <c r="N6" s="17"/>
      <c r="O6" s="17"/>
      <c r="P6" s="17"/>
      <c r="Q6" s="16"/>
    </row>
    <row r="7" spans="1:17" hidden="1" outlineLevel="1" x14ac:dyDescent="0.2">
      <c r="B7" s="160" t="s">
        <v>226</v>
      </c>
      <c r="C7" s="16" t="s">
        <v>227</v>
      </c>
      <c r="D7" s="16" t="s">
        <v>252</v>
      </c>
      <c r="E7" s="198">
        <v>1608</v>
      </c>
      <c r="F7" s="198">
        <v>1690</v>
      </c>
      <c r="G7" s="198">
        <v>1545</v>
      </c>
      <c r="H7" s="198">
        <v>1700</v>
      </c>
      <c r="I7" s="198">
        <v>1708</v>
      </c>
      <c r="J7" s="198">
        <v>1842</v>
      </c>
      <c r="K7" s="198">
        <v>1804</v>
      </c>
      <c r="L7" s="198">
        <v>1843</v>
      </c>
      <c r="M7" s="198">
        <v>1896</v>
      </c>
      <c r="N7" s="198">
        <v>1890</v>
      </c>
      <c r="O7" s="198">
        <v>1846</v>
      </c>
      <c r="P7" s="368">
        <v>1846</v>
      </c>
      <c r="Q7" s="16"/>
    </row>
    <row r="8" spans="1:17" hidden="1" outlineLevel="1" x14ac:dyDescent="0.2">
      <c r="B8" s="14"/>
      <c r="C8" s="14" t="s">
        <v>223</v>
      </c>
      <c r="D8" s="14" t="s">
        <v>252</v>
      </c>
      <c r="E8" s="9">
        <v>1040</v>
      </c>
      <c r="F8" s="9">
        <v>1050</v>
      </c>
      <c r="G8" s="9">
        <v>1078</v>
      </c>
      <c r="H8" s="9">
        <v>1175</v>
      </c>
      <c r="I8" s="9">
        <v>1189</v>
      </c>
      <c r="J8" s="9">
        <v>1171</v>
      </c>
      <c r="K8" s="9">
        <v>1129</v>
      </c>
      <c r="L8" s="9">
        <v>1400</v>
      </c>
      <c r="M8" s="9">
        <v>1359</v>
      </c>
      <c r="N8" s="9">
        <v>1208</v>
      </c>
      <c r="O8" s="30">
        <v>1340</v>
      </c>
      <c r="P8" s="154">
        <v>1370</v>
      </c>
      <c r="Q8" s="16"/>
    </row>
    <row r="9" spans="1:17" hidden="1" outlineLevel="1" x14ac:dyDescent="0.2">
      <c r="B9" s="14"/>
      <c r="C9" s="14"/>
      <c r="D9" s="14" t="s">
        <v>253</v>
      </c>
      <c r="E9" s="9">
        <v>936</v>
      </c>
      <c r="F9" s="9">
        <v>969</v>
      </c>
      <c r="G9" s="9">
        <v>992</v>
      </c>
      <c r="H9" s="9">
        <v>1054</v>
      </c>
      <c r="I9" s="9">
        <v>1059</v>
      </c>
      <c r="J9" s="9">
        <v>1046</v>
      </c>
      <c r="K9" s="9">
        <v>1127</v>
      </c>
      <c r="L9" s="9">
        <v>1190</v>
      </c>
      <c r="M9" s="9">
        <v>1195</v>
      </c>
      <c r="N9" s="9">
        <v>1189</v>
      </c>
      <c r="O9" s="9">
        <v>1200</v>
      </c>
      <c r="P9" s="158">
        <v>1217</v>
      </c>
      <c r="Q9" s="16"/>
    </row>
    <row r="10" spans="1:17" hidden="1" outlineLevel="1" x14ac:dyDescent="0.2">
      <c r="B10" s="27" t="s">
        <v>230</v>
      </c>
      <c r="C10" s="14" t="s">
        <v>222</v>
      </c>
      <c r="D10" s="14" t="s">
        <v>252</v>
      </c>
      <c r="E10" s="30">
        <v>1500</v>
      </c>
      <c r="F10" s="30">
        <v>1717</v>
      </c>
      <c r="G10" s="30">
        <v>1720</v>
      </c>
      <c r="H10" s="30">
        <v>1883</v>
      </c>
      <c r="I10" s="30">
        <v>1829</v>
      </c>
      <c r="J10" s="30">
        <v>1829</v>
      </c>
      <c r="K10" s="30">
        <v>1917</v>
      </c>
      <c r="L10" s="30">
        <v>2033</v>
      </c>
      <c r="M10" s="30">
        <v>1900</v>
      </c>
      <c r="N10" s="30">
        <v>2063</v>
      </c>
      <c r="O10" s="30">
        <v>2056</v>
      </c>
      <c r="P10" s="154">
        <v>2071</v>
      </c>
      <c r="Q10" s="16"/>
    </row>
    <row r="11" spans="1:17" hidden="1" outlineLevel="1" x14ac:dyDescent="0.2">
      <c r="B11" s="14"/>
      <c r="C11" s="14" t="s">
        <v>232</v>
      </c>
      <c r="D11" s="14" t="s">
        <v>252</v>
      </c>
      <c r="E11" s="9">
        <v>1013</v>
      </c>
      <c r="F11" s="9">
        <v>1144</v>
      </c>
      <c r="G11" s="9">
        <v>1188</v>
      </c>
      <c r="H11" s="9">
        <v>1188</v>
      </c>
      <c r="I11" s="9">
        <v>1250</v>
      </c>
      <c r="J11" s="9">
        <v>1306</v>
      </c>
      <c r="K11" s="9">
        <v>1406</v>
      </c>
      <c r="L11" s="9">
        <v>1329</v>
      </c>
      <c r="M11" s="9">
        <v>1375</v>
      </c>
      <c r="N11" s="9">
        <v>1300</v>
      </c>
      <c r="O11" s="30">
        <v>1300</v>
      </c>
      <c r="P11" s="154">
        <v>1413</v>
      </c>
      <c r="Q11" s="16"/>
    </row>
    <row r="12" spans="1:17" hidden="1" outlineLevel="1" x14ac:dyDescent="0.2">
      <c r="B12" s="14"/>
      <c r="C12" s="14"/>
      <c r="D12" s="14" t="s">
        <v>253</v>
      </c>
      <c r="E12" s="9">
        <v>925</v>
      </c>
      <c r="F12" s="9">
        <v>1063</v>
      </c>
      <c r="G12" s="9">
        <v>1063</v>
      </c>
      <c r="H12" s="9">
        <v>1075</v>
      </c>
      <c r="I12" s="9">
        <v>1125</v>
      </c>
      <c r="J12" s="9">
        <v>1163</v>
      </c>
      <c r="K12" s="9">
        <v>1225</v>
      </c>
      <c r="L12" s="9">
        <v>1143</v>
      </c>
      <c r="M12" s="9">
        <v>1188</v>
      </c>
      <c r="N12" s="9">
        <v>1117</v>
      </c>
      <c r="O12" s="9">
        <v>1130</v>
      </c>
      <c r="P12" s="158">
        <v>1200</v>
      </c>
      <c r="Q12" s="16"/>
    </row>
    <row r="13" spans="1:17" hidden="1" outlineLevel="1" x14ac:dyDescent="0.2">
      <c r="B13" s="27" t="s">
        <v>163</v>
      </c>
      <c r="C13" s="14" t="s">
        <v>221</v>
      </c>
      <c r="D13" s="14" t="s">
        <v>252</v>
      </c>
      <c r="E13" s="30">
        <v>1850</v>
      </c>
      <c r="F13" s="30">
        <v>1878</v>
      </c>
      <c r="G13" s="30">
        <v>1895</v>
      </c>
      <c r="H13" s="30">
        <v>2022</v>
      </c>
      <c r="I13" s="30">
        <v>2039</v>
      </c>
      <c r="J13" s="30">
        <v>2110</v>
      </c>
      <c r="K13" s="30">
        <v>2193</v>
      </c>
      <c r="L13" s="30">
        <v>2148</v>
      </c>
      <c r="M13" s="30">
        <v>2302</v>
      </c>
      <c r="N13" s="30">
        <v>2340</v>
      </c>
      <c r="O13" s="30">
        <v>2356</v>
      </c>
      <c r="P13" s="154">
        <v>2356</v>
      </c>
      <c r="Q13" s="16"/>
    </row>
    <row r="14" spans="1:17" hidden="1" outlineLevel="1" x14ac:dyDescent="0.2">
      <c r="B14" s="14"/>
      <c r="C14" s="14" t="s">
        <v>254</v>
      </c>
      <c r="D14" s="14" t="s">
        <v>252</v>
      </c>
      <c r="E14" s="30">
        <v>2056</v>
      </c>
      <c r="F14" s="30">
        <v>2187</v>
      </c>
      <c r="G14" s="30">
        <v>2106</v>
      </c>
      <c r="H14" s="30">
        <v>2273</v>
      </c>
      <c r="I14" s="30">
        <v>2317</v>
      </c>
      <c r="J14" s="30">
        <v>2546</v>
      </c>
      <c r="K14" s="30">
        <v>2568</v>
      </c>
      <c r="L14" s="30">
        <v>2526</v>
      </c>
      <c r="M14" s="30">
        <v>2843</v>
      </c>
      <c r="N14" s="30">
        <v>2834</v>
      </c>
      <c r="O14" s="30">
        <v>2785</v>
      </c>
      <c r="P14" s="154">
        <v>2890</v>
      </c>
      <c r="Q14" s="16"/>
    </row>
    <row r="15" spans="1:17" hidden="1" outlineLevel="1" x14ac:dyDescent="0.2">
      <c r="B15" s="27" t="s">
        <v>210</v>
      </c>
      <c r="C15" s="14" t="s">
        <v>213</v>
      </c>
      <c r="D15" s="14" t="s">
        <v>252</v>
      </c>
      <c r="E15" s="30">
        <v>1853</v>
      </c>
      <c r="F15" s="30">
        <v>1869</v>
      </c>
      <c r="G15" s="30">
        <v>1888</v>
      </c>
      <c r="H15" s="30">
        <v>2064</v>
      </c>
      <c r="I15" s="30">
        <v>2080</v>
      </c>
      <c r="J15" s="30">
        <v>2129</v>
      </c>
      <c r="K15" s="30">
        <v>2312</v>
      </c>
      <c r="L15" s="30">
        <v>2262</v>
      </c>
      <c r="M15" s="30">
        <v>2278</v>
      </c>
      <c r="N15" s="30">
        <v>2364</v>
      </c>
      <c r="O15" s="30">
        <v>2377</v>
      </c>
      <c r="P15" s="154">
        <v>2356</v>
      </c>
      <c r="Q15" s="16"/>
    </row>
    <row r="16" spans="1:17" hidden="1" outlineLevel="1" x14ac:dyDescent="0.2">
      <c r="B16" s="14"/>
      <c r="C16" s="14" t="s">
        <v>215</v>
      </c>
      <c r="D16" s="14" t="s">
        <v>252</v>
      </c>
      <c r="E16" s="30">
        <v>1796</v>
      </c>
      <c r="F16" s="30">
        <v>1824</v>
      </c>
      <c r="G16" s="30">
        <v>1893</v>
      </c>
      <c r="H16" s="30">
        <v>1954</v>
      </c>
      <c r="I16" s="30">
        <v>1961</v>
      </c>
      <c r="J16" s="30">
        <v>2007</v>
      </c>
      <c r="K16" s="30">
        <v>2054</v>
      </c>
      <c r="L16" s="30">
        <v>2158</v>
      </c>
      <c r="M16" s="30">
        <v>2230</v>
      </c>
      <c r="N16" s="30">
        <v>2277</v>
      </c>
      <c r="O16" s="30">
        <v>2238</v>
      </c>
      <c r="P16" s="154">
        <v>2178</v>
      </c>
      <c r="Q16" s="16"/>
    </row>
    <row r="17" spans="1:17" hidden="1" outlineLevel="1" x14ac:dyDescent="0.2">
      <c r="B17" s="14"/>
      <c r="C17" s="14"/>
      <c r="D17" s="14" t="s">
        <v>253</v>
      </c>
      <c r="E17" s="30">
        <v>1352</v>
      </c>
      <c r="F17" s="30">
        <v>1369</v>
      </c>
      <c r="G17" s="30">
        <v>1539</v>
      </c>
      <c r="H17" s="30">
        <v>1525</v>
      </c>
      <c r="I17" s="30">
        <v>1529</v>
      </c>
      <c r="J17" s="30">
        <v>1622</v>
      </c>
      <c r="K17" s="30">
        <v>1675</v>
      </c>
      <c r="L17" s="30">
        <v>1759</v>
      </c>
      <c r="M17" s="30">
        <v>1741</v>
      </c>
      <c r="N17" s="30">
        <v>1755</v>
      </c>
      <c r="O17" s="30">
        <v>1650</v>
      </c>
      <c r="P17" s="154">
        <v>1682</v>
      </c>
      <c r="Q17" s="16"/>
    </row>
    <row r="18" spans="1:17" ht="14.25" hidden="1" outlineLevel="1" x14ac:dyDescent="0.2">
      <c r="B18" s="381" t="s">
        <v>995</v>
      </c>
      <c r="C18" s="16"/>
      <c r="D18" s="16"/>
      <c r="E18" s="37"/>
      <c r="F18" s="37"/>
      <c r="G18" s="37"/>
      <c r="H18" s="37"/>
      <c r="I18" s="37"/>
      <c r="J18" s="37"/>
      <c r="K18" s="37"/>
      <c r="L18" s="37"/>
      <c r="M18" s="37"/>
      <c r="N18" s="37"/>
      <c r="O18" s="37"/>
      <c r="P18" s="17"/>
      <c r="Q18" s="16"/>
    </row>
    <row r="19" spans="1:17" hidden="1" outlineLevel="1" x14ac:dyDescent="0.2">
      <c r="B19" s="160" t="s">
        <v>255</v>
      </c>
      <c r="C19" s="16" t="s">
        <v>233</v>
      </c>
      <c r="D19" s="16" t="s">
        <v>252</v>
      </c>
      <c r="E19" s="64">
        <v>2868</v>
      </c>
      <c r="F19" s="64">
        <v>2875</v>
      </c>
      <c r="G19" s="64">
        <v>2912</v>
      </c>
      <c r="H19" s="64">
        <v>2992</v>
      </c>
      <c r="I19" s="64">
        <v>3026</v>
      </c>
      <c r="J19" s="64">
        <v>3110</v>
      </c>
      <c r="K19" s="64">
        <v>3107</v>
      </c>
      <c r="L19" s="64">
        <v>3164</v>
      </c>
      <c r="M19" s="64">
        <v>3187</v>
      </c>
      <c r="N19" s="64">
        <v>3301</v>
      </c>
      <c r="O19" s="64">
        <v>3258</v>
      </c>
      <c r="P19" s="154">
        <v>3291</v>
      </c>
      <c r="Q19" s="16"/>
    </row>
    <row r="20" spans="1:17" hidden="1" outlineLevel="1" x14ac:dyDescent="0.2">
      <c r="B20" s="65"/>
      <c r="C20" s="65" t="s">
        <v>234</v>
      </c>
      <c r="D20" s="65" t="s">
        <v>252</v>
      </c>
      <c r="E20" s="64">
        <v>2062</v>
      </c>
      <c r="F20" s="64">
        <v>2096</v>
      </c>
      <c r="G20" s="64">
        <v>2177</v>
      </c>
      <c r="H20" s="64">
        <v>2225</v>
      </c>
      <c r="I20" s="64">
        <v>2273</v>
      </c>
      <c r="J20" s="64">
        <v>2289</v>
      </c>
      <c r="K20" s="64">
        <v>2348</v>
      </c>
      <c r="L20" s="64">
        <v>2384</v>
      </c>
      <c r="M20" s="64">
        <v>2377</v>
      </c>
      <c r="N20" s="64">
        <v>2436</v>
      </c>
      <c r="O20" s="64">
        <v>2402</v>
      </c>
      <c r="P20" s="154">
        <v>2425</v>
      </c>
      <c r="Q20" s="16"/>
    </row>
    <row r="21" spans="1:17" hidden="1" outlineLevel="1" x14ac:dyDescent="0.2">
      <c r="B21" s="65"/>
      <c r="C21" s="65" t="s">
        <v>235</v>
      </c>
      <c r="D21" s="65" t="s">
        <v>252</v>
      </c>
      <c r="E21" s="64">
        <v>1735</v>
      </c>
      <c r="F21" s="64">
        <v>1701</v>
      </c>
      <c r="G21" s="64">
        <v>1792</v>
      </c>
      <c r="H21" s="64">
        <v>1811</v>
      </c>
      <c r="I21" s="64">
        <v>1830</v>
      </c>
      <c r="J21" s="64">
        <v>1878</v>
      </c>
      <c r="K21" s="64">
        <v>1929</v>
      </c>
      <c r="L21" s="64">
        <v>1936</v>
      </c>
      <c r="M21" s="64">
        <v>1914</v>
      </c>
      <c r="N21" s="64">
        <v>1915</v>
      </c>
      <c r="O21" s="64">
        <v>1959</v>
      </c>
      <c r="P21" s="154">
        <v>1962</v>
      </c>
      <c r="Q21" s="16"/>
    </row>
    <row r="22" spans="1:17" hidden="1" outlineLevel="1" x14ac:dyDescent="0.2">
      <c r="B22" s="200" t="s">
        <v>236</v>
      </c>
      <c r="C22" s="65" t="s">
        <v>237</v>
      </c>
      <c r="D22" s="65" t="s">
        <v>252</v>
      </c>
      <c r="E22" s="64">
        <v>2878</v>
      </c>
      <c r="F22" s="64">
        <v>2888</v>
      </c>
      <c r="G22" s="64">
        <v>2974</v>
      </c>
      <c r="H22" s="64">
        <v>3031</v>
      </c>
      <c r="I22" s="64">
        <v>3071</v>
      </c>
      <c r="J22" s="64">
        <v>3167</v>
      </c>
      <c r="K22" s="64">
        <v>3199</v>
      </c>
      <c r="L22" s="64">
        <v>3187</v>
      </c>
      <c r="M22" s="64">
        <v>3206</v>
      </c>
      <c r="N22" s="64">
        <v>3336</v>
      </c>
      <c r="O22" s="64">
        <v>3288</v>
      </c>
      <c r="P22" s="154">
        <v>3317</v>
      </c>
      <c r="Q22" s="16"/>
    </row>
    <row r="23" spans="1:17" hidden="1" outlineLevel="1" x14ac:dyDescent="0.2">
      <c r="B23" s="65"/>
      <c r="C23" s="65" t="s">
        <v>234</v>
      </c>
      <c r="D23" s="65" t="s">
        <v>252</v>
      </c>
      <c r="E23" s="64">
        <v>2103</v>
      </c>
      <c r="F23" s="64">
        <v>2042</v>
      </c>
      <c r="G23" s="64">
        <v>2168</v>
      </c>
      <c r="H23" s="64">
        <v>2204</v>
      </c>
      <c r="I23" s="64">
        <v>2247</v>
      </c>
      <c r="J23" s="64">
        <v>2279</v>
      </c>
      <c r="K23" s="64">
        <v>2346</v>
      </c>
      <c r="L23" s="64">
        <v>2412</v>
      </c>
      <c r="M23" s="64">
        <v>2351</v>
      </c>
      <c r="N23" s="64">
        <v>2419</v>
      </c>
      <c r="O23" s="64">
        <v>2356</v>
      </c>
      <c r="P23" s="154">
        <v>2423</v>
      </c>
      <c r="Q23" s="16"/>
    </row>
    <row r="24" spans="1:17" hidden="1" outlineLevel="1" x14ac:dyDescent="0.2">
      <c r="B24" s="199"/>
      <c r="C24" s="199" t="s">
        <v>235</v>
      </c>
      <c r="D24" s="199" t="s">
        <v>252</v>
      </c>
      <c r="E24" s="201">
        <v>1704</v>
      </c>
      <c r="F24" s="201">
        <v>1690</v>
      </c>
      <c r="G24" s="201">
        <v>1854</v>
      </c>
      <c r="H24" s="201">
        <v>1870</v>
      </c>
      <c r="I24" s="201">
        <v>1851</v>
      </c>
      <c r="J24" s="201">
        <v>1907</v>
      </c>
      <c r="K24" s="201">
        <v>1979</v>
      </c>
      <c r="L24" s="201">
        <v>1973</v>
      </c>
      <c r="M24" s="201">
        <v>1952</v>
      </c>
      <c r="N24" s="201">
        <v>2000</v>
      </c>
      <c r="O24" s="201">
        <v>2035</v>
      </c>
      <c r="P24" s="201">
        <v>1991</v>
      </c>
      <c r="Q24" s="16"/>
    </row>
    <row r="25" spans="1:17" hidden="1" outlineLevel="1" x14ac:dyDescent="0.2">
      <c r="B25" s="16"/>
      <c r="C25" s="16"/>
      <c r="D25" s="16"/>
      <c r="E25" s="154"/>
      <c r="F25" s="154"/>
      <c r="G25" s="154"/>
      <c r="H25" s="154"/>
      <c r="I25" s="154"/>
      <c r="J25" s="154"/>
      <c r="K25" s="154"/>
      <c r="L25" s="154"/>
      <c r="M25" s="154"/>
      <c r="N25" s="154"/>
      <c r="O25" s="154"/>
      <c r="P25" s="154"/>
      <c r="Q25" s="16"/>
    </row>
    <row r="26" spans="1:17" collapsed="1" x14ac:dyDescent="0.2">
      <c r="B26" s="40"/>
      <c r="C26" s="65"/>
      <c r="D26" s="65"/>
      <c r="E26" s="67"/>
      <c r="F26" s="67"/>
      <c r="G26" s="67"/>
      <c r="H26" s="67"/>
      <c r="I26" s="67"/>
      <c r="J26" s="67"/>
      <c r="K26" s="67"/>
      <c r="L26" s="67"/>
      <c r="M26" s="67"/>
      <c r="N26" s="67"/>
      <c r="O26" s="67"/>
      <c r="P26" s="17"/>
      <c r="Q26" s="16"/>
    </row>
    <row r="27" spans="1:17" s="197" customFormat="1" x14ac:dyDescent="0.2">
      <c r="A27" s="367"/>
      <c r="B27" s="401" t="s">
        <v>777</v>
      </c>
      <c r="C27" s="401"/>
      <c r="D27" s="401"/>
      <c r="E27" s="401"/>
      <c r="F27" s="401"/>
      <c r="G27" s="401"/>
      <c r="H27" s="401"/>
      <c r="I27" s="401"/>
      <c r="J27" s="401"/>
      <c r="K27" s="401"/>
      <c r="L27" s="401"/>
      <c r="M27" s="401"/>
      <c r="N27" s="401"/>
      <c r="O27" s="401"/>
      <c r="P27" s="401"/>
      <c r="Q27" s="372"/>
    </row>
    <row r="28" spans="1:17" hidden="1" outlineLevel="1" x14ac:dyDescent="0.2">
      <c r="B28" s="383" t="s">
        <v>25</v>
      </c>
      <c r="C28" s="16"/>
      <c r="D28" s="16"/>
      <c r="E28" s="17"/>
      <c r="F28" s="17"/>
      <c r="G28" s="17"/>
      <c r="H28" s="17"/>
      <c r="I28" s="17"/>
      <c r="J28" s="17"/>
      <c r="K28" s="17"/>
      <c r="L28" s="17"/>
      <c r="M28" s="17"/>
      <c r="N28" s="17"/>
      <c r="O28" s="17"/>
      <c r="P28" s="17"/>
      <c r="Q28" s="16"/>
    </row>
    <row r="29" spans="1:17" hidden="1" outlineLevel="1" x14ac:dyDescent="0.2">
      <c r="B29" s="160" t="s">
        <v>226</v>
      </c>
      <c r="C29" s="16" t="s">
        <v>227</v>
      </c>
      <c r="D29" s="16" t="s">
        <v>252</v>
      </c>
      <c r="E29" s="64">
        <v>1968</v>
      </c>
      <c r="F29" s="64">
        <v>2004</v>
      </c>
      <c r="G29" s="64">
        <v>2004</v>
      </c>
      <c r="H29" s="64">
        <v>1968</v>
      </c>
      <c r="I29" s="64">
        <v>1989</v>
      </c>
      <c r="J29" s="64">
        <v>2004</v>
      </c>
      <c r="K29" s="64">
        <v>2018</v>
      </c>
      <c r="L29" s="64">
        <v>2018</v>
      </c>
      <c r="M29" s="64">
        <v>2046</v>
      </c>
      <c r="N29" s="64">
        <v>2004</v>
      </c>
      <c r="O29" s="64">
        <v>2025</v>
      </c>
      <c r="P29" s="154">
        <v>2025</v>
      </c>
      <c r="Q29" s="16"/>
    </row>
    <row r="30" spans="1:17" hidden="1" outlineLevel="1" x14ac:dyDescent="0.2">
      <c r="B30" s="14"/>
      <c r="C30" s="14" t="s">
        <v>223</v>
      </c>
      <c r="D30" s="14" t="s">
        <v>252</v>
      </c>
      <c r="E30" s="64">
        <v>1422</v>
      </c>
      <c r="F30" s="64">
        <v>1378</v>
      </c>
      <c r="G30" s="64">
        <v>1344</v>
      </c>
      <c r="H30" s="64">
        <v>1378</v>
      </c>
      <c r="I30" s="64">
        <v>1333</v>
      </c>
      <c r="J30" s="64">
        <v>1333</v>
      </c>
      <c r="K30" s="64">
        <v>1372</v>
      </c>
      <c r="L30" s="64">
        <v>1389</v>
      </c>
      <c r="M30" s="64">
        <v>1400</v>
      </c>
      <c r="N30" s="64">
        <v>1456</v>
      </c>
      <c r="O30" s="64">
        <v>1378</v>
      </c>
      <c r="P30" s="154">
        <v>1389</v>
      </c>
      <c r="Q30" s="16"/>
    </row>
    <row r="31" spans="1:17" hidden="1" outlineLevel="1" x14ac:dyDescent="0.2">
      <c r="B31" s="14"/>
      <c r="C31" s="14"/>
      <c r="D31" s="14" t="s">
        <v>253</v>
      </c>
      <c r="E31" s="66">
        <v>1232</v>
      </c>
      <c r="F31" s="66">
        <v>1175</v>
      </c>
      <c r="G31" s="66">
        <v>1189</v>
      </c>
      <c r="H31" s="64">
        <v>1189</v>
      </c>
      <c r="I31" s="64">
        <v>1132</v>
      </c>
      <c r="J31" s="64">
        <v>1164</v>
      </c>
      <c r="K31" s="64">
        <v>1225</v>
      </c>
      <c r="L31" s="64">
        <v>1175</v>
      </c>
      <c r="M31" s="64">
        <v>1189</v>
      </c>
      <c r="N31" s="64">
        <v>1211</v>
      </c>
      <c r="O31" s="64">
        <v>1168</v>
      </c>
      <c r="P31" s="154">
        <v>1182</v>
      </c>
      <c r="Q31" s="16"/>
    </row>
    <row r="32" spans="1:17" hidden="1" outlineLevel="1" x14ac:dyDescent="0.2">
      <c r="B32" s="27" t="s">
        <v>230</v>
      </c>
      <c r="C32" s="14" t="s">
        <v>222</v>
      </c>
      <c r="D32" s="14" t="s">
        <v>252</v>
      </c>
      <c r="E32" s="64">
        <v>2100</v>
      </c>
      <c r="F32" s="64">
        <v>2200</v>
      </c>
      <c r="G32" s="64">
        <v>2200</v>
      </c>
      <c r="H32" s="64">
        <v>2200</v>
      </c>
      <c r="I32" s="64">
        <v>2200</v>
      </c>
      <c r="J32" s="64">
        <v>2200</v>
      </c>
      <c r="K32" s="64">
        <v>2100</v>
      </c>
      <c r="L32" s="64">
        <v>2160</v>
      </c>
      <c r="M32" s="64">
        <v>2200</v>
      </c>
      <c r="N32" s="64">
        <v>2200</v>
      </c>
      <c r="O32" s="64">
        <v>2200</v>
      </c>
      <c r="P32" s="154">
        <v>2200</v>
      </c>
      <c r="Q32" s="16"/>
    </row>
    <row r="33" spans="2:17" hidden="1" outlineLevel="1" x14ac:dyDescent="0.2">
      <c r="B33" s="14"/>
      <c r="C33" s="14" t="s">
        <v>232</v>
      </c>
      <c r="D33" s="14" t="s">
        <v>252</v>
      </c>
      <c r="E33" s="64">
        <v>1343</v>
      </c>
      <c r="F33" s="64">
        <v>1243</v>
      </c>
      <c r="G33" s="64">
        <v>1271</v>
      </c>
      <c r="H33" s="64">
        <v>1286</v>
      </c>
      <c r="I33" s="64">
        <v>1286</v>
      </c>
      <c r="J33" s="64">
        <v>1286</v>
      </c>
      <c r="K33" s="64">
        <v>1271</v>
      </c>
      <c r="L33" s="64">
        <v>1271</v>
      </c>
      <c r="M33" s="64">
        <v>1271</v>
      </c>
      <c r="N33" s="64">
        <v>1271</v>
      </c>
      <c r="O33" s="64">
        <v>1271</v>
      </c>
      <c r="P33" s="154">
        <v>1271</v>
      </c>
      <c r="Q33" s="16"/>
    </row>
    <row r="34" spans="2:17" hidden="1" outlineLevel="1" x14ac:dyDescent="0.2">
      <c r="B34" s="14"/>
      <c r="C34" s="14"/>
      <c r="D34" s="14" t="s">
        <v>253</v>
      </c>
      <c r="E34" s="66">
        <v>1129</v>
      </c>
      <c r="F34" s="64">
        <v>1057</v>
      </c>
      <c r="G34" s="64">
        <v>1086</v>
      </c>
      <c r="H34" s="64">
        <v>1100</v>
      </c>
      <c r="I34" s="64">
        <v>1086</v>
      </c>
      <c r="J34" s="64">
        <v>1100</v>
      </c>
      <c r="K34" s="64">
        <v>1086</v>
      </c>
      <c r="L34" s="64">
        <v>1086</v>
      </c>
      <c r="M34" s="64">
        <v>1086</v>
      </c>
      <c r="N34" s="64">
        <v>1086</v>
      </c>
      <c r="O34" s="64">
        <v>1086</v>
      </c>
      <c r="P34" s="154">
        <v>1086</v>
      </c>
      <c r="Q34" s="16"/>
    </row>
    <row r="35" spans="2:17" hidden="1" outlineLevel="1" x14ac:dyDescent="0.2">
      <c r="B35" s="27" t="s">
        <v>163</v>
      </c>
      <c r="C35" s="14" t="s">
        <v>221</v>
      </c>
      <c r="D35" s="14" t="s">
        <v>252</v>
      </c>
      <c r="E35" s="64">
        <v>2315</v>
      </c>
      <c r="F35" s="64">
        <v>2289</v>
      </c>
      <c r="G35" s="64">
        <v>2333</v>
      </c>
      <c r="H35" s="64">
        <v>2343</v>
      </c>
      <c r="I35" s="64">
        <v>2322</v>
      </c>
      <c r="J35" s="64">
        <v>2322</v>
      </c>
      <c r="K35" s="64">
        <v>2326</v>
      </c>
      <c r="L35" s="64">
        <v>2326</v>
      </c>
      <c r="M35" s="64">
        <v>2370</v>
      </c>
      <c r="N35" s="64">
        <v>2400</v>
      </c>
      <c r="O35" s="64">
        <v>2400</v>
      </c>
      <c r="P35" s="154">
        <v>2400</v>
      </c>
      <c r="Q35" s="16"/>
    </row>
    <row r="36" spans="2:17" hidden="1" outlineLevel="1" x14ac:dyDescent="0.2">
      <c r="B36" s="14"/>
      <c r="C36" s="14" t="s">
        <v>254</v>
      </c>
      <c r="D36" s="14" t="s">
        <v>252</v>
      </c>
      <c r="E36" s="64">
        <v>2637</v>
      </c>
      <c r="F36" s="64">
        <v>2580</v>
      </c>
      <c r="G36" s="64">
        <v>2680</v>
      </c>
      <c r="H36" s="64">
        <v>2747</v>
      </c>
      <c r="I36" s="64">
        <v>2700</v>
      </c>
      <c r="J36" s="64">
        <v>2713</v>
      </c>
      <c r="K36" s="64">
        <v>2733</v>
      </c>
      <c r="L36" s="64">
        <v>2767</v>
      </c>
      <c r="M36" s="64">
        <v>2800</v>
      </c>
      <c r="N36" s="64">
        <v>2880</v>
      </c>
      <c r="O36" s="64">
        <v>2847</v>
      </c>
      <c r="P36" s="154">
        <v>2847</v>
      </c>
      <c r="Q36" s="16"/>
    </row>
    <row r="37" spans="2:17" hidden="1" outlineLevel="1" x14ac:dyDescent="0.2">
      <c r="B37" s="27" t="s">
        <v>210</v>
      </c>
      <c r="C37" s="14" t="s">
        <v>213</v>
      </c>
      <c r="D37" s="14" t="s">
        <v>252</v>
      </c>
      <c r="E37" s="64">
        <v>2439</v>
      </c>
      <c r="F37" s="64">
        <v>2389</v>
      </c>
      <c r="G37" s="64">
        <v>2444</v>
      </c>
      <c r="H37" s="64">
        <v>2444</v>
      </c>
      <c r="I37" s="64">
        <v>2389</v>
      </c>
      <c r="J37" s="64">
        <v>2389</v>
      </c>
      <c r="K37" s="64">
        <v>2389</v>
      </c>
      <c r="L37" s="64">
        <v>2417</v>
      </c>
      <c r="M37" s="64">
        <v>2444</v>
      </c>
      <c r="N37" s="64">
        <v>2400</v>
      </c>
      <c r="O37" s="64">
        <v>2511</v>
      </c>
      <c r="P37" s="154">
        <v>2567</v>
      </c>
      <c r="Q37" s="16"/>
    </row>
    <row r="38" spans="2:17" hidden="1" outlineLevel="1" x14ac:dyDescent="0.2">
      <c r="B38" s="14"/>
      <c r="C38" s="14" t="s">
        <v>215</v>
      </c>
      <c r="D38" s="14" t="s">
        <v>252</v>
      </c>
      <c r="E38" s="64">
        <v>2374</v>
      </c>
      <c r="F38" s="64">
        <v>2363</v>
      </c>
      <c r="G38" s="64">
        <v>2341</v>
      </c>
      <c r="H38" s="64">
        <v>2374</v>
      </c>
      <c r="I38" s="64">
        <v>2361</v>
      </c>
      <c r="J38" s="64">
        <v>2383</v>
      </c>
      <c r="K38" s="64">
        <v>2383</v>
      </c>
      <c r="L38" s="64">
        <v>2404</v>
      </c>
      <c r="M38" s="64">
        <v>2404</v>
      </c>
      <c r="N38" s="64">
        <v>2426</v>
      </c>
      <c r="O38" s="64">
        <v>2448</v>
      </c>
      <c r="P38" s="154">
        <v>2457</v>
      </c>
      <c r="Q38" s="16"/>
    </row>
    <row r="39" spans="2:17" hidden="1" outlineLevel="1" x14ac:dyDescent="0.2">
      <c r="B39" s="14"/>
      <c r="C39" s="14"/>
      <c r="D39" s="14" t="s">
        <v>253</v>
      </c>
      <c r="E39" s="64">
        <v>1773</v>
      </c>
      <c r="F39" s="64">
        <v>1793</v>
      </c>
      <c r="G39" s="64">
        <v>1793</v>
      </c>
      <c r="H39" s="64">
        <v>1793</v>
      </c>
      <c r="I39" s="64">
        <v>1760</v>
      </c>
      <c r="J39" s="64">
        <v>1760</v>
      </c>
      <c r="K39" s="64">
        <v>1760</v>
      </c>
      <c r="L39" s="64">
        <v>1773</v>
      </c>
      <c r="M39" s="64">
        <v>1773</v>
      </c>
      <c r="N39" s="64">
        <v>1793</v>
      </c>
      <c r="O39" s="64">
        <v>1820</v>
      </c>
      <c r="P39" s="154">
        <v>1807</v>
      </c>
      <c r="Q39" s="16"/>
    </row>
    <row r="40" spans="2:17" ht="14.25" hidden="1" outlineLevel="1" x14ac:dyDescent="0.2">
      <c r="B40" s="381" t="s">
        <v>995</v>
      </c>
      <c r="C40" s="16"/>
      <c r="D40" s="16"/>
      <c r="E40" s="67"/>
      <c r="F40" s="67"/>
      <c r="G40" s="67"/>
      <c r="H40" s="67"/>
      <c r="I40" s="67"/>
      <c r="J40" s="67"/>
      <c r="K40" s="67"/>
      <c r="L40" s="67"/>
      <c r="M40" s="67"/>
      <c r="N40" s="67"/>
      <c r="O40" s="67"/>
      <c r="P40" s="17"/>
      <c r="Q40" s="16"/>
    </row>
    <row r="41" spans="2:17" hidden="1" outlineLevel="1" x14ac:dyDescent="0.2">
      <c r="B41" s="160" t="s">
        <v>255</v>
      </c>
      <c r="C41" s="16" t="s">
        <v>233</v>
      </c>
      <c r="D41" s="16" t="s">
        <v>252</v>
      </c>
      <c r="E41" s="64">
        <v>3237</v>
      </c>
      <c r="F41" s="64">
        <v>3270</v>
      </c>
      <c r="G41" s="64">
        <v>3257</v>
      </c>
      <c r="H41" s="64">
        <v>3271</v>
      </c>
      <c r="I41" s="64">
        <v>3252</v>
      </c>
      <c r="J41" s="64">
        <v>3254</v>
      </c>
      <c r="K41" s="64">
        <v>3285</v>
      </c>
      <c r="L41" s="64">
        <v>3300</v>
      </c>
      <c r="M41" s="64">
        <v>3294</v>
      </c>
      <c r="N41" s="64">
        <v>3286</v>
      </c>
      <c r="O41" s="64">
        <v>3347</v>
      </c>
      <c r="P41" s="154">
        <v>3360</v>
      </c>
      <c r="Q41" s="16"/>
    </row>
    <row r="42" spans="2:17" hidden="1" outlineLevel="1" x14ac:dyDescent="0.2">
      <c r="B42" s="65"/>
      <c r="C42" s="65" t="s">
        <v>234</v>
      </c>
      <c r="D42" s="65" t="s">
        <v>252</v>
      </c>
      <c r="E42" s="64">
        <v>2371</v>
      </c>
      <c r="F42" s="64">
        <v>2393</v>
      </c>
      <c r="G42" s="64">
        <v>2399</v>
      </c>
      <c r="H42" s="64">
        <v>2416</v>
      </c>
      <c r="I42" s="64">
        <v>2432</v>
      </c>
      <c r="J42" s="64">
        <v>2444</v>
      </c>
      <c r="K42" s="64">
        <v>2464</v>
      </c>
      <c r="L42" s="64">
        <v>2472</v>
      </c>
      <c r="M42" s="64">
        <v>2475</v>
      </c>
      <c r="N42" s="64">
        <v>2441</v>
      </c>
      <c r="O42" s="64">
        <v>2543</v>
      </c>
      <c r="P42" s="154">
        <v>2549</v>
      </c>
      <c r="Q42" s="16"/>
    </row>
    <row r="43" spans="2:17" hidden="1" outlineLevel="1" x14ac:dyDescent="0.2">
      <c r="B43" s="65"/>
      <c r="C43" s="65" t="s">
        <v>235</v>
      </c>
      <c r="D43" s="65" t="s">
        <v>252</v>
      </c>
      <c r="E43" s="64">
        <v>1967</v>
      </c>
      <c r="F43" s="64">
        <v>1967</v>
      </c>
      <c r="G43" s="64">
        <v>1972</v>
      </c>
      <c r="H43" s="64">
        <v>1998</v>
      </c>
      <c r="I43" s="64">
        <v>2016</v>
      </c>
      <c r="J43" s="64">
        <v>2063</v>
      </c>
      <c r="K43" s="64">
        <v>2051</v>
      </c>
      <c r="L43" s="64">
        <v>2071</v>
      </c>
      <c r="M43" s="64">
        <v>2066</v>
      </c>
      <c r="N43" s="64">
        <v>2031</v>
      </c>
      <c r="O43" s="64">
        <v>2131</v>
      </c>
      <c r="P43" s="154">
        <v>2127</v>
      </c>
      <c r="Q43" s="16"/>
    </row>
    <row r="44" spans="2:17" hidden="1" outlineLevel="1" x14ac:dyDescent="0.2">
      <c r="B44" s="200" t="s">
        <v>236</v>
      </c>
      <c r="C44" s="65" t="s">
        <v>237</v>
      </c>
      <c r="D44" s="65" t="s">
        <v>252</v>
      </c>
      <c r="E44" s="64">
        <v>3268</v>
      </c>
      <c r="F44" s="64">
        <v>3318</v>
      </c>
      <c r="G44" s="64">
        <v>3342</v>
      </c>
      <c r="H44" s="64">
        <v>3341</v>
      </c>
      <c r="I44" s="64">
        <v>3334</v>
      </c>
      <c r="J44" s="64">
        <v>3311</v>
      </c>
      <c r="K44" s="64">
        <v>3327</v>
      </c>
      <c r="L44" s="64">
        <v>3339</v>
      </c>
      <c r="M44" s="64">
        <v>3330</v>
      </c>
      <c r="N44" s="64">
        <v>3351</v>
      </c>
      <c r="O44" s="64">
        <v>3365</v>
      </c>
      <c r="P44" s="154">
        <v>3387</v>
      </c>
      <c r="Q44" s="16"/>
    </row>
    <row r="45" spans="2:17" hidden="1" outlineLevel="1" x14ac:dyDescent="0.2">
      <c r="B45" s="65"/>
      <c r="C45" s="65" t="s">
        <v>234</v>
      </c>
      <c r="D45" s="65" t="s">
        <v>252</v>
      </c>
      <c r="E45" s="64">
        <v>2373</v>
      </c>
      <c r="F45" s="64">
        <v>2374</v>
      </c>
      <c r="G45" s="64">
        <v>2392</v>
      </c>
      <c r="H45" s="64">
        <v>2420</v>
      </c>
      <c r="I45" s="64">
        <v>2466</v>
      </c>
      <c r="J45" s="64">
        <v>2462</v>
      </c>
      <c r="K45" s="64">
        <v>2477</v>
      </c>
      <c r="L45" s="64">
        <v>2486</v>
      </c>
      <c r="M45" s="64">
        <v>2498</v>
      </c>
      <c r="N45" s="64">
        <v>2508</v>
      </c>
      <c r="O45" s="64">
        <v>2544</v>
      </c>
      <c r="P45" s="154">
        <v>2560</v>
      </c>
      <c r="Q45" s="16"/>
    </row>
    <row r="46" spans="2:17" hidden="1" outlineLevel="1" x14ac:dyDescent="0.2">
      <c r="B46" s="199"/>
      <c r="C46" s="199" t="s">
        <v>235</v>
      </c>
      <c r="D46" s="199" t="s">
        <v>252</v>
      </c>
      <c r="E46" s="201">
        <v>1972</v>
      </c>
      <c r="F46" s="201">
        <v>1989</v>
      </c>
      <c r="G46" s="201">
        <v>1988</v>
      </c>
      <c r="H46" s="201">
        <v>2011</v>
      </c>
      <c r="I46" s="201">
        <v>2041</v>
      </c>
      <c r="J46" s="201">
        <v>2040</v>
      </c>
      <c r="K46" s="201">
        <v>2042</v>
      </c>
      <c r="L46" s="201">
        <v>2072</v>
      </c>
      <c r="M46" s="201">
        <v>2060</v>
      </c>
      <c r="N46" s="201">
        <v>2113</v>
      </c>
      <c r="O46" s="201">
        <v>2143</v>
      </c>
      <c r="P46" s="201">
        <v>2138</v>
      </c>
      <c r="Q46" s="16"/>
    </row>
    <row r="47" spans="2:17" hidden="1" outlineLevel="1" x14ac:dyDescent="0.2">
      <c r="B47" s="16"/>
      <c r="C47" s="16"/>
      <c r="D47" s="16"/>
      <c r="E47" s="154"/>
      <c r="F47" s="154"/>
      <c r="G47" s="154"/>
      <c r="H47" s="154"/>
      <c r="I47" s="154"/>
      <c r="J47" s="154"/>
      <c r="K47" s="154"/>
      <c r="L47" s="154"/>
      <c r="M47" s="154"/>
      <c r="N47" s="154"/>
      <c r="O47" s="154"/>
      <c r="P47" s="154"/>
      <c r="Q47" s="16"/>
    </row>
    <row r="48" spans="2:17" collapsed="1" x14ac:dyDescent="0.2">
      <c r="B48" s="40"/>
      <c r="C48" s="65"/>
      <c r="D48" s="65"/>
      <c r="E48" s="67"/>
      <c r="F48" s="67"/>
      <c r="G48" s="67"/>
      <c r="H48" s="67"/>
      <c r="I48" s="67"/>
      <c r="J48" s="67"/>
      <c r="K48" s="67"/>
      <c r="L48" s="67"/>
      <c r="M48" s="67"/>
      <c r="N48" s="67"/>
      <c r="O48" s="67"/>
      <c r="P48" s="17"/>
      <c r="Q48" s="16"/>
    </row>
    <row r="49" spans="1:17" x14ac:dyDescent="0.2">
      <c r="A49" s="52"/>
      <c r="B49" s="401" t="s">
        <v>978</v>
      </c>
      <c r="C49" s="401"/>
      <c r="D49" s="401"/>
      <c r="E49" s="401"/>
      <c r="F49" s="401"/>
      <c r="G49" s="401"/>
      <c r="H49" s="401"/>
      <c r="I49" s="401"/>
      <c r="J49" s="401"/>
      <c r="K49" s="401"/>
      <c r="L49" s="401"/>
      <c r="M49" s="401"/>
      <c r="N49" s="401"/>
      <c r="O49" s="401"/>
      <c r="P49" s="401"/>
      <c r="Q49" s="16"/>
    </row>
    <row r="50" spans="1:17" hidden="1" outlineLevel="1" x14ac:dyDescent="0.2">
      <c r="B50" s="383" t="s">
        <v>25</v>
      </c>
      <c r="C50" s="16"/>
      <c r="D50" s="16"/>
      <c r="E50" s="17"/>
      <c r="F50" s="17"/>
      <c r="G50" s="17"/>
      <c r="H50" s="17"/>
      <c r="I50" s="17"/>
      <c r="J50" s="17"/>
      <c r="K50" s="17"/>
      <c r="L50" s="17"/>
      <c r="M50" s="17"/>
      <c r="N50" s="17"/>
      <c r="O50" s="17"/>
      <c r="P50" s="17"/>
      <c r="Q50" s="16"/>
    </row>
    <row r="51" spans="1:17" hidden="1" outlineLevel="1" x14ac:dyDescent="0.2">
      <c r="B51" s="160" t="s">
        <v>226</v>
      </c>
      <c r="C51" s="16" t="s">
        <v>227</v>
      </c>
      <c r="D51" s="16" t="s">
        <v>252</v>
      </c>
      <c r="E51" s="64">
        <v>2046</v>
      </c>
      <c r="F51" s="64">
        <v>2118</v>
      </c>
      <c r="G51" s="64">
        <v>2118</v>
      </c>
      <c r="H51" s="64">
        <v>2154</v>
      </c>
      <c r="I51" s="64">
        <v>2118</v>
      </c>
      <c r="J51" s="64">
        <v>2154</v>
      </c>
      <c r="K51" s="64">
        <v>2154</v>
      </c>
      <c r="L51" s="64">
        <v>2154</v>
      </c>
      <c r="M51" s="64">
        <v>2168</v>
      </c>
      <c r="N51" s="64">
        <v>2175</v>
      </c>
      <c r="O51" s="64">
        <v>2175</v>
      </c>
      <c r="P51" s="154">
        <v>2175</v>
      </c>
      <c r="Q51" s="16"/>
    </row>
    <row r="52" spans="1:17" hidden="1" outlineLevel="1" x14ac:dyDescent="0.2">
      <c r="B52" s="14"/>
      <c r="C52" s="14" t="s">
        <v>223</v>
      </c>
      <c r="D52" s="14" t="s">
        <v>252</v>
      </c>
      <c r="E52" s="64">
        <v>1500</v>
      </c>
      <c r="F52" s="64">
        <v>1511</v>
      </c>
      <c r="G52" s="64">
        <v>1556</v>
      </c>
      <c r="H52" s="64">
        <v>1522</v>
      </c>
      <c r="I52" s="64">
        <v>1567</v>
      </c>
      <c r="J52" s="64">
        <v>1572</v>
      </c>
      <c r="K52" s="64">
        <v>1572</v>
      </c>
      <c r="L52" s="64">
        <v>1589</v>
      </c>
      <c r="M52" s="64">
        <v>1600</v>
      </c>
      <c r="N52" s="64">
        <v>1656</v>
      </c>
      <c r="O52" s="64">
        <v>1667</v>
      </c>
      <c r="P52" s="154">
        <v>1778</v>
      </c>
      <c r="Q52" s="16"/>
    </row>
    <row r="53" spans="1:17" hidden="1" outlineLevel="1" x14ac:dyDescent="0.2">
      <c r="B53" s="14"/>
      <c r="C53" s="14"/>
      <c r="D53" s="14" t="s">
        <v>253</v>
      </c>
      <c r="E53" s="66">
        <v>1254</v>
      </c>
      <c r="F53" s="66">
        <v>1279</v>
      </c>
      <c r="G53" s="66">
        <v>1286</v>
      </c>
      <c r="H53" s="64">
        <v>1293</v>
      </c>
      <c r="I53" s="64">
        <v>1296</v>
      </c>
      <c r="J53" s="64">
        <v>1357</v>
      </c>
      <c r="K53" s="64">
        <v>1357</v>
      </c>
      <c r="L53" s="64">
        <v>1371</v>
      </c>
      <c r="M53" s="64">
        <v>1393</v>
      </c>
      <c r="N53" s="64">
        <v>1400</v>
      </c>
      <c r="O53" s="64">
        <v>1429</v>
      </c>
      <c r="P53" s="154">
        <v>1443</v>
      </c>
      <c r="Q53" s="16"/>
    </row>
    <row r="54" spans="1:17" hidden="1" outlineLevel="1" x14ac:dyDescent="0.2">
      <c r="B54" s="27" t="s">
        <v>230</v>
      </c>
      <c r="C54" s="14" t="s">
        <v>222</v>
      </c>
      <c r="D54" s="14" t="s">
        <v>252</v>
      </c>
      <c r="E54" s="64">
        <v>2200</v>
      </c>
      <c r="F54" s="64">
        <v>2300</v>
      </c>
      <c r="G54" s="64">
        <v>2300</v>
      </c>
      <c r="H54" s="64">
        <v>2200</v>
      </c>
      <c r="I54" s="64">
        <v>2300</v>
      </c>
      <c r="J54" s="64">
        <v>2300</v>
      </c>
      <c r="K54" s="64">
        <v>2300</v>
      </c>
      <c r="L54" s="64">
        <v>2300</v>
      </c>
      <c r="M54" s="64">
        <v>2300</v>
      </c>
      <c r="N54" s="64">
        <v>2300</v>
      </c>
      <c r="O54" s="64">
        <v>2300</v>
      </c>
      <c r="P54" s="154">
        <v>2300</v>
      </c>
      <c r="Q54" s="16"/>
    </row>
    <row r="55" spans="1:17" hidden="1" outlineLevel="1" x14ac:dyDescent="0.2">
      <c r="B55" s="14"/>
      <c r="C55" s="14" t="s">
        <v>232</v>
      </c>
      <c r="D55" s="14" t="s">
        <v>252</v>
      </c>
      <c r="E55" s="64">
        <v>1271</v>
      </c>
      <c r="F55" s="64">
        <v>1271</v>
      </c>
      <c r="G55" s="64">
        <v>1271</v>
      </c>
      <c r="H55" s="64">
        <v>1271</v>
      </c>
      <c r="I55" s="64">
        <v>1271</v>
      </c>
      <c r="J55" s="64">
        <v>1314</v>
      </c>
      <c r="K55" s="64">
        <v>1314</v>
      </c>
      <c r="L55" s="64">
        <v>1314</v>
      </c>
      <c r="M55" s="64">
        <v>1314</v>
      </c>
      <c r="N55" s="64">
        <v>1314</v>
      </c>
      <c r="O55" s="64">
        <v>1314</v>
      </c>
      <c r="P55" s="154">
        <v>1314</v>
      </c>
      <c r="Q55" s="16"/>
    </row>
    <row r="56" spans="1:17" hidden="1" outlineLevel="1" x14ac:dyDescent="0.2">
      <c r="B56" s="14"/>
      <c r="C56" s="14"/>
      <c r="D56" s="14" t="s">
        <v>253</v>
      </c>
      <c r="E56" s="66">
        <v>1086</v>
      </c>
      <c r="F56" s="64">
        <v>1086</v>
      </c>
      <c r="G56" s="64">
        <v>1086</v>
      </c>
      <c r="H56" s="64">
        <v>1086</v>
      </c>
      <c r="I56" s="64">
        <v>1086</v>
      </c>
      <c r="J56" s="64">
        <v>1129</v>
      </c>
      <c r="K56" s="64">
        <v>1129</v>
      </c>
      <c r="L56" s="64">
        <v>1129</v>
      </c>
      <c r="M56" s="64">
        <v>1129</v>
      </c>
      <c r="N56" s="64">
        <v>1143</v>
      </c>
      <c r="O56" s="64">
        <v>1214</v>
      </c>
      <c r="P56" s="154">
        <v>1186</v>
      </c>
      <c r="Q56" s="16"/>
    </row>
    <row r="57" spans="1:17" hidden="1" outlineLevel="1" x14ac:dyDescent="0.2">
      <c r="B57" s="27" t="s">
        <v>163</v>
      </c>
      <c r="C57" s="14" t="s">
        <v>221</v>
      </c>
      <c r="D57" s="14" t="s">
        <v>252</v>
      </c>
      <c r="E57" s="64">
        <v>2448</v>
      </c>
      <c r="F57" s="64">
        <v>2489</v>
      </c>
      <c r="G57" s="64">
        <v>2480</v>
      </c>
      <c r="H57" s="64">
        <v>2502</v>
      </c>
      <c r="I57" s="64">
        <v>2502</v>
      </c>
      <c r="J57" s="64">
        <v>2524</v>
      </c>
      <c r="K57" s="64">
        <v>2524</v>
      </c>
      <c r="L57" s="64">
        <v>2524</v>
      </c>
      <c r="M57" s="64">
        <v>2554</v>
      </c>
      <c r="N57" s="64">
        <v>2559</v>
      </c>
      <c r="O57" s="64">
        <v>2572</v>
      </c>
      <c r="P57" s="154">
        <v>2572</v>
      </c>
      <c r="Q57" s="16"/>
    </row>
    <row r="58" spans="1:17" hidden="1" outlineLevel="1" x14ac:dyDescent="0.2">
      <c r="B58" s="14"/>
      <c r="C58" s="14" t="s">
        <v>254</v>
      </c>
      <c r="D58" s="14" t="s">
        <v>252</v>
      </c>
      <c r="E58" s="64">
        <v>2893</v>
      </c>
      <c r="F58" s="64">
        <v>2947</v>
      </c>
      <c r="G58" s="64">
        <v>2947</v>
      </c>
      <c r="H58" s="64">
        <v>2913</v>
      </c>
      <c r="I58" s="64">
        <v>2913</v>
      </c>
      <c r="J58" s="64">
        <v>2930</v>
      </c>
      <c r="K58" s="64">
        <v>2930</v>
      </c>
      <c r="L58" s="64">
        <v>2963</v>
      </c>
      <c r="M58" s="64">
        <v>2963</v>
      </c>
      <c r="N58" s="64">
        <v>2963</v>
      </c>
      <c r="O58" s="64">
        <v>2950</v>
      </c>
      <c r="P58" s="154">
        <v>3000</v>
      </c>
      <c r="Q58" s="16"/>
    </row>
    <row r="59" spans="1:17" hidden="1" outlineLevel="1" x14ac:dyDescent="0.2">
      <c r="B59" s="27" t="s">
        <v>210</v>
      </c>
      <c r="C59" s="14" t="s">
        <v>213</v>
      </c>
      <c r="D59" s="14" t="s">
        <v>252</v>
      </c>
      <c r="E59" s="64">
        <v>2594</v>
      </c>
      <c r="F59" s="64">
        <v>2594</v>
      </c>
      <c r="G59" s="64">
        <v>2589</v>
      </c>
      <c r="H59" s="64">
        <v>2639</v>
      </c>
      <c r="I59" s="64">
        <v>2639</v>
      </c>
      <c r="J59" s="64">
        <v>2667</v>
      </c>
      <c r="K59" s="64">
        <v>2667</v>
      </c>
      <c r="L59" s="64">
        <v>2650</v>
      </c>
      <c r="M59" s="64">
        <v>2678</v>
      </c>
      <c r="N59" s="64">
        <v>2683</v>
      </c>
      <c r="O59" s="64">
        <v>2694</v>
      </c>
      <c r="P59" s="154">
        <v>2695</v>
      </c>
      <c r="Q59" s="16"/>
    </row>
    <row r="60" spans="1:17" hidden="1" outlineLevel="1" x14ac:dyDescent="0.2">
      <c r="B60" s="14"/>
      <c r="C60" s="14" t="s">
        <v>215</v>
      </c>
      <c r="D60" s="14" t="s">
        <v>252</v>
      </c>
      <c r="E60" s="64">
        <v>2500</v>
      </c>
      <c r="F60" s="64">
        <v>2565</v>
      </c>
      <c r="G60" s="64">
        <v>2565</v>
      </c>
      <c r="H60" s="64">
        <v>2565</v>
      </c>
      <c r="I60" s="64">
        <v>2548</v>
      </c>
      <c r="J60" s="64">
        <v>2557</v>
      </c>
      <c r="K60" s="64">
        <v>2557</v>
      </c>
      <c r="L60" s="64">
        <v>2557</v>
      </c>
      <c r="M60" s="64">
        <v>2578</v>
      </c>
      <c r="N60" s="64">
        <v>2578</v>
      </c>
      <c r="O60" s="64">
        <v>2609</v>
      </c>
      <c r="P60" s="154">
        <v>2630</v>
      </c>
      <c r="Q60" s="16"/>
    </row>
    <row r="61" spans="1:17" hidden="1" outlineLevel="1" x14ac:dyDescent="0.2">
      <c r="B61" s="14"/>
      <c r="C61" s="14"/>
      <c r="D61" s="14" t="s">
        <v>253</v>
      </c>
      <c r="E61" s="64">
        <v>1807</v>
      </c>
      <c r="F61" s="64">
        <v>1807</v>
      </c>
      <c r="G61" s="64">
        <v>1807</v>
      </c>
      <c r="H61" s="64">
        <v>1807</v>
      </c>
      <c r="I61" s="64">
        <v>1820</v>
      </c>
      <c r="J61" s="64">
        <v>1867</v>
      </c>
      <c r="K61" s="64">
        <v>1887</v>
      </c>
      <c r="L61" s="64">
        <v>1853</v>
      </c>
      <c r="M61" s="64">
        <v>1880</v>
      </c>
      <c r="N61" s="64">
        <v>1880</v>
      </c>
      <c r="O61" s="64">
        <v>1880</v>
      </c>
      <c r="P61" s="154">
        <v>1900</v>
      </c>
      <c r="Q61" s="16"/>
    </row>
    <row r="62" spans="1:17" ht="14.25" hidden="1" outlineLevel="1" x14ac:dyDescent="0.2">
      <c r="B62" s="381" t="s">
        <v>995</v>
      </c>
      <c r="C62" s="16"/>
      <c r="D62" s="16"/>
      <c r="E62" s="67"/>
      <c r="F62" s="67"/>
      <c r="G62" s="67"/>
      <c r="H62" s="67"/>
      <c r="I62" s="67"/>
      <c r="J62" s="67"/>
      <c r="K62" s="67"/>
      <c r="L62" s="67"/>
      <c r="M62" s="67"/>
      <c r="N62" s="67"/>
      <c r="O62" s="67"/>
      <c r="P62" s="17"/>
      <c r="Q62" s="16"/>
    </row>
    <row r="63" spans="1:17" hidden="1" outlineLevel="1" x14ac:dyDescent="0.2">
      <c r="B63" s="160" t="s">
        <v>255</v>
      </c>
      <c r="C63" s="16" t="s">
        <v>233</v>
      </c>
      <c r="D63" s="16" t="s">
        <v>252</v>
      </c>
      <c r="E63" s="64">
        <v>3408</v>
      </c>
      <c r="F63" s="64">
        <v>3423</v>
      </c>
      <c r="G63" s="64">
        <v>3438</v>
      </c>
      <c r="H63" s="64">
        <v>3437</v>
      </c>
      <c r="I63" s="64">
        <v>3457</v>
      </c>
      <c r="J63" s="64">
        <v>3435</v>
      </c>
      <c r="K63" s="64">
        <v>3420</v>
      </c>
      <c r="L63" s="64">
        <v>3444</v>
      </c>
      <c r="M63" s="64">
        <v>3464</v>
      </c>
      <c r="N63" s="64">
        <v>3455</v>
      </c>
      <c r="O63" s="64">
        <v>3462</v>
      </c>
      <c r="P63" s="154">
        <v>3474</v>
      </c>
      <c r="Q63" s="16"/>
    </row>
    <row r="64" spans="1:17" hidden="1" outlineLevel="1" x14ac:dyDescent="0.2">
      <c r="B64" s="65"/>
      <c r="C64" s="65" t="s">
        <v>234</v>
      </c>
      <c r="D64" s="65" t="s">
        <v>252</v>
      </c>
      <c r="E64" s="64">
        <v>2577</v>
      </c>
      <c r="F64" s="64">
        <v>2586</v>
      </c>
      <c r="G64" s="64">
        <v>2575</v>
      </c>
      <c r="H64" s="64">
        <v>2565</v>
      </c>
      <c r="I64" s="64">
        <v>2644</v>
      </c>
      <c r="J64" s="64">
        <v>2588</v>
      </c>
      <c r="K64" s="64">
        <v>2609</v>
      </c>
      <c r="L64" s="64">
        <v>2599</v>
      </c>
      <c r="M64" s="64">
        <v>2602</v>
      </c>
      <c r="N64" s="64">
        <v>2622</v>
      </c>
      <c r="O64" s="64">
        <v>2645</v>
      </c>
      <c r="P64" s="154">
        <v>2624</v>
      </c>
      <c r="Q64" s="16"/>
    </row>
    <row r="65" spans="1:17" hidden="1" outlineLevel="1" x14ac:dyDescent="0.2">
      <c r="B65" s="65"/>
      <c r="C65" s="65" t="s">
        <v>235</v>
      </c>
      <c r="D65" s="65" t="s">
        <v>252</v>
      </c>
      <c r="E65" s="64">
        <v>2142</v>
      </c>
      <c r="F65" s="64">
        <v>2175</v>
      </c>
      <c r="G65" s="64">
        <v>2193</v>
      </c>
      <c r="H65" s="64">
        <v>2181</v>
      </c>
      <c r="I65" s="64">
        <v>2218</v>
      </c>
      <c r="J65" s="64">
        <v>2210</v>
      </c>
      <c r="K65" s="64">
        <v>2219</v>
      </c>
      <c r="L65" s="64">
        <v>2214</v>
      </c>
      <c r="M65" s="64">
        <v>2210</v>
      </c>
      <c r="N65" s="64">
        <v>2220</v>
      </c>
      <c r="O65" s="64">
        <v>2227</v>
      </c>
      <c r="P65" s="154">
        <v>2239</v>
      </c>
      <c r="Q65" s="16"/>
    </row>
    <row r="66" spans="1:17" hidden="1" outlineLevel="1" x14ac:dyDescent="0.2">
      <c r="B66" s="200" t="s">
        <v>236</v>
      </c>
      <c r="C66" s="65" t="s">
        <v>237</v>
      </c>
      <c r="D66" s="65" t="s">
        <v>252</v>
      </c>
      <c r="E66" s="64">
        <v>3437</v>
      </c>
      <c r="F66" s="64">
        <v>3461</v>
      </c>
      <c r="G66" s="64">
        <v>3461</v>
      </c>
      <c r="H66" s="64">
        <v>3463</v>
      </c>
      <c r="I66" s="64">
        <v>3476</v>
      </c>
      <c r="J66" s="64">
        <v>3460</v>
      </c>
      <c r="K66" s="64">
        <v>3443</v>
      </c>
      <c r="L66" s="64">
        <v>3447</v>
      </c>
      <c r="M66" s="64">
        <v>3462</v>
      </c>
      <c r="N66" s="64">
        <v>3495</v>
      </c>
      <c r="O66" s="64">
        <v>3515</v>
      </c>
      <c r="P66" s="154">
        <v>3526</v>
      </c>
      <c r="Q66" s="16"/>
    </row>
    <row r="67" spans="1:17" hidden="1" outlineLevel="1" x14ac:dyDescent="0.2">
      <c r="B67" s="65"/>
      <c r="C67" s="65" t="s">
        <v>234</v>
      </c>
      <c r="D67" s="65" t="s">
        <v>252</v>
      </c>
      <c r="E67" s="64">
        <v>2583</v>
      </c>
      <c r="F67" s="64">
        <v>2601</v>
      </c>
      <c r="G67" s="64">
        <v>2588</v>
      </c>
      <c r="H67" s="64">
        <v>2612</v>
      </c>
      <c r="I67" s="64">
        <v>2638</v>
      </c>
      <c r="J67" s="64">
        <v>2615</v>
      </c>
      <c r="K67" s="64">
        <v>2611</v>
      </c>
      <c r="L67" s="64">
        <v>2644</v>
      </c>
      <c r="M67" s="64">
        <v>2633</v>
      </c>
      <c r="N67" s="64">
        <v>2629</v>
      </c>
      <c r="O67" s="64">
        <v>2687</v>
      </c>
      <c r="P67" s="154">
        <v>2676</v>
      </c>
      <c r="Q67" s="16"/>
    </row>
    <row r="68" spans="1:17" hidden="1" outlineLevel="1" x14ac:dyDescent="0.2">
      <c r="B68" s="199"/>
      <c r="C68" s="199" t="s">
        <v>235</v>
      </c>
      <c r="D68" s="199" t="s">
        <v>252</v>
      </c>
      <c r="E68" s="201">
        <v>2180</v>
      </c>
      <c r="F68" s="201">
        <v>2190</v>
      </c>
      <c r="G68" s="201">
        <v>2172</v>
      </c>
      <c r="H68" s="201">
        <v>2218</v>
      </c>
      <c r="I68" s="201">
        <v>2213</v>
      </c>
      <c r="J68" s="201">
        <v>2196</v>
      </c>
      <c r="K68" s="201">
        <v>2190</v>
      </c>
      <c r="L68" s="201">
        <v>2180</v>
      </c>
      <c r="M68" s="201">
        <v>2192</v>
      </c>
      <c r="N68" s="201">
        <v>2220</v>
      </c>
      <c r="O68" s="201">
        <v>2269</v>
      </c>
      <c r="P68" s="201">
        <v>2284</v>
      </c>
      <c r="Q68" s="16"/>
    </row>
    <row r="69" spans="1:17" collapsed="1" x14ac:dyDescent="0.2">
      <c r="B69" s="40"/>
      <c r="C69" s="65"/>
      <c r="D69" s="65"/>
      <c r="E69" s="67"/>
      <c r="F69" s="67"/>
      <c r="G69" s="67"/>
      <c r="H69" s="67"/>
      <c r="I69" s="67"/>
      <c r="J69" s="67"/>
      <c r="K69" s="67"/>
      <c r="L69" s="67"/>
      <c r="M69" s="67"/>
      <c r="N69" s="67"/>
      <c r="O69" s="67"/>
      <c r="P69" s="17"/>
      <c r="Q69" s="16"/>
    </row>
    <row r="70" spans="1:17" ht="14.25" x14ac:dyDescent="0.2">
      <c r="A70" s="52"/>
      <c r="B70" s="401" t="s">
        <v>988</v>
      </c>
      <c r="C70" s="401"/>
      <c r="D70" s="401"/>
      <c r="E70" s="401"/>
      <c r="F70" s="401"/>
      <c r="G70" s="401"/>
      <c r="H70" s="401"/>
      <c r="I70" s="401"/>
      <c r="J70" s="401"/>
      <c r="K70" s="401"/>
      <c r="L70" s="401"/>
      <c r="M70" s="401"/>
      <c r="N70" s="401"/>
      <c r="O70" s="401"/>
      <c r="P70" s="401"/>
      <c r="Q70" s="16"/>
    </row>
    <row r="71" spans="1:17" outlineLevel="1" x14ac:dyDescent="0.2">
      <c r="B71" s="383" t="s">
        <v>25</v>
      </c>
      <c r="C71" s="16"/>
      <c r="D71" s="16"/>
      <c r="E71" s="17"/>
      <c r="F71" s="17"/>
      <c r="G71" s="17"/>
      <c r="H71" s="17"/>
      <c r="I71" s="17"/>
      <c r="J71" s="17"/>
      <c r="K71" s="17"/>
      <c r="L71" s="17"/>
      <c r="M71" s="17"/>
      <c r="N71" s="17"/>
      <c r="O71" s="17"/>
      <c r="P71" s="17"/>
      <c r="Q71" s="16"/>
    </row>
    <row r="72" spans="1:17" outlineLevel="1" x14ac:dyDescent="0.2">
      <c r="B72" s="160" t="s">
        <v>226</v>
      </c>
      <c r="C72" s="16" t="s">
        <v>227</v>
      </c>
      <c r="D72" s="16" t="s">
        <v>252</v>
      </c>
      <c r="E72" s="64">
        <v>2189</v>
      </c>
      <c r="F72" s="64">
        <v>2204</v>
      </c>
      <c r="G72" s="64">
        <v>2204</v>
      </c>
      <c r="H72" s="64">
        <v>2239</v>
      </c>
      <c r="I72" s="64">
        <v>2239</v>
      </c>
      <c r="J72" s="64">
        <v>2296</v>
      </c>
      <c r="K72" s="64">
        <v>2332</v>
      </c>
      <c r="L72" s="64">
        <v>2336</v>
      </c>
      <c r="M72" s="64">
        <v>2336</v>
      </c>
      <c r="N72" s="64">
        <v>2336</v>
      </c>
      <c r="O72" s="64">
        <v>2371</v>
      </c>
      <c r="P72" s="154">
        <v>2371</v>
      </c>
      <c r="Q72" s="16"/>
    </row>
    <row r="73" spans="1:17" outlineLevel="1" x14ac:dyDescent="0.2">
      <c r="B73" s="14"/>
      <c r="C73" s="14" t="s">
        <v>223</v>
      </c>
      <c r="D73" s="14" t="s">
        <v>252</v>
      </c>
      <c r="E73" s="64">
        <v>1656</v>
      </c>
      <c r="F73" s="64">
        <v>1600</v>
      </c>
      <c r="G73" s="64">
        <v>1611</v>
      </c>
      <c r="H73" s="64">
        <v>1611</v>
      </c>
      <c r="I73" s="64">
        <v>1694</v>
      </c>
      <c r="J73" s="64">
        <v>1706</v>
      </c>
      <c r="K73" s="64">
        <v>1783</v>
      </c>
      <c r="L73" s="64">
        <v>1783</v>
      </c>
      <c r="M73" s="64">
        <v>1806</v>
      </c>
      <c r="N73" s="64">
        <v>1928</v>
      </c>
      <c r="O73" s="64">
        <v>1872</v>
      </c>
      <c r="P73" s="154">
        <v>1939</v>
      </c>
      <c r="Q73" s="16"/>
    </row>
    <row r="74" spans="1:17" outlineLevel="1" x14ac:dyDescent="0.2">
      <c r="B74" s="14"/>
      <c r="C74" s="14"/>
      <c r="D74" s="14" t="s">
        <v>253</v>
      </c>
      <c r="E74" s="66">
        <v>1421</v>
      </c>
      <c r="F74" s="66">
        <v>1400</v>
      </c>
      <c r="G74" s="66">
        <v>1407</v>
      </c>
      <c r="H74" s="64">
        <v>1407</v>
      </c>
      <c r="I74" s="64">
        <v>1443</v>
      </c>
      <c r="J74" s="64">
        <v>1464</v>
      </c>
      <c r="K74" s="64">
        <v>1436</v>
      </c>
      <c r="L74" s="64">
        <v>1454</v>
      </c>
      <c r="M74" s="64">
        <v>1482</v>
      </c>
      <c r="N74" s="64">
        <v>1518</v>
      </c>
      <c r="O74" s="64">
        <v>1504</v>
      </c>
      <c r="P74" s="154">
        <v>1589</v>
      </c>
      <c r="Q74" s="16"/>
    </row>
    <row r="75" spans="1:17" outlineLevel="1" x14ac:dyDescent="0.2">
      <c r="B75" s="27" t="s">
        <v>230</v>
      </c>
      <c r="C75" s="14" t="s">
        <v>222</v>
      </c>
      <c r="D75" s="14" t="s">
        <v>252</v>
      </c>
      <c r="E75" s="64">
        <v>2300</v>
      </c>
      <c r="F75" s="64">
        <v>2300</v>
      </c>
      <c r="G75" s="64">
        <v>2300</v>
      </c>
      <c r="H75" s="64">
        <v>2300</v>
      </c>
      <c r="I75" s="64">
        <v>2300</v>
      </c>
      <c r="J75" s="64">
        <v>2300</v>
      </c>
      <c r="K75" s="64">
        <v>2300</v>
      </c>
      <c r="L75" s="64">
        <v>2300</v>
      </c>
      <c r="M75" s="64">
        <v>2300</v>
      </c>
      <c r="N75" s="64">
        <v>2300</v>
      </c>
      <c r="O75" s="64">
        <v>2300</v>
      </c>
      <c r="P75" s="154">
        <v>2300</v>
      </c>
      <c r="Q75" s="16"/>
    </row>
    <row r="76" spans="1:17" outlineLevel="1" x14ac:dyDescent="0.2">
      <c r="B76" s="14"/>
      <c r="C76" s="14" t="s">
        <v>232</v>
      </c>
      <c r="D76" s="14" t="s">
        <v>252</v>
      </c>
      <c r="E76" s="64">
        <v>1314</v>
      </c>
      <c r="F76" s="64">
        <v>1329</v>
      </c>
      <c r="G76" s="64">
        <v>1457</v>
      </c>
      <c r="H76" s="64">
        <v>1429</v>
      </c>
      <c r="I76" s="64">
        <v>1429</v>
      </c>
      <c r="J76" s="64">
        <v>1443</v>
      </c>
      <c r="K76" s="64">
        <v>1443</v>
      </c>
      <c r="L76" s="64">
        <v>1443</v>
      </c>
      <c r="M76" s="64">
        <v>1457</v>
      </c>
      <c r="N76" s="64">
        <v>1457</v>
      </c>
      <c r="O76" s="64">
        <v>1457</v>
      </c>
      <c r="P76" s="154">
        <v>1529</v>
      </c>
      <c r="Q76" s="16"/>
    </row>
    <row r="77" spans="1:17" outlineLevel="1" x14ac:dyDescent="0.2">
      <c r="B77" s="14"/>
      <c r="C77" s="14"/>
      <c r="D77" s="14" t="s">
        <v>253</v>
      </c>
      <c r="E77" s="66">
        <v>1200</v>
      </c>
      <c r="F77" s="64">
        <v>1214</v>
      </c>
      <c r="G77" s="64">
        <v>1271</v>
      </c>
      <c r="H77" s="64">
        <v>1243</v>
      </c>
      <c r="I77" s="64">
        <v>1243</v>
      </c>
      <c r="J77" s="64">
        <v>1257</v>
      </c>
      <c r="K77" s="64">
        <v>1257</v>
      </c>
      <c r="L77" s="64">
        <v>1257</v>
      </c>
      <c r="M77" s="64">
        <v>1271</v>
      </c>
      <c r="N77" s="64">
        <v>1271</v>
      </c>
      <c r="O77" s="64">
        <v>1271</v>
      </c>
      <c r="P77" s="154">
        <v>1314</v>
      </c>
      <c r="Q77" s="16"/>
    </row>
    <row r="78" spans="1:17" outlineLevel="1" x14ac:dyDescent="0.2">
      <c r="B78" s="27" t="s">
        <v>163</v>
      </c>
      <c r="C78" s="14" t="s">
        <v>221</v>
      </c>
      <c r="D78" s="14" t="s">
        <v>252</v>
      </c>
      <c r="E78" s="64">
        <v>2572</v>
      </c>
      <c r="F78" s="64">
        <v>2602</v>
      </c>
      <c r="G78" s="64">
        <v>2613</v>
      </c>
      <c r="H78" s="64">
        <v>2635</v>
      </c>
      <c r="I78" s="64">
        <v>2637</v>
      </c>
      <c r="J78" s="64">
        <v>2670</v>
      </c>
      <c r="K78" s="64">
        <v>2691</v>
      </c>
      <c r="L78" s="64">
        <v>2691</v>
      </c>
      <c r="M78" s="64">
        <v>2713</v>
      </c>
      <c r="N78" s="64">
        <v>2722</v>
      </c>
      <c r="O78" s="64">
        <v>2730</v>
      </c>
      <c r="P78" s="154">
        <v>2730</v>
      </c>
      <c r="Q78" s="16"/>
    </row>
    <row r="79" spans="1:17" outlineLevel="1" x14ac:dyDescent="0.2">
      <c r="B79" s="14"/>
      <c r="C79" s="14" t="s">
        <v>254</v>
      </c>
      <c r="D79" s="14" t="s">
        <v>252</v>
      </c>
      <c r="E79" s="64">
        <v>2983</v>
      </c>
      <c r="F79" s="64">
        <v>3033</v>
      </c>
      <c r="G79" s="64">
        <v>3033</v>
      </c>
      <c r="H79" s="64">
        <v>3033</v>
      </c>
      <c r="I79" s="64">
        <v>3053</v>
      </c>
      <c r="J79" s="64">
        <v>3100</v>
      </c>
      <c r="K79" s="64">
        <v>3067</v>
      </c>
      <c r="L79" s="64">
        <v>3067</v>
      </c>
      <c r="M79" s="64">
        <v>3067</v>
      </c>
      <c r="N79" s="64">
        <v>3100</v>
      </c>
      <c r="O79" s="64">
        <v>3100</v>
      </c>
      <c r="P79" s="154">
        <v>3100</v>
      </c>
      <c r="Q79" s="16"/>
    </row>
    <row r="80" spans="1:17" outlineLevel="1" x14ac:dyDescent="0.2">
      <c r="B80" s="27" t="s">
        <v>210</v>
      </c>
      <c r="C80" s="14" t="s">
        <v>213</v>
      </c>
      <c r="D80" s="14" t="s">
        <v>252</v>
      </c>
      <c r="E80" s="64">
        <v>2694</v>
      </c>
      <c r="F80" s="64">
        <v>2722</v>
      </c>
      <c r="G80" s="64">
        <v>2750</v>
      </c>
      <c r="H80" s="64">
        <v>2750</v>
      </c>
      <c r="I80" s="64">
        <v>2739</v>
      </c>
      <c r="J80" s="64">
        <v>2750</v>
      </c>
      <c r="K80" s="64">
        <v>2750</v>
      </c>
      <c r="L80" s="64">
        <v>2750</v>
      </c>
      <c r="M80" s="64">
        <v>2750</v>
      </c>
      <c r="N80" s="64">
        <v>2778</v>
      </c>
      <c r="O80" s="64">
        <v>2806</v>
      </c>
      <c r="P80" s="154">
        <v>2778</v>
      </c>
      <c r="Q80" s="16"/>
    </row>
    <row r="81" spans="1:17" outlineLevel="1" x14ac:dyDescent="0.2">
      <c r="B81" s="14"/>
      <c r="C81" s="14" t="s">
        <v>215</v>
      </c>
      <c r="D81" s="14" t="s">
        <v>252</v>
      </c>
      <c r="E81" s="64">
        <v>2630</v>
      </c>
      <c r="F81" s="64">
        <v>2674</v>
      </c>
      <c r="G81" s="64">
        <v>2674</v>
      </c>
      <c r="H81" s="64">
        <v>2683</v>
      </c>
      <c r="I81" s="64">
        <v>2717</v>
      </c>
      <c r="J81" s="64">
        <v>2739</v>
      </c>
      <c r="K81" s="64">
        <v>2696</v>
      </c>
      <c r="L81" s="64">
        <v>2696</v>
      </c>
      <c r="M81" s="64">
        <v>2696</v>
      </c>
      <c r="N81" s="64">
        <v>2696</v>
      </c>
      <c r="O81" s="64">
        <v>2717</v>
      </c>
      <c r="P81" s="154">
        <v>2717</v>
      </c>
      <c r="Q81" s="16"/>
    </row>
    <row r="82" spans="1:17" outlineLevel="1" x14ac:dyDescent="0.2">
      <c r="B82" s="14"/>
      <c r="C82" s="14"/>
      <c r="D82" s="14" t="s">
        <v>253</v>
      </c>
      <c r="E82" s="64">
        <v>1900</v>
      </c>
      <c r="F82" s="64">
        <v>1920</v>
      </c>
      <c r="G82" s="64">
        <v>1920</v>
      </c>
      <c r="H82" s="64">
        <v>1940</v>
      </c>
      <c r="I82" s="64">
        <v>1973</v>
      </c>
      <c r="J82" s="64">
        <v>1973</v>
      </c>
      <c r="K82" s="64">
        <v>2040</v>
      </c>
      <c r="L82" s="64">
        <v>2040</v>
      </c>
      <c r="M82" s="64">
        <v>2073</v>
      </c>
      <c r="N82" s="64">
        <v>2073</v>
      </c>
      <c r="O82" s="64">
        <v>2073</v>
      </c>
      <c r="P82" s="154">
        <v>2073</v>
      </c>
      <c r="Q82" s="16"/>
    </row>
    <row r="83" spans="1:17" ht="14.25" outlineLevel="1" x14ac:dyDescent="0.2">
      <c r="B83" s="381" t="s">
        <v>995</v>
      </c>
      <c r="C83" s="16"/>
      <c r="D83" s="16"/>
      <c r="E83" s="67"/>
      <c r="F83" s="67"/>
      <c r="G83" s="67"/>
      <c r="H83" s="67"/>
      <c r="I83" s="67"/>
      <c r="J83" s="67"/>
      <c r="K83" s="67"/>
      <c r="L83" s="67"/>
      <c r="M83" s="67"/>
      <c r="N83" s="67"/>
      <c r="O83" s="67"/>
      <c r="P83" s="17"/>
      <c r="Q83" s="16"/>
    </row>
    <row r="84" spans="1:17" outlineLevel="1" x14ac:dyDescent="0.2">
      <c r="B84" s="160" t="s">
        <v>255</v>
      </c>
      <c r="C84" s="16" t="s">
        <v>233</v>
      </c>
      <c r="D84" s="16" t="s">
        <v>252</v>
      </c>
      <c r="E84" s="64">
        <v>3477</v>
      </c>
      <c r="F84" s="64">
        <v>3505</v>
      </c>
      <c r="G84" s="64">
        <v>3520</v>
      </c>
      <c r="H84" s="64">
        <v>3545</v>
      </c>
      <c r="I84" s="64">
        <v>3557</v>
      </c>
      <c r="J84" s="64">
        <v>3582</v>
      </c>
      <c r="K84" s="64">
        <v>3546</v>
      </c>
      <c r="L84" s="64">
        <v>3570</v>
      </c>
      <c r="M84" s="64">
        <v>3612</v>
      </c>
      <c r="N84" s="64">
        <v>3623</v>
      </c>
      <c r="O84" s="64">
        <v>3609</v>
      </c>
      <c r="P84" s="154">
        <v>3604</v>
      </c>
      <c r="Q84" s="16"/>
    </row>
    <row r="85" spans="1:17" outlineLevel="1" x14ac:dyDescent="0.2">
      <c r="B85" s="65"/>
      <c r="C85" s="65" t="s">
        <v>234</v>
      </c>
      <c r="D85" s="65" t="s">
        <v>252</v>
      </c>
      <c r="E85" s="64">
        <v>2622</v>
      </c>
      <c r="F85" s="64">
        <v>2654</v>
      </c>
      <c r="G85" s="64">
        <v>2680</v>
      </c>
      <c r="H85" s="64">
        <v>2701</v>
      </c>
      <c r="I85" s="64">
        <v>2710</v>
      </c>
      <c r="J85" s="64">
        <v>2702</v>
      </c>
      <c r="K85" s="64">
        <v>2724</v>
      </c>
      <c r="L85" s="64">
        <v>2745</v>
      </c>
      <c r="M85" s="64">
        <v>2783</v>
      </c>
      <c r="N85" s="64">
        <v>2804</v>
      </c>
      <c r="O85" s="64">
        <v>2810</v>
      </c>
      <c r="P85" s="154">
        <v>2805</v>
      </c>
      <c r="Q85" s="16"/>
    </row>
    <row r="86" spans="1:17" outlineLevel="1" x14ac:dyDescent="0.2">
      <c r="B86" s="65"/>
      <c r="C86" s="65" t="s">
        <v>235</v>
      </c>
      <c r="D86" s="65" t="s">
        <v>252</v>
      </c>
      <c r="E86" s="64">
        <v>2238</v>
      </c>
      <c r="F86" s="64">
        <v>2263</v>
      </c>
      <c r="G86" s="64">
        <v>2275</v>
      </c>
      <c r="H86" s="64">
        <v>2302</v>
      </c>
      <c r="I86" s="64">
        <v>2305</v>
      </c>
      <c r="J86" s="64">
        <v>2300</v>
      </c>
      <c r="K86" s="64">
        <v>2317</v>
      </c>
      <c r="L86" s="64">
        <v>2318</v>
      </c>
      <c r="M86" s="64">
        <v>2348</v>
      </c>
      <c r="N86" s="64">
        <v>2380</v>
      </c>
      <c r="O86" s="64">
        <v>2371</v>
      </c>
      <c r="P86" s="154">
        <v>2374</v>
      </c>
      <c r="Q86" s="16"/>
    </row>
    <row r="87" spans="1:17" outlineLevel="1" x14ac:dyDescent="0.2">
      <c r="B87" s="200" t="s">
        <v>236</v>
      </c>
      <c r="C87" s="65" t="s">
        <v>237</v>
      </c>
      <c r="D87" s="65" t="s">
        <v>252</v>
      </c>
      <c r="E87" s="64">
        <v>3551</v>
      </c>
      <c r="F87" s="64">
        <v>3573</v>
      </c>
      <c r="G87" s="64">
        <v>3605</v>
      </c>
      <c r="H87" s="64">
        <v>3622</v>
      </c>
      <c r="I87" s="64">
        <v>3637</v>
      </c>
      <c r="J87" s="64">
        <v>3641</v>
      </c>
      <c r="K87" s="64">
        <v>3626</v>
      </c>
      <c r="L87" s="64">
        <v>3646</v>
      </c>
      <c r="M87" s="64">
        <v>3684</v>
      </c>
      <c r="N87" s="64">
        <v>3730</v>
      </c>
      <c r="O87" s="64">
        <v>3702</v>
      </c>
      <c r="P87" s="154">
        <v>3705</v>
      </c>
      <c r="Q87" s="16"/>
    </row>
    <row r="88" spans="1:17" outlineLevel="1" x14ac:dyDescent="0.2">
      <c r="B88" s="65"/>
      <c r="C88" s="65" t="s">
        <v>234</v>
      </c>
      <c r="D88" s="65" t="s">
        <v>252</v>
      </c>
      <c r="E88" s="64">
        <v>2683</v>
      </c>
      <c r="F88" s="64">
        <v>2705</v>
      </c>
      <c r="G88" s="64">
        <v>2718</v>
      </c>
      <c r="H88" s="64">
        <v>2724</v>
      </c>
      <c r="I88" s="64">
        <v>2743</v>
      </c>
      <c r="J88" s="64">
        <v>2734</v>
      </c>
      <c r="K88" s="64">
        <v>2788</v>
      </c>
      <c r="L88" s="64">
        <v>2804</v>
      </c>
      <c r="M88" s="64">
        <v>2835</v>
      </c>
      <c r="N88" s="64">
        <v>2846</v>
      </c>
      <c r="O88" s="64">
        <v>2839</v>
      </c>
      <c r="P88" s="154">
        <v>2838</v>
      </c>
      <c r="Q88" s="16"/>
    </row>
    <row r="89" spans="1:17" outlineLevel="1" x14ac:dyDescent="0.2">
      <c r="B89" s="199"/>
      <c r="C89" s="199" t="s">
        <v>235</v>
      </c>
      <c r="D89" s="199" t="s">
        <v>252</v>
      </c>
      <c r="E89" s="201">
        <v>2294</v>
      </c>
      <c r="F89" s="201">
        <v>2315</v>
      </c>
      <c r="G89" s="201">
        <v>2326</v>
      </c>
      <c r="H89" s="201">
        <v>2343</v>
      </c>
      <c r="I89" s="201">
        <v>2355</v>
      </c>
      <c r="J89" s="201">
        <v>2344</v>
      </c>
      <c r="K89" s="201">
        <v>2363</v>
      </c>
      <c r="L89" s="201">
        <v>2384</v>
      </c>
      <c r="M89" s="201">
        <v>2421</v>
      </c>
      <c r="N89" s="201">
        <v>2426</v>
      </c>
      <c r="O89" s="201">
        <v>2427</v>
      </c>
      <c r="P89" s="201">
        <v>2433</v>
      </c>
      <c r="Q89" s="16"/>
    </row>
    <row r="90" spans="1:17" x14ac:dyDescent="0.2">
      <c r="B90" s="16"/>
      <c r="C90" s="16"/>
      <c r="D90" s="16"/>
      <c r="E90" s="154"/>
      <c r="F90" s="154"/>
      <c r="G90" s="154"/>
      <c r="H90" s="154"/>
      <c r="I90" s="154"/>
      <c r="J90" s="154"/>
      <c r="K90" s="154"/>
      <c r="L90" s="154"/>
      <c r="M90" s="154"/>
      <c r="N90" s="154"/>
      <c r="O90" s="154"/>
      <c r="P90" s="154"/>
      <c r="Q90" s="16"/>
    </row>
    <row r="91" spans="1:17" x14ac:dyDescent="0.2">
      <c r="B91" s="16"/>
      <c r="C91" s="16"/>
      <c r="D91" s="16"/>
      <c r="E91" s="154"/>
      <c r="F91" s="154"/>
      <c r="G91" s="154"/>
      <c r="H91" s="154"/>
      <c r="I91" s="154"/>
      <c r="J91" s="154"/>
      <c r="K91" s="154"/>
      <c r="L91" s="154"/>
      <c r="M91" s="154"/>
      <c r="N91" s="154"/>
      <c r="O91" s="154"/>
      <c r="P91" s="154"/>
      <c r="Q91" s="16"/>
    </row>
    <row r="92" spans="1:17" x14ac:dyDescent="0.2">
      <c r="A92" s="65" t="s">
        <v>785</v>
      </c>
      <c r="B92" s="65" t="s">
        <v>802</v>
      </c>
      <c r="C92" s="65"/>
      <c r="D92" s="65"/>
      <c r="E92" s="65"/>
      <c r="F92" s="65"/>
      <c r="G92" s="65"/>
      <c r="H92" s="65"/>
      <c r="I92" s="65"/>
      <c r="J92" s="65"/>
      <c r="K92" s="65"/>
      <c r="L92" s="38"/>
      <c r="M92" s="65"/>
      <c r="N92" s="65"/>
      <c r="O92" s="65"/>
      <c r="P92" s="16"/>
      <c r="Q92" s="16"/>
    </row>
    <row r="93" spans="1:17" x14ac:dyDescent="0.2">
      <c r="A93" s="16" t="s">
        <v>786</v>
      </c>
      <c r="B93" s="16" t="s">
        <v>803</v>
      </c>
      <c r="C93" s="16"/>
      <c r="D93" s="16"/>
      <c r="E93" s="16"/>
      <c r="F93" s="16"/>
      <c r="G93" s="16"/>
      <c r="H93" s="16"/>
      <c r="I93" s="16"/>
      <c r="J93" s="16"/>
      <c r="K93" s="16"/>
      <c r="L93" s="38"/>
      <c r="M93" s="16"/>
      <c r="N93" s="16"/>
      <c r="O93" s="16"/>
      <c r="P93" s="16"/>
      <c r="Q93" s="16"/>
    </row>
    <row r="94" spans="1:17" x14ac:dyDescent="0.2">
      <c r="A94" s="16" t="s">
        <v>788</v>
      </c>
      <c r="B94" s="16" t="s">
        <v>787</v>
      </c>
      <c r="C94" s="16"/>
      <c r="D94" s="16"/>
      <c r="E94" s="16"/>
      <c r="F94" s="16"/>
      <c r="G94" s="16"/>
      <c r="H94" s="16"/>
      <c r="I94" s="16"/>
      <c r="J94" s="16"/>
      <c r="K94" s="16"/>
      <c r="L94" s="38"/>
      <c r="M94" s="16"/>
      <c r="N94" s="16"/>
      <c r="O94" s="16"/>
      <c r="P94" s="16"/>
      <c r="Q94" s="16"/>
    </row>
    <row r="95" spans="1:17" x14ac:dyDescent="0.2">
      <c r="A95" s="16"/>
      <c r="B95" s="16"/>
      <c r="C95" s="16"/>
      <c r="D95" s="16"/>
      <c r="E95" s="16"/>
      <c r="F95" s="16"/>
      <c r="G95" s="16"/>
      <c r="H95" s="16"/>
      <c r="I95" s="16"/>
      <c r="J95" s="16"/>
      <c r="K95" s="16"/>
      <c r="L95" s="38"/>
      <c r="M95" s="16"/>
      <c r="N95" s="16"/>
      <c r="O95" s="16"/>
      <c r="P95" s="16"/>
      <c r="Q95" s="16"/>
    </row>
    <row r="96" spans="1:17" ht="12.75" x14ac:dyDescent="0.2">
      <c r="A96" s="305" t="s">
        <v>862</v>
      </c>
      <c r="B96" s="38"/>
      <c r="C96" s="38"/>
      <c r="D96" s="38"/>
      <c r="E96" s="38"/>
      <c r="F96" s="38"/>
      <c r="G96" s="38"/>
      <c r="H96" s="38"/>
      <c r="I96" s="38"/>
      <c r="J96" s="38"/>
      <c r="K96" s="38"/>
      <c r="L96" s="65"/>
      <c r="M96" s="65"/>
      <c r="N96" s="65"/>
      <c r="O96" s="65"/>
      <c r="P96" s="16"/>
      <c r="Q96" s="16"/>
    </row>
    <row r="97" spans="1:17" x14ac:dyDescent="0.2">
      <c r="A97" s="50" t="s">
        <v>813</v>
      </c>
      <c r="B97" s="40"/>
      <c r="C97" s="38"/>
      <c r="D97" s="38"/>
      <c r="E97" s="38"/>
      <c r="F97" s="38"/>
      <c r="G97" s="38"/>
      <c r="H97" s="38"/>
      <c r="I97" s="38"/>
      <c r="J97" s="38"/>
      <c r="K97" s="38"/>
      <c r="L97" s="38"/>
      <c r="M97" s="38"/>
      <c r="N97" s="38"/>
      <c r="O97" s="38"/>
      <c r="P97" s="16"/>
      <c r="Q97" s="16"/>
    </row>
    <row r="98" spans="1:17" x14ac:dyDescent="0.2">
      <c r="B98" s="40"/>
      <c r="C98" s="38"/>
      <c r="D98" s="38"/>
      <c r="E98" s="38"/>
      <c r="F98" s="38"/>
      <c r="G98" s="38"/>
      <c r="H98" s="38"/>
      <c r="I98" s="38"/>
      <c r="J98" s="38"/>
      <c r="K98" s="38"/>
      <c r="L98" s="38"/>
      <c r="M98" s="38"/>
      <c r="N98" s="38"/>
      <c r="O98" s="38"/>
      <c r="P98" s="16"/>
      <c r="Q98" s="16"/>
    </row>
    <row r="99" spans="1:17" x14ac:dyDescent="0.2">
      <c r="B99" s="38"/>
      <c r="C99" s="38"/>
      <c r="D99" s="38"/>
      <c r="E99" s="38"/>
      <c r="F99" s="38"/>
      <c r="G99" s="38"/>
      <c r="H99" s="38"/>
      <c r="I99" s="38"/>
      <c r="J99" s="38"/>
      <c r="K99" s="38"/>
      <c r="L99" s="38"/>
      <c r="M99" s="38"/>
      <c r="N99" s="38"/>
      <c r="O99" s="38"/>
      <c r="P99" s="16"/>
      <c r="Q99" s="16"/>
    </row>
  </sheetData>
  <mergeCells count="6">
    <mergeCell ref="B70:P70"/>
    <mergeCell ref="B2:P2"/>
    <mergeCell ref="B3:P3"/>
    <mergeCell ref="B5:P5"/>
    <mergeCell ref="B27:P27"/>
    <mergeCell ref="B49:P49"/>
  </mergeCells>
  <pageMargins left="0.7" right="0.7" top="0.75" bottom="0.75" header="0.3" footer="0.3"/>
  <pageSetup paperSize="8" orientation="landscape" r:id="rId1"/>
  <headerFooter>
    <oddHeader>&amp;L&amp;"Calibri"&amp;10&amp;K000000 [Limited Sharing]&amp;1#_x000D_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rgb="FF974706"/>
  </sheetPr>
  <dimension ref="A1:K65"/>
  <sheetViews>
    <sheetView workbookViewId="0">
      <pane xSplit="3" ySplit="4" topLeftCell="D42" activePane="bottomRight" state="frozen"/>
      <selection activeCell="A51" sqref="A51"/>
      <selection pane="topRight" activeCell="A51" sqref="A51"/>
      <selection pane="bottomLeft" activeCell="A51" sqref="A51"/>
      <selection pane="bottomRight" activeCell="A51" sqref="A51"/>
    </sheetView>
  </sheetViews>
  <sheetFormatPr defaultColWidth="9.140625" defaultRowHeight="12" x14ac:dyDescent="0.2"/>
  <cols>
    <col min="1" max="1" width="4.140625" style="8" customWidth="1"/>
    <col min="2" max="2" width="16.7109375" style="38" customWidth="1"/>
    <col min="3" max="3" width="11.5703125" style="38" bestFit="1" customWidth="1"/>
    <col min="4" max="9" width="19" style="38" customWidth="1"/>
    <col min="10" max="10" width="13.5703125" style="40" customWidth="1"/>
    <col min="11" max="16384" width="9.140625" style="8"/>
  </cols>
  <sheetData>
    <row r="1" spans="2:10" s="4" customFormat="1" ht="45.75" customHeight="1" x14ac:dyDescent="0.25">
      <c r="B1" s="1" t="s">
        <v>825</v>
      </c>
      <c r="C1" s="2"/>
      <c r="D1" s="2"/>
      <c r="E1" s="2"/>
      <c r="F1" s="2"/>
      <c r="G1" s="2"/>
      <c r="H1" s="2"/>
      <c r="I1" s="3" t="s">
        <v>838</v>
      </c>
    </row>
    <row r="2" spans="2:10" s="4" customFormat="1" ht="15" x14ac:dyDescent="0.25">
      <c r="B2" s="406" t="s">
        <v>448</v>
      </c>
      <c r="C2" s="406"/>
      <c r="D2" s="406"/>
      <c r="E2" s="406"/>
      <c r="F2" s="406"/>
      <c r="G2" s="406"/>
      <c r="H2" s="406"/>
      <c r="I2" s="406"/>
      <c r="J2" s="190"/>
    </row>
    <row r="3" spans="2:10" s="4" customFormat="1" ht="15" x14ac:dyDescent="0.25">
      <c r="B3" s="415" t="s">
        <v>447</v>
      </c>
      <c r="C3" s="415"/>
      <c r="D3" s="415"/>
      <c r="E3" s="415"/>
      <c r="F3" s="415"/>
      <c r="G3" s="415"/>
      <c r="H3" s="415"/>
      <c r="I3" s="415"/>
      <c r="J3" s="98"/>
    </row>
    <row r="4" spans="2:10" s="173" customFormat="1" ht="30" x14ac:dyDescent="0.25">
      <c r="B4" s="171" t="s">
        <v>1</v>
      </c>
      <c r="C4" s="171" t="s">
        <v>449</v>
      </c>
      <c r="D4" s="355" t="s">
        <v>450</v>
      </c>
      <c r="E4" s="355" t="s">
        <v>451</v>
      </c>
      <c r="F4" s="355" t="s">
        <v>452</v>
      </c>
      <c r="G4" s="355" t="s">
        <v>453</v>
      </c>
      <c r="H4" s="355" t="s">
        <v>454</v>
      </c>
      <c r="I4" s="355" t="s">
        <v>455</v>
      </c>
      <c r="J4" s="98"/>
    </row>
    <row r="5" spans="2:10" ht="14.25" x14ac:dyDescent="0.2">
      <c r="B5" s="14">
        <v>2012</v>
      </c>
      <c r="C5" s="14" t="s">
        <v>896</v>
      </c>
      <c r="D5" s="6">
        <v>547.6</v>
      </c>
      <c r="E5" s="6">
        <v>826.9</v>
      </c>
      <c r="F5" s="6">
        <v>564.9</v>
      </c>
      <c r="G5" s="6">
        <v>527.20000000000005</v>
      </c>
      <c r="H5" s="6">
        <v>479.1</v>
      </c>
      <c r="I5" s="6">
        <v>524.70000000000005</v>
      </c>
    </row>
    <row r="6" spans="2:10" ht="14.25" x14ac:dyDescent="0.2">
      <c r="B6" s="14"/>
      <c r="C6" s="14" t="s">
        <v>897</v>
      </c>
      <c r="D6" s="101">
        <v>569.9</v>
      </c>
      <c r="E6" s="101">
        <v>850.2</v>
      </c>
      <c r="F6" s="101">
        <v>587.20000000000005</v>
      </c>
      <c r="G6" s="101">
        <v>550.29999999999995</v>
      </c>
      <c r="H6" s="101">
        <v>505</v>
      </c>
      <c r="I6" s="101">
        <v>548.6</v>
      </c>
    </row>
    <row r="7" spans="2:10" ht="14.25" x14ac:dyDescent="0.2">
      <c r="B7" s="14"/>
      <c r="C7" s="14" t="s">
        <v>898</v>
      </c>
      <c r="D7" s="101">
        <v>583.9</v>
      </c>
      <c r="E7" s="101">
        <v>861.4</v>
      </c>
      <c r="F7" s="101">
        <v>601.1</v>
      </c>
      <c r="G7" s="101">
        <v>561.4</v>
      </c>
      <c r="H7" s="101">
        <v>513.5</v>
      </c>
      <c r="I7" s="101">
        <v>559.9</v>
      </c>
    </row>
    <row r="8" spans="2:10" ht="14.25" x14ac:dyDescent="0.2">
      <c r="B8" s="14"/>
      <c r="C8" s="14" t="s">
        <v>899</v>
      </c>
      <c r="D8" s="101">
        <v>601.6</v>
      </c>
      <c r="E8" s="101">
        <v>871</v>
      </c>
      <c r="F8" s="101">
        <v>618.29999999999995</v>
      </c>
      <c r="G8" s="101">
        <v>573.9</v>
      </c>
      <c r="H8" s="101">
        <v>515.20000000000005</v>
      </c>
      <c r="I8" s="101">
        <v>570.20000000000005</v>
      </c>
    </row>
    <row r="9" spans="2:10" ht="14.25" x14ac:dyDescent="0.2">
      <c r="B9" s="192">
        <v>2013</v>
      </c>
      <c r="C9" s="14" t="s">
        <v>896</v>
      </c>
      <c r="D9" s="101">
        <v>616.4</v>
      </c>
      <c r="E9" s="101">
        <v>899.5</v>
      </c>
      <c r="F9" s="101">
        <v>633.9</v>
      </c>
      <c r="G9" s="101">
        <v>587.20000000000005</v>
      </c>
      <c r="H9" s="101">
        <v>524.79999999999995</v>
      </c>
      <c r="I9" s="101">
        <v>583.1</v>
      </c>
    </row>
    <row r="10" spans="2:10" ht="14.25" x14ac:dyDescent="0.2">
      <c r="B10" s="14"/>
      <c r="C10" s="14" t="s">
        <v>897</v>
      </c>
      <c r="D10" s="101">
        <v>622.20000000000005</v>
      </c>
      <c r="E10" s="101">
        <v>924.2</v>
      </c>
      <c r="F10" s="101">
        <v>640.9</v>
      </c>
      <c r="G10" s="101">
        <v>591.4</v>
      </c>
      <c r="H10" s="101">
        <v>526.6</v>
      </c>
      <c r="I10" s="101">
        <v>587.6</v>
      </c>
    </row>
    <row r="11" spans="2:10" ht="14.25" x14ac:dyDescent="0.2">
      <c r="B11" s="14"/>
      <c r="C11" s="14" t="s">
        <v>898</v>
      </c>
      <c r="D11" s="101">
        <v>630.70000000000005</v>
      </c>
      <c r="E11" s="101">
        <v>941.9</v>
      </c>
      <c r="F11" s="101">
        <v>650</v>
      </c>
      <c r="G11" s="101">
        <v>598.5</v>
      </c>
      <c r="H11" s="101">
        <v>530.79999999999995</v>
      </c>
      <c r="I11" s="101">
        <v>594.4</v>
      </c>
    </row>
    <row r="12" spans="2:10" ht="14.25" x14ac:dyDescent="0.2">
      <c r="B12" s="14"/>
      <c r="C12" s="14" t="s">
        <v>899</v>
      </c>
      <c r="D12" s="101">
        <v>633.70000000000005</v>
      </c>
      <c r="E12" s="101">
        <v>943.7</v>
      </c>
      <c r="F12" s="101">
        <v>652.9</v>
      </c>
      <c r="G12" s="101">
        <v>600.9</v>
      </c>
      <c r="H12" s="101">
        <v>532.1</v>
      </c>
      <c r="I12" s="101">
        <v>596.6</v>
      </c>
    </row>
    <row r="13" spans="2:10" ht="14.25" x14ac:dyDescent="0.2">
      <c r="B13" s="192">
        <v>2014</v>
      </c>
      <c r="C13" s="14" t="s">
        <v>896</v>
      </c>
      <c r="D13" s="101">
        <v>638</v>
      </c>
      <c r="E13" s="101">
        <v>948.2</v>
      </c>
      <c r="F13" s="101">
        <v>657.2</v>
      </c>
      <c r="G13" s="101">
        <v>604.9</v>
      </c>
      <c r="H13" s="101">
        <v>534</v>
      </c>
      <c r="I13" s="101">
        <v>599.9</v>
      </c>
    </row>
    <row r="14" spans="2:10" ht="14.25" x14ac:dyDescent="0.2">
      <c r="B14" s="14"/>
      <c r="C14" s="14" t="s">
        <v>897</v>
      </c>
      <c r="D14" s="101">
        <v>644.70000000000005</v>
      </c>
      <c r="E14" s="101">
        <v>957.9</v>
      </c>
      <c r="F14" s="101">
        <v>664.1</v>
      </c>
      <c r="G14" s="101">
        <v>610.70000000000005</v>
      </c>
      <c r="H14" s="101">
        <v>537.9</v>
      </c>
      <c r="I14" s="101">
        <v>605.5</v>
      </c>
    </row>
    <row r="15" spans="2:10" ht="14.25" x14ac:dyDescent="0.2">
      <c r="B15" s="14"/>
      <c r="C15" s="14" t="s">
        <v>898</v>
      </c>
      <c r="D15" s="101">
        <v>645.4</v>
      </c>
      <c r="E15" s="101">
        <v>983.6</v>
      </c>
      <c r="F15" s="101">
        <v>666.7</v>
      </c>
      <c r="G15" s="101">
        <v>611.4</v>
      </c>
      <c r="H15" s="101">
        <v>538.6</v>
      </c>
      <c r="I15" s="101">
        <v>606.9</v>
      </c>
    </row>
    <row r="16" spans="2:10" ht="14.25" x14ac:dyDescent="0.2">
      <c r="B16" s="14"/>
      <c r="C16" s="14" t="s">
        <v>899</v>
      </c>
      <c r="D16" s="101">
        <v>646.79999999999995</v>
      </c>
      <c r="E16" s="101">
        <v>986.4</v>
      </c>
      <c r="F16" s="101">
        <v>667.9</v>
      </c>
      <c r="G16" s="101">
        <v>611.4</v>
      </c>
      <c r="H16" s="101">
        <v>538.6</v>
      </c>
      <c r="I16" s="101">
        <v>607.4</v>
      </c>
    </row>
    <row r="17" spans="2:9" ht="14.25" x14ac:dyDescent="0.2">
      <c r="B17" s="192">
        <v>2015</v>
      </c>
      <c r="C17" s="14" t="s">
        <v>896</v>
      </c>
      <c r="D17" s="101">
        <v>654.70000000000005</v>
      </c>
      <c r="E17" s="101">
        <v>993.6</v>
      </c>
      <c r="F17" s="101">
        <v>675.8</v>
      </c>
      <c r="G17" s="101">
        <v>615.79999999999995</v>
      </c>
      <c r="H17" s="101">
        <v>538.79999999999995</v>
      </c>
      <c r="I17" s="101">
        <v>611.70000000000005</v>
      </c>
    </row>
    <row r="18" spans="2:9" ht="14.25" x14ac:dyDescent="0.2">
      <c r="B18" s="14"/>
      <c r="C18" s="14" t="s">
        <v>897</v>
      </c>
      <c r="D18" s="101">
        <v>662.7</v>
      </c>
      <c r="E18" s="101">
        <v>1036.7</v>
      </c>
      <c r="F18" s="101">
        <v>685.9</v>
      </c>
      <c r="G18" s="101">
        <v>621.5</v>
      </c>
      <c r="H18" s="101">
        <v>542.20000000000005</v>
      </c>
      <c r="I18" s="101">
        <v>618.4</v>
      </c>
    </row>
    <row r="19" spans="2:9" ht="14.25" x14ac:dyDescent="0.2">
      <c r="B19" s="14"/>
      <c r="C19" s="14" t="s">
        <v>898</v>
      </c>
      <c r="D19" s="101">
        <v>672.8</v>
      </c>
      <c r="E19" s="101">
        <v>1040.5</v>
      </c>
      <c r="F19" s="101">
        <v>695.6</v>
      </c>
      <c r="G19" s="101">
        <v>628.29999999999995</v>
      </c>
      <c r="H19" s="101">
        <v>544.20000000000005</v>
      </c>
      <c r="I19" s="101">
        <v>624.6</v>
      </c>
    </row>
    <row r="20" spans="2:9" ht="14.25" x14ac:dyDescent="0.2">
      <c r="B20" s="14"/>
      <c r="C20" s="14" t="s">
        <v>899</v>
      </c>
      <c r="D20" s="101">
        <v>681.4</v>
      </c>
      <c r="E20" s="101">
        <v>1051.4000000000001</v>
      </c>
      <c r="F20" s="101">
        <v>704.3</v>
      </c>
      <c r="G20" s="101">
        <v>634.1</v>
      </c>
      <c r="H20" s="101">
        <v>546.5</v>
      </c>
      <c r="I20" s="101">
        <v>630.29999999999995</v>
      </c>
    </row>
    <row r="21" spans="2:9" ht="14.25" x14ac:dyDescent="0.2">
      <c r="B21" s="192">
        <v>2016</v>
      </c>
      <c r="C21" s="14" t="s">
        <v>896</v>
      </c>
      <c r="D21" s="101">
        <v>692.7</v>
      </c>
      <c r="E21" s="101">
        <v>1061.4000000000001</v>
      </c>
      <c r="F21" s="101">
        <v>715.5</v>
      </c>
      <c r="G21" s="101">
        <v>641.70000000000005</v>
      </c>
      <c r="H21" s="101">
        <v>528.79999999999995</v>
      </c>
      <c r="I21" s="101">
        <v>629.79999999999995</v>
      </c>
    </row>
    <row r="22" spans="2:9" ht="14.25" x14ac:dyDescent="0.2">
      <c r="B22" s="14"/>
      <c r="C22" s="14" t="s">
        <v>897</v>
      </c>
      <c r="D22" s="101">
        <v>711.9</v>
      </c>
      <c r="E22" s="193">
        <v>1075.5</v>
      </c>
      <c r="F22" s="101">
        <v>734.4</v>
      </c>
      <c r="G22" s="101">
        <v>654.9</v>
      </c>
      <c r="H22" s="101">
        <v>531.6</v>
      </c>
      <c r="I22" s="101">
        <v>641.5</v>
      </c>
    </row>
    <row r="23" spans="2:9" ht="14.25" x14ac:dyDescent="0.2">
      <c r="B23" s="14"/>
      <c r="C23" s="14" t="s">
        <v>898</v>
      </c>
      <c r="D23" s="101">
        <v>720.9</v>
      </c>
      <c r="E23" s="193">
        <v>1085.0999999999999</v>
      </c>
      <c r="F23" s="101">
        <v>743.4</v>
      </c>
      <c r="G23" s="101">
        <v>661.2</v>
      </c>
      <c r="H23" s="101">
        <v>536</v>
      </c>
      <c r="I23" s="101">
        <v>648.20000000000005</v>
      </c>
    </row>
    <row r="24" spans="2:9" ht="14.25" x14ac:dyDescent="0.2">
      <c r="B24" s="14"/>
      <c r="C24" s="14" t="s">
        <v>899</v>
      </c>
      <c r="D24" s="101">
        <v>728.2</v>
      </c>
      <c r="E24" s="193">
        <v>1093.5</v>
      </c>
      <c r="F24" s="101">
        <v>750.9</v>
      </c>
      <c r="G24" s="101">
        <v>667.2</v>
      </c>
      <c r="H24" s="101">
        <v>540.1</v>
      </c>
      <c r="I24" s="101">
        <v>654.1</v>
      </c>
    </row>
    <row r="25" spans="2:9" ht="14.25" x14ac:dyDescent="0.2">
      <c r="B25" s="192">
        <v>2017</v>
      </c>
      <c r="C25" s="14" t="s">
        <v>896</v>
      </c>
      <c r="D25" s="101">
        <v>738.2</v>
      </c>
      <c r="E25" s="193">
        <v>1107.3</v>
      </c>
      <c r="F25" s="101">
        <v>761.1</v>
      </c>
      <c r="G25" s="101">
        <v>675.3</v>
      </c>
      <c r="H25" s="101">
        <v>546</v>
      </c>
      <c r="I25" s="101">
        <v>662.2</v>
      </c>
    </row>
    <row r="26" spans="2:9" ht="14.25" x14ac:dyDescent="0.2">
      <c r="B26" s="14"/>
      <c r="C26" s="14" t="s">
        <v>897</v>
      </c>
      <c r="D26" s="101">
        <v>746.7</v>
      </c>
      <c r="E26" s="193">
        <v>1120.7</v>
      </c>
      <c r="F26" s="101">
        <v>769.9</v>
      </c>
      <c r="G26" s="101">
        <v>682.5</v>
      </c>
      <c r="H26" s="101">
        <v>562</v>
      </c>
      <c r="I26" s="101">
        <v>673.4</v>
      </c>
    </row>
    <row r="27" spans="2:9" ht="14.25" x14ac:dyDescent="0.2">
      <c r="B27" s="14"/>
      <c r="C27" s="14" t="s">
        <v>898</v>
      </c>
      <c r="D27" s="101">
        <v>754.6</v>
      </c>
      <c r="E27" s="193">
        <v>1139.2</v>
      </c>
      <c r="F27" s="101">
        <v>778.4</v>
      </c>
      <c r="G27" s="101">
        <v>692.4</v>
      </c>
      <c r="H27" s="101">
        <v>570.1</v>
      </c>
      <c r="I27" s="101">
        <v>682.1</v>
      </c>
    </row>
    <row r="28" spans="2:9" ht="14.25" x14ac:dyDescent="0.2">
      <c r="B28" s="14"/>
      <c r="C28" s="14" t="s">
        <v>899</v>
      </c>
      <c r="D28" s="101">
        <v>764.7</v>
      </c>
      <c r="E28" s="193">
        <v>1148.5999999999999</v>
      </c>
      <c r="F28" s="101">
        <v>788.5</v>
      </c>
      <c r="G28" s="101">
        <v>701.3</v>
      </c>
      <c r="H28" s="101">
        <v>575.6</v>
      </c>
      <c r="I28" s="101">
        <v>690.2</v>
      </c>
    </row>
    <row r="29" spans="2:9" ht="14.25" x14ac:dyDescent="0.2">
      <c r="B29" s="192">
        <v>2018</v>
      </c>
      <c r="C29" s="14" t="s">
        <v>896</v>
      </c>
      <c r="D29" s="101">
        <v>773.5</v>
      </c>
      <c r="E29" s="193">
        <v>1156.9000000000001</v>
      </c>
      <c r="F29" s="101">
        <v>797.3</v>
      </c>
      <c r="G29" s="101">
        <v>707.9</v>
      </c>
      <c r="H29" s="101">
        <v>581.6</v>
      </c>
      <c r="I29" s="101">
        <v>697.4</v>
      </c>
    </row>
    <row r="30" spans="2:9" ht="14.25" x14ac:dyDescent="0.2">
      <c r="B30" s="14"/>
      <c r="C30" s="14" t="s">
        <v>897</v>
      </c>
      <c r="D30" s="101">
        <v>780</v>
      </c>
      <c r="E30" s="193">
        <v>1161.9000000000001</v>
      </c>
      <c r="F30" s="101">
        <v>803.6</v>
      </c>
      <c r="G30" s="101">
        <v>713.9</v>
      </c>
      <c r="H30" s="101">
        <v>587.4</v>
      </c>
      <c r="I30" s="101">
        <v>703.5</v>
      </c>
    </row>
    <row r="31" spans="2:9" ht="14.25" x14ac:dyDescent="0.2">
      <c r="B31" s="14"/>
      <c r="C31" s="14" t="s">
        <v>898</v>
      </c>
      <c r="D31" s="101">
        <v>784.6</v>
      </c>
      <c r="E31" s="193">
        <v>1169.9000000000001</v>
      </c>
      <c r="F31" s="101">
        <v>808.5</v>
      </c>
      <c r="G31" s="101">
        <v>719.8</v>
      </c>
      <c r="H31" s="101">
        <v>595</v>
      </c>
      <c r="I31" s="101">
        <v>709.6</v>
      </c>
    </row>
    <row r="32" spans="2:9" ht="14.25" x14ac:dyDescent="0.2">
      <c r="B32" s="14"/>
      <c r="C32" s="14" t="s">
        <v>899</v>
      </c>
      <c r="D32" s="101">
        <v>787.2</v>
      </c>
      <c r="E32" s="193">
        <v>1171.3</v>
      </c>
      <c r="F32" s="101">
        <v>811</v>
      </c>
      <c r="G32" s="101">
        <v>722.6</v>
      </c>
      <c r="H32" s="101">
        <v>600.9</v>
      </c>
      <c r="I32" s="101">
        <v>713.5</v>
      </c>
    </row>
    <row r="33" spans="2:11" ht="14.25" x14ac:dyDescent="0.2">
      <c r="B33" s="192">
        <v>2019</v>
      </c>
      <c r="C33" s="14" t="s">
        <v>896</v>
      </c>
      <c r="D33" s="101">
        <v>804.1</v>
      </c>
      <c r="E33" s="193">
        <v>1186.3</v>
      </c>
      <c r="F33" s="101">
        <v>827.8</v>
      </c>
      <c r="G33" s="101">
        <v>740.4</v>
      </c>
      <c r="H33" s="101">
        <v>614.70000000000005</v>
      </c>
      <c r="I33" s="101">
        <v>729.3</v>
      </c>
    </row>
    <row r="34" spans="2:11" ht="14.25" x14ac:dyDescent="0.2">
      <c r="B34" s="14"/>
      <c r="C34" s="14" t="s">
        <v>897</v>
      </c>
      <c r="D34" s="101">
        <v>814.5</v>
      </c>
      <c r="E34" s="193">
        <v>1191.7</v>
      </c>
      <c r="F34" s="101">
        <v>837.9</v>
      </c>
      <c r="G34" s="101">
        <v>748.9</v>
      </c>
      <c r="H34" s="101">
        <v>619.1</v>
      </c>
      <c r="I34" s="101">
        <v>737</v>
      </c>
    </row>
    <row r="35" spans="2:11" ht="14.25" x14ac:dyDescent="0.2">
      <c r="B35" s="14"/>
      <c r="C35" s="14" t="s">
        <v>898</v>
      </c>
      <c r="D35" s="101">
        <v>816.4</v>
      </c>
      <c r="E35" s="193">
        <v>1193.0999999999999</v>
      </c>
      <c r="F35" s="101">
        <v>839.7</v>
      </c>
      <c r="G35" s="101">
        <v>750.4</v>
      </c>
      <c r="H35" s="101">
        <v>620.4</v>
      </c>
      <c r="I35" s="101">
        <v>738.5</v>
      </c>
    </row>
    <row r="36" spans="2:11" ht="14.25" x14ac:dyDescent="0.2">
      <c r="B36" s="14"/>
      <c r="C36" s="14" t="s">
        <v>899</v>
      </c>
      <c r="D36" s="101">
        <v>828.2</v>
      </c>
      <c r="E36" s="193">
        <v>1201.5</v>
      </c>
      <c r="F36" s="101">
        <v>851.3</v>
      </c>
      <c r="G36" s="101">
        <v>760</v>
      </c>
      <c r="H36" s="101">
        <v>626</v>
      </c>
      <c r="I36" s="101">
        <v>747.4</v>
      </c>
    </row>
    <row r="37" spans="2:11" ht="14.25" x14ac:dyDescent="0.2">
      <c r="B37" s="192">
        <v>2020</v>
      </c>
      <c r="C37" s="14" t="s">
        <v>896</v>
      </c>
      <c r="D37" s="101">
        <v>839.7</v>
      </c>
      <c r="E37" s="193">
        <v>1216.8</v>
      </c>
      <c r="F37" s="101">
        <v>863.1</v>
      </c>
      <c r="G37" s="101">
        <v>771.6</v>
      </c>
      <c r="H37" s="101">
        <v>632.20000000000005</v>
      </c>
      <c r="I37" s="101">
        <v>757.1</v>
      </c>
    </row>
    <row r="38" spans="2:11" ht="14.25" x14ac:dyDescent="0.2">
      <c r="B38" s="14"/>
      <c r="C38" s="14" t="s">
        <v>897</v>
      </c>
      <c r="D38" s="101">
        <v>838.1</v>
      </c>
      <c r="E38" s="193">
        <v>1216.0999999999999</v>
      </c>
      <c r="F38" s="101">
        <v>861.6</v>
      </c>
      <c r="G38" s="101">
        <v>772.7</v>
      </c>
      <c r="H38" s="101">
        <v>634.5</v>
      </c>
      <c r="I38" s="101">
        <v>757.5</v>
      </c>
    </row>
    <row r="39" spans="2:11" ht="14.25" x14ac:dyDescent="0.2">
      <c r="B39" s="14"/>
      <c r="C39" s="14" t="s">
        <v>898</v>
      </c>
      <c r="D39" s="101">
        <v>841.5</v>
      </c>
      <c r="E39" s="193">
        <v>1223</v>
      </c>
      <c r="F39" s="101">
        <v>865.1</v>
      </c>
      <c r="G39" s="101">
        <v>779.7</v>
      </c>
      <c r="H39" s="101">
        <v>641.20000000000005</v>
      </c>
      <c r="I39" s="101">
        <v>763</v>
      </c>
      <c r="K39" s="194"/>
    </row>
    <row r="40" spans="2:11" ht="14.25" x14ac:dyDescent="0.2">
      <c r="B40" s="14"/>
      <c r="C40" s="14" t="s">
        <v>899</v>
      </c>
      <c r="D40" s="101">
        <v>844.6</v>
      </c>
      <c r="E40" s="101">
        <v>1231.3</v>
      </c>
      <c r="F40" s="101">
        <v>868.5</v>
      </c>
      <c r="G40" s="101">
        <v>782.3</v>
      </c>
      <c r="H40" s="101">
        <v>646.1</v>
      </c>
      <c r="I40" s="101">
        <v>766.8</v>
      </c>
      <c r="K40" s="194"/>
    </row>
    <row r="41" spans="2:11" ht="14.25" x14ac:dyDescent="0.2">
      <c r="B41" s="192">
        <v>2021</v>
      </c>
      <c r="C41" s="14" t="s">
        <v>896</v>
      </c>
      <c r="D41" s="101">
        <v>859.4</v>
      </c>
      <c r="E41" s="193">
        <v>1245.2</v>
      </c>
      <c r="F41" s="101">
        <v>883.4</v>
      </c>
      <c r="G41" s="101">
        <v>796</v>
      </c>
      <c r="H41" s="101">
        <v>662.5</v>
      </c>
      <c r="I41" s="101">
        <v>782</v>
      </c>
      <c r="K41" s="194"/>
    </row>
    <row r="42" spans="2:11" ht="14.25" x14ac:dyDescent="0.2">
      <c r="B42" s="14"/>
      <c r="C42" s="14" t="s">
        <v>897</v>
      </c>
      <c r="D42" s="101">
        <v>891.3</v>
      </c>
      <c r="E42" s="193">
        <v>1269.0999999999999</v>
      </c>
      <c r="F42" s="101">
        <v>914.7</v>
      </c>
      <c r="G42" s="101">
        <v>825.8</v>
      </c>
      <c r="H42" s="101">
        <v>685.1</v>
      </c>
      <c r="I42" s="101">
        <v>809.7</v>
      </c>
      <c r="K42" s="194"/>
    </row>
    <row r="43" spans="2:11" ht="14.25" x14ac:dyDescent="0.2">
      <c r="B43" s="14"/>
      <c r="C43" s="14" t="s">
        <v>898</v>
      </c>
      <c r="D43" s="101">
        <v>938</v>
      </c>
      <c r="E43" s="193">
        <v>1318.4</v>
      </c>
      <c r="F43" s="101">
        <v>961.6</v>
      </c>
      <c r="G43" s="101">
        <v>884.4</v>
      </c>
      <c r="H43" s="101">
        <v>751.4</v>
      </c>
      <c r="I43" s="101">
        <v>866.3</v>
      </c>
      <c r="K43" s="194"/>
    </row>
    <row r="44" spans="2:11" ht="14.25" x14ac:dyDescent="0.2">
      <c r="B44" s="14"/>
      <c r="C44" s="14" t="s">
        <v>899</v>
      </c>
      <c r="D44" s="193">
        <v>1028</v>
      </c>
      <c r="E44" s="193">
        <v>1362.6</v>
      </c>
      <c r="F44" s="193">
        <v>1048.7</v>
      </c>
      <c r="G44" s="101">
        <v>972.4</v>
      </c>
      <c r="H44" s="101">
        <v>822</v>
      </c>
      <c r="I44" s="101">
        <v>947.3</v>
      </c>
      <c r="K44" s="194"/>
    </row>
    <row r="45" spans="2:11" ht="14.25" x14ac:dyDescent="0.2">
      <c r="B45" s="192">
        <v>2022</v>
      </c>
      <c r="C45" s="14" t="s">
        <v>896</v>
      </c>
      <c r="D45" s="193">
        <v>1121</v>
      </c>
      <c r="E45" s="193">
        <v>1391.7</v>
      </c>
      <c r="F45" s="193">
        <v>1137.8</v>
      </c>
      <c r="G45" s="193">
        <v>1062.3</v>
      </c>
      <c r="H45" s="101">
        <v>880.3</v>
      </c>
      <c r="I45" s="193">
        <v>1024.9000000000001</v>
      </c>
      <c r="K45" s="194"/>
    </row>
    <row r="46" spans="2:11" ht="14.25" x14ac:dyDescent="0.2">
      <c r="B46" s="14"/>
      <c r="C46" s="14" t="s">
        <v>897</v>
      </c>
      <c r="D46" s="193">
        <v>1513.9</v>
      </c>
      <c r="E46" s="193">
        <v>1644</v>
      </c>
      <c r="F46" s="193">
        <v>1522</v>
      </c>
      <c r="G46" s="193">
        <v>1575.2</v>
      </c>
      <c r="H46" s="193">
        <v>1327.1</v>
      </c>
      <c r="I46" s="193">
        <v>1458.6</v>
      </c>
      <c r="K46" s="194"/>
    </row>
    <row r="47" spans="2:11" ht="14.25" x14ac:dyDescent="0.2">
      <c r="B47" s="14"/>
      <c r="C47" s="14" t="s">
        <v>898</v>
      </c>
      <c r="D47" s="193">
        <v>1783.7</v>
      </c>
      <c r="E47" s="193">
        <v>1930.6</v>
      </c>
      <c r="F47" s="193">
        <v>1792.8</v>
      </c>
      <c r="G47" s="193">
        <v>1758.9</v>
      </c>
      <c r="H47" s="193">
        <v>1490.4</v>
      </c>
      <c r="I47" s="193">
        <v>1671.1</v>
      </c>
      <c r="K47" s="194"/>
    </row>
    <row r="48" spans="2:11" ht="14.25" x14ac:dyDescent="0.2">
      <c r="B48" s="16"/>
      <c r="C48" s="14" t="s">
        <v>899</v>
      </c>
      <c r="D48" s="195">
        <v>1700.7</v>
      </c>
      <c r="E48" s="195">
        <v>1878.6</v>
      </c>
      <c r="F48" s="195">
        <v>1711.8</v>
      </c>
      <c r="G48" s="195">
        <v>1641.2</v>
      </c>
      <c r="H48" s="195">
        <v>1412.1</v>
      </c>
      <c r="I48" s="195">
        <v>1583.8</v>
      </c>
      <c r="K48" s="194"/>
    </row>
    <row r="49" spans="1:11" ht="14.25" x14ac:dyDescent="0.2">
      <c r="B49" s="192">
        <v>2023</v>
      </c>
      <c r="C49" s="14" t="s">
        <v>896</v>
      </c>
      <c r="D49" s="195">
        <v>1626.4</v>
      </c>
      <c r="E49" s="195">
        <v>1879.1</v>
      </c>
      <c r="F49" s="195">
        <v>1642.1</v>
      </c>
      <c r="G49" s="195">
        <v>1570.9</v>
      </c>
      <c r="H49" s="195">
        <v>1335.4</v>
      </c>
      <c r="I49" s="195">
        <v>1511.3</v>
      </c>
      <c r="K49" s="194"/>
    </row>
    <row r="50" spans="1:11" ht="14.25" x14ac:dyDescent="0.2">
      <c r="B50" s="14"/>
      <c r="C50" s="14" t="s">
        <v>897</v>
      </c>
      <c r="D50" s="195">
        <v>1555.4</v>
      </c>
      <c r="E50" s="195">
        <v>1858.9</v>
      </c>
      <c r="F50" s="195">
        <v>1574.2</v>
      </c>
      <c r="G50" s="195">
        <v>1477.9</v>
      </c>
      <c r="H50" s="195">
        <v>1234.5999999999999</v>
      </c>
      <c r="I50" s="195">
        <v>1425.9</v>
      </c>
    </row>
    <row r="51" spans="1:11" ht="14.25" x14ac:dyDescent="0.2">
      <c r="B51" s="14"/>
      <c r="C51" s="14" t="s">
        <v>898</v>
      </c>
      <c r="D51" s="195">
        <v>1496.1</v>
      </c>
      <c r="E51" s="195">
        <v>1847.7</v>
      </c>
      <c r="F51" s="195">
        <v>1517.9</v>
      </c>
      <c r="G51" s="195">
        <v>1411.6</v>
      </c>
      <c r="H51" s="195">
        <v>1189.7</v>
      </c>
      <c r="I51" s="195">
        <v>1371.9</v>
      </c>
    </row>
    <row r="52" spans="1:11" ht="14.25" x14ac:dyDescent="0.2">
      <c r="B52" s="14"/>
      <c r="C52" s="14" t="s">
        <v>899</v>
      </c>
      <c r="D52" s="193">
        <v>1488.5</v>
      </c>
      <c r="E52" s="193">
        <v>1838.1</v>
      </c>
      <c r="F52" s="193">
        <v>1510.1</v>
      </c>
      <c r="G52" s="193">
        <v>1406.9</v>
      </c>
      <c r="H52" s="193">
        <v>1179.9000000000001</v>
      </c>
      <c r="I52" s="193">
        <v>1364</v>
      </c>
    </row>
    <row r="53" spans="1:11" ht="14.25" x14ac:dyDescent="0.2">
      <c r="B53" s="16">
        <v>2024</v>
      </c>
      <c r="C53" s="14" t="s">
        <v>896</v>
      </c>
      <c r="D53" s="195">
        <v>1534.3</v>
      </c>
      <c r="E53" s="195">
        <v>1852.9</v>
      </c>
      <c r="F53" s="195">
        <v>1554</v>
      </c>
      <c r="G53" s="195">
        <v>1438.7</v>
      </c>
      <c r="H53" s="195">
        <v>1198.3</v>
      </c>
      <c r="I53" s="195">
        <v>1395.8</v>
      </c>
    </row>
    <row r="54" spans="1:11" ht="14.25" x14ac:dyDescent="0.2">
      <c r="B54" s="16"/>
      <c r="C54" s="14" t="s">
        <v>897</v>
      </c>
      <c r="D54" s="195">
        <v>1506</v>
      </c>
      <c r="E54" s="195">
        <v>1883.5</v>
      </c>
      <c r="F54" s="195">
        <v>1529.4</v>
      </c>
      <c r="G54" s="195">
        <v>1394.2</v>
      </c>
      <c r="H54" s="195">
        <v>1161.5</v>
      </c>
      <c r="I54" s="195">
        <v>1362.6</v>
      </c>
    </row>
    <row r="55" spans="1:11" ht="14.25" x14ac:dyDescent="0.2">
      <c r="B55" s="16"/>
      <c r="C55" s="14" t="s">
        <v>898</v>
      </c>
      <c r="D55" s="195">
        <v>1468.5</v>
      </c>
      <c r="E55" s="195">
        <v>1877.4</v>
      </c>
      <c r="F55" s="195">
        <v>1493.8</v>
      </c>
      <c r="G55" s="195">
        <v>1345.4</v>
      </c>
      <c r="H55" s="195">
        <v>1130</v>
      </c>
      <c r="I55" s="195">
        <v>1325.9</v>
      </c>
    </row>
    <row r="56" spans="1:11" ht="14.25" x14ac:dyDescent="0.2">
      <c r="B56" s="16"/>
      <c r="C56" s="14" t="s">
        <v>899</v>
      </c>
      <c r="D56" s="195">
        <v>1479.6</v>
      </c>
      <c r="E56" s="195">
        <v>1875</v>
      </c>
      <c r="F56" s="195">
        <v>1504.1</v>
      </c>
      <c r="G56" s="195">
        <v>1350.5</v>
      </c>
      <c r="H56" s="195">
        <v>1123.7</v>
      </c>
      <c r="I56" s="195">
        <v>1328.8</v>
      </c>
      <c r="K56" s="194"/>
    </row>
    <row r="57" spans="1:11" ht="14.25" x14ac:dyDescent="0.2">
      <c r="B57" s="16">
        <v>2025</v>
      </c>
      <c r="C57" s="14" t="s">
        <v>896</v>
      </c>
      <c r="D57" s="195">
        <v>1533.6</v>
      </c>
      <c r="E57" s="195">
        <v>1938.1</v>
      </c>
      <c r="F57" s="195">
        <v>1558.6</v>
      </c>
      <c r="G57" s="195">
        <v>1397.7</v>
      </c>
      <c r="H57" s="195">
        <v>1132.5999999999999</v>
      </c>
      <c r="I57" s="195">
        <v>1364.5</v>
      </c>
      <c r="K57" s="194"/>
    </row>
    <row r="58" spans="1:11" ht="14.25" x14ac:dyDescent="0.2">
      <c r="B58" s="16"/>
      <c r="C58" s="14" t="s">
        <v>897</v>
      </c>
      <c r="D58" s="195">
        <v>1539.8</v>
      </c>
      <c r="E58" s="195">
        <v>1937.5</v>
      </c>
      <c r="F58" s="195">
        <v>1564.5</v>
      </c>
      <c r="G58" s="195">
        <v>1401</v>
      </c>
      <c r="H58" s="195">
        <v>1131.7</v>
      </c>
      <c r="I58" s="195">
        <v>1367.4</v>
      </c>
      <c r="K58" s="194"/>
    </row>
    <row r="59" spans="1:11" ht="14.25" x14ac:dyDescent="0.2">
      <c r="B59" s="16"/>
      <c r="C59" s="14" t="s">
        <v>898</v>
      </c>
      <c r="D59" s="195">
        <v>1539.9</v>
      </c>
      <c r="E59" s="195">
        <v>1937.6</v>
      </c>
      <c r="F59" s="195">
        <v>1564.6</v>
      </c>
      <c r="G59" s="195">
        <v>1401.1</v>
      </c>
      <c r="H59" s="195">
        <v>1128.5999999999999</v>
      </c>
      <c r="I59" s="195">
        <v>1366.2</v>
      </c>
      <c r="K59" s="194"/>
    </row>
    <row r="60" spans="1:11" ht="14.25" x14ac:dyDescent="0.2">
      <c r="B60" s="199"/>
      <c r="C60" s="199" t="s">
        <v>899</v>
      </c>
      <c r="D60" s="265">
        <v>1560</v>
      </c>
      <c r="E60" s="265">
        <v>1957.9</v>
      </c>
      <c r="F60" s="265">
        <v>1584.7</v>
      </c>
      <c r="G60" s="265">
        <v>1412.7</v>
      </c>
      <c r="H60" s="265">
        <v>1129.2</v>
      </c>
      <c r="I60" s="265">
        <v>1377.2</v>
      </c>
      <c r="K60" s="194"/>
    </row>
    <row r="61" spans="1:11" x14ac:dyDescent="0.2">
      <c r="B61" s="16"/>
      <c r="C61" s="16"/>
      <c r="D61" s="195"/>
      <c r="E61" s="195"/>
      <c r="F61" s="195"/>
      <c r="G61" s="195"/>
      <c r="H61" s="195"/>
      <c r="I61" s="195"/>
    </row>
    <row r="62" spans="1:11" ht="12.75" x14ac:dyDescent="0.2">
      <c r="A62" s="309" t="s">
        <v>866</v>
      </c>
      <c r="B62" s="36"/>
      <c r="C62" s="36"/>
      <c r="D62" s="36"/>
      <c r="E62" s="36"/>
      <c r="F62" s="36"/>
      <c r="G62" s="36"/>
      <c r="H62" s="36"/>
      <c r="I62" s="36"/>
      <c r="J62" s="196"/>
    </row>
    <row r="63" spans="1:11" ht="13.5" customHeight="1" x14ac:dyDescent="0.2">
      <c r="A63" s="307" t="s">
        <v>874</v>
      </c>
    </row>
    <row r="64" spans="1:11" ht="13.5" customHeight="1" x14ac:dyDescent="0.2"/>
    <row r="65" spans="9:9" x14ac:dyDescent="0.2">
      <c r="I65" s="296"/>
    </row>
  </sheetData>
  <mergeCells count="2">
    <mergeCell ref="B2:I2"/>
    <mergeCell ref="B3:I3"/>
  </mergeCells>
  <phoneticPr fontId="6"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rgb="FF974706"/>
  </sheetPr>
  <dimension ref="A1:X39"/>
  <sheetViews>
    <sheetView workbookViewId="0">
      <pane ySplit="5" topLeftCell="A9" activePane="bottomLeft" state="frozen"/>
      <selection activeCell="A51" sqref="A51"/>
      <selection pane="bottomLeft" activeCell="A51" sqref="A51"/>
    </sheetView>
  </sheetViews>
  <sheetFormatPr defaultColWidth="9.140625" defaultRowHeight="12" x14ac:dyDescent="0.2"/>
  <cols>
    <col min="1" max="1" width="3.42578125" style="8" customWidth="1"/>
    <col min="2" max="2" width="20.140625" style="38" customWidth="1"/>
    <col min="3" max="23" width="8.28515625" style="38" customWidth="1"/>
    <col min="24" max="24" width="9.85546875" style="38" customWidth="1"/>
    <col min="25" max="16384" width="9.140625" style="8"/>
  </cols>
  <sheetData>
    <row r="1" spans="2:24" s="4" customFormat="1" ht="45.75" customHeight="1" x14ac:dyDescent="0.25">
      <c r="B1" s="1" t="s">
        <v>825</v>
      </c>
      <c r="C1" s="2"/>
      <c r="D1" s="2"/>
      <c r="E1" s="2"/>
      <c r="F1" s="2"/>
      <c r="G1" s="2"/>
      <c r="H1" s="2"/>
      <c r="I1" s="2"/>
      <c r="J1" s="2"/>
      <c r="K1" s="2"/>
      <c r="L1" s="2"/>
      <c r="M1" s="2"/>
      <c r="N1" s="2"/>
      <c r="O1" s="2"/>
      <c r="P1" s="3"/>
      <c r="Q1" s="2"/>
      <c r="R1" s="2"/>
      <c r="S1" s="2"/>
      <c r="T1" s="2"/>
      <c r="U1" s="2"/>
      <c r="V1" s="2"/>
      <c r="W1" s="3" t="s">
        <v>839</v>
      </c>
    </row>
    <row r="2" spans="2:24" s="4" customFormat="1" ht="15" x14ac:dyDescent="0.25">
      <c r="B2" s="406" t="s">
        <v>456</v>
      </c>
      <c r="C2" s="406"/>
      <c r="D2" s="406"/>
      <c r="E2" s="406"/>
      <c r="F2" s="406"/>
      <c r="G2" s="406"/>
      <c r="H2" s="406"/>
      <c r="I2" s="406"/>
      <c r="J2" s="406"/>
      <c r="K2" s="406"/>
      <c r="L2" s="406"/>
      <c r="M2" s="406"/>
      <c r="N2" s="406"/>
      <c r="O2" s="406"/>
      <c r="P2" s="406"/>
      <c r="Q2" s="406"/>
      <c r="R2" s="406"/>
      <c r="S2" s="406"/>
      <c r="T2" s="406"/>
      <c r="U2" s="406"/>
      <c r="V2" s="406"/>
      <c r="W2" s="406"/>
      <c r="X2" s="59"/>
    </row>
    <row r="3" spans="2:24" s="4" customFormat="1" ht="17.25" x14ac:dyDescent="0.25">
      <c r="B3" s="410" t="s">
        <v>256</v>
      </c>
      <c r="C3" s="416" t="s">
        <v>533</v>
      </c>
      <c r="D3" s="393"/>
      <c r="E3" s="393"/>
      <c r="F3" s="393"/>
      <c r="G3" s="393"/>
      <c r="H3" s="393"/>
      <c r="I3" s="410"/>
      <c r="J3" s="393" t="s">
        <v>534</v>
      </c>
      <c r="K3" s="393"/>
      <c r="L3" s="393"/>
      <c r="M3" s="393"/>
      <c r="N3" s="393"/>
      <c r="O3" s="393"/>
      <c r="P3" s="393"/>
      <c r="Q3" s="416" t="s">
        <v>923</v>
      </c>
      <c r="R3" s="393"/>
      <c r="S3" s="393"/>
      <c r="T3" s="393"/>
      <c r="U3" s="393"/>
      <c r="V3" s="393"/>
      <c r="W3" s="410"/>
      <c r="X3" s="185"/>
    </row>
    <row r="4" spans="2:24" s="4" customFormat="1" ht="15" x14ac:dyDescent="0.25">
      <c r="B4" s="410"/>
      <c r="C4" s="393" t="s">
        <v>462</v>
      </c>
      <c r="D4" s="393"/>
      <c r="E4" s="393"/>
      <c r="F4" s="410"/>
      <c r="G4" s="416" t="s">
        <v>461</v>
      </c>
      <c r="H4" s="393"/>
      <c r="I4" s="410"/>
      <c r="J4" s="416" t="s">
        <v>462</v>
      </c>
      <c r="K4" s="393"/>
      <c r="L4" s="393"/>
      <c r="M4" s="410"/>
      <c r="N4" s="416" t="s">
        <v>461</v>
      </c>
      <c r="O4" s="393"/>
      <c r="P4" s="410"/>
      <c r="Q4" s="416" t="s">
        <v>462</v>
      </c>
      <c r="R4" s="393"/>
      <c r="S4" s="393"/>
      <c r="T4" s="410"/>
      <c r="U4" s="416" t="s">
        <v>461</v>
      </c>
      <c r="V4" s="393"/>
      <c r="W4" s="410"/>
      <c r="X4" s="60"/>
    </row>
    <row r="5" spans="2:24" ht="17.25" x14ac:dyDescent="0.25">
      <c r="B5" s="410"/>
      <c r="C5" s="186" t="s">
        <v>279</v>
      </c>
      <c r="D5" s="186" t="s">
        <v>458</v>
      </c>
      <c r="E5" s="186" t="s">
        <v>459</v>
      </c>
      <c r="F5" s="187" t="s">
        <v>460</v>
      </c>
      <c r="G5" s="188" t="s">
        <v>458</v>
      </c>
      <c r="H5" s="186" t="s">
        <v>459</v>
      </c>
      <c r="I5" s="187" t="s">
        <v>460</v>
      </c>
      <c r="J5" s="188" t="s">
        <v>279</v>
      </c>
      <c r="K5" s="186" t="s">
        <v>458</v>
      </c>
      <c r="L5" s="186" t="s">
        <v>459</v>
      </c>
      <c r="M5" s="187" t="s">
        <v>460</v>
      </c>
      <c r="N5" s="188" t="s">
        <v>458</v>
      </c>
      <c r="O5" s="186" t="s">
        <v>459</v>
      </c>
      <c r="P5" s="187" t="s">
        <v>460</v>
      </c>
      <c r="Q5" s="188" t="s">
        <v>279</v>
      </c>
      <c r="R5" s="186" t="s">
        <v>997</v>
      </c>
      <c r="S5" s="186" t="s">
        <v>459</v>
      </c>
      <c r="T5" s="187" t="s">
        <v>460</v>
      </c>
      <c r="U5" s="188" t="s">
        <v>997</v>
      </c>
      <c r="V5" s="186" t="s">
        <v>459</v>
      </c>
      <c r="W5" s="187" t="s">
        <v>460</v>
      </c>
      <c r="X5" s="14"/>
    </row>
    <row r="6" spans="2:24" x14ac:dyDescent="0.2">
      <c r="B6" s="14" t="s">
        <v>201</v>
      </c>
      <c r="C6" s="10">
        <v>2251.3000000000002</v>
      </c>
      <c r="D6" s="10">
        <v>1229.5999999999999</v>
      </c>
      <c r="E6" s="10">
        <v>1014.4</v>
      </c>
      <c r="F6" s="10">
        <v>7.3</v>
      </c>
      <c r="G6" s="10">
        <v>54.6</v>
      </c>
      <c r="H6" s="10">
        <v>45.1</v>
      </c>
      <c r="I6" s="10">
        <v>0.3</v>
      </c>
      <c r="J6" s="10">
        <v>2324.3000000000002</v>
      </c>
      <c r="K6" s="10">
        <v>1802.9</v>
      </c>
      <c r="L6" s="10">
        <v>513.5</v>
      </c>
      <c r="M6" s="10">
        <v>7.9</v>
      </c>
      <c r="N6" s="10">
        <v>77.599999999999994</v>
      </c>
      <c r="O6" s="10">
        <v>22.1</v>
      </c>
      <c r="P6" s="10">
        <v>0.3</v>
      </c>
      <c r="Q6" s="10">
        <v>2375.415</v>
      </c>
      <c r="R6" s="10">
        <v>1777.096</v>
      </c>
      <c r="S6" s="10">
        <v>593.66899999999998</v>
      </c>
      <c r="T6" s="10">
        <v>4.6500000000000004</v>
      </c>
      <c r="U6" s="10">
        <v>74.812022320310348</v>
      </c>
      <c r="V6" s="10">
        <v>24.992222411662805</v>
      </c>
      <c r="W6" s="10">
        <v>0.19575526802685003</v>
      </c>
    </row>
    <row r="7" spans="2:24" x14ac:dyDescent="0.2">
      <c r="B7" s="14" t="s">
        <v>257</v>
      </c>
      <c r="C7" s="10">
        <v>2063.6999999999998</v>
      </c>
      <c r="D7" s="10">
        <v>300.89999999999998</v>
      </c>
      <c r="E7" s="10">
        <v>1762</v>
      </c>
      <c r="F7" s="10">
        <v>0.7</v>
      </c>
      <c r="G7" s="10">
        <v>14.6</v>
      </c>
      <c r="H7" s="10">
        <v>85.4</v>
      </c>
      <c r="I7" s="10">
        <v>0</v>
      </c>
      <c r="J7" s="10">
        <v>2304.8000000000002</v>
      </c>
      <c r="K7" s="10">
        <v>360.2</v>
      </c>
      <c r="L7" s="10">
        <v>1943.4</v>
      </c>
      <c r="M7" s="10">
        <v>1.2</v>
      </c>
      <c r="N7" s="10">
        <v>15.6</v>
      </c>
      <c r="O7" s="10">
        <v>84.3</v>
      </c>
      <c r="P7" s="10">
        <v>0.1</v>
      </c>
      <c r="Q7" s="10">
        <v>2436.1419999999998</v>
      </c>
      <c r="R7" s="10">
        <v>350.44099999999997</v>
      </c>
      <c r="S7" s="10">
        <v>2085.3069999999998</v>
      </c>
      <c r="T7" s="10">
        <v>0.39400000000000002</v>
      </c>
      <c r="U7" s="10">
        <v>14.385081001025393</v>
      </c>
      <c r="V7" s="10">
        <v>85.598745885913061</v>
      </c>
      <c r="W7" s="10">
        <v>1.6173113061553883E-2</v>
      </c>
    </row>
    <row r="8" spans="2:24" x14ac:dyDescent="0.2">
      <c r="B8" s="14" t="s">
        <v>258</v>
      </c>
      <c r="C8" s="10">
        <v>1066.2</v>
      </c>
      <c r="D8" s="10">
        <v>113.2</v>
      </c>
      <c r="E8" s="10">
        <v>915.5</v>
      </c>
      <c r="F8" s="10">
        <v>37.6</v>
      </c>
      <c r="G8" s="10">
        <v>10.6</v>
      </c>
      <c r="H8" s="10">
        <v>85.9</v>
      </c>
      <c r="I8" s="10">
        <v>3.5</v>
      </c>
      <c r="J8" s="10">
        <v>1221.9000000000001</v>
      </c>
      <c r="K8" s="10">
        <v>109.1</v>
      </c>
      <c r="L8" s="10">
        <v>1075.2</v>
      </c>
      <c r="M8" s="10">
        <v>37.6</v>
      </c>
      <c r="N8" s="10">
        <v>8.9</v>
      </c>
      <c r="O8" s="10">
        <v>88</v>
      </c>
      <c r="P8" s="10">
        <v>3.1</v>
      </c>
      <c r="Q8" s="10">
        <v>1305.7840000000001</v>
      </c>
      <c r="R8" s="10">
        <v>150.803</v>
      </c>
      <c r="S8" s="10">
        <v>1120.942</v>
      </c>
      <c r="T8" s="10">
        <v>34.039000000000001</v>
      </c>
      <c r="U8" s="10">
        <v>11.54884728255209</v>
      </c>
      <c r="V8" s="10">
        <v>85.844366296416553</v>
      </c>
      <c r="W8" s="10">
        <v>2.6067864210313498</v>
      </c>
    </row>
    <row r="9" spans="2:24" x14ac:dyDescent="0.2">
      <c r="B9" s="14" t="s">
        <v>202</v>
      </c>
      <c r="C9" s="10">
        <v>1279</v>
      </c>
      <c r="D9" s="10">
        <v>156</v>
      </c>
      <c r="E9" s="10">
        <v>1030.2</v>
      </c>
      <c r="F9" s="10">
        <v>92.9</v>
      </c>
      <c r="G9" s="10">
        <v>12.2</v>
      </c>
      <c r="H9" s="10">
        <v>80.5</v>
      </c>
      <c r="I9" s="10">
        <v>7.3</v>
      </c>
      <c r="J9" s="10">
        <v>1375.4</v>
      </c>
      <c r="K9" s="10">
        <v>170.5</v>
      </c>
      <c r="L9" s="10">
        <v>1119.2</v>
      </c>
      <c r="M9" s="10">
        <v>85.6</v>
      </c>
      <c r="N9" s="10">
        <v>12.4</v>
      </c>
      <c r="O9" s="10">
        <v>81.400000000000006</v>
      </c>
      <c r="P9" s="10">
        <v>6.2</v>
      </c>
      <c r="Q9" s="10">
        <v>1461.895</v>
      </c>
      <c r="R9" s="10">
        <v>171.65700000000001</v>
      </c>
      <c r="S9" s="10">
        <v>1208.607</v>
      </c>
      <c r="T9" s="10">
        <v>81.631</v>
      </c>
      <c r="U9" s="10">
        <v>11.742088180067652</v>
      </c>
      <c r="V9" s="10">
        <v>82.673995054364369</v>
      </c>
      <c r="W9" s="10">
        <v>5.5839167655679782</v>
      </c>
    </row>
    <row r="10" spans="2:24" x14ac:dyDescent="0.2">
      <c r="B10" s="14" t="s">
        <v>259</v>
      </c>
      <c r="C10" s="10">
        <v>441.3</v>
      </c>
      <c r="D10" s="10">
        <v>36.1</v>
      </c>
      <c r="E10" s="10">
        <v>383.5</v>
      </c>
      <c r="F10" s="10">
        <v>21.8</v>
      </c>
      <c r="G10" s="10">
        <v>8.1999999999999993</v>
      </c>
      <c r="H10" s="10">
        <v>86.9</v>
      </c>
      <c r="I10" s="10">
        <v>4.9000000000000004</v>
      </c>
      <c r="J10" s="10">
        <v>484.5</v>
      </c>
      <c r="K10" s="10">
        <v>60.3</v>
      </c>
      <c r="L10" s="10">
        <v>405.2</v>
      </c>
      <c r="M10" s="10">
        <v>19.100000000000001</v>
      </c>
      <c r="N10" s="10">
        <v>12.4</v>
      </c>
      <c r="O10" s="10">
        <v>83.6</v>
      </c>
      <c r="P10" s="10">
        <v>3.9</v>
      </c>
      <c r="Q10" s="10">
        <v>526.87</v>
      </c>
      <c r="R10" s="10">
        <v>62.847999999999999</v>
      </c>
      <c r="S10" s="10">
        <v>447.12200000000001</v>
      </c>
      <c r="T10" s="10">
        <v>16.899999999999999</v>
      </c>
      <c r="U10" s="10">
        <v>11.928559227133828</v>
      </c>
      <c r="V10" s="10">
        <v>84.863818399225622</v>
      </c>
      <c r="W10" s="10">
        <v>3.2076223736405565</v>
      </c>
    </row>
    <row r="11" spans="2:24" x14ac:dyDescent="0.2">
      <c r="B11" s="14" t="s">
        <v>260</v>
      </c>
      <c r="C11" s="10">
        <v>703.6</v>
      </c>
      <c r="D11" s="10">
        <v>43.1</v>
      </c>
      <c r="E11" s="10">
        <v>283.7</v>
      </c>
      <c r="F11" s="10">
        <v>376.9</v>
      </c>
      <c r="G11" s="10">
        <v>6.1</v>
      </c>
      <c r="H11" s="10">
        <v>40.299999999999997</v>
      </c>
      <c r="I11" s="10">
        <v>53.6</v>
      </c>
      <c r="J11" s="10">
        <v>711.6</v>
      </c>
      <c r="K11" s="10">
        <v>40.200000000000003</v>
      </c>
      <c r="L11" s="10">
        <v>290.89999999999998</v>
      </c>
      <c r="M11" s="10">
        <v>380.6</v>
      </c>
      <c r="N11" s="10">
        <v>5.6</v>
      </c>
      <c r="O11" s="10">
        <v>40.9</v>
      </c>
      <c r="P11" s="10">
        <v>53.5</v>
      </c>
      <c r="Q11" s="10">
        <v>725.28</v>
      </c>
      <c r="R11" s="10">
        <v>42.314999999999998</v>
      </c>
      <c r="S11" s="10">
        <v>308.35700000000003</v>
      </c>
      <c r="T11" s="10">
        <v>374.608</v>
      </c>
      <c r="U11" s="10">
        <v>5.8342984778292521</v>
      </c>
      <c r="V11" s="10">
        <v>42.515580189719834</v>
      </c>
      <c r="W11" s="10">
        <v>51.650121332450915</v>
      </c>
    </row>
    <row r="12" spans="2:24" x14ac:dyDescent="0.2">
      <c r="B12" s="14" t="s">
        <v>261</v>
      </c>
      <c r="C12" s="10">
        <v>990.5</v>
      </c>
      <c r="D12" s="10">
        <v>109.9</v>
      </c>
      <c r="E12" s="10">
        <v>863.3</v>
      </c>
      <c r="F12" s="10">
        <v>17.3</v>
      </c>
      <c r="G12" s="10">
        <v>11.1</v>
      </c>
      <c r="H12" s="10">
        <v>87.2</v>
      </c>
      <c r="I12" s="10">
        <v>1.7</v>
      </c>
      <c r="J12" s="10">
        <v>1063.3</v>
      </c>
      <c r="K12" s="10">
        <v>133.4</v>
      </c>
      <c r="L12" s="10">
        <v>911.2</v>
      </c>
      <c r="M12" s="10">
        <v>18.8</v>
      </c>
      <c r="N12" s="10">
        <v>12.5</v>
      </c>
      <c r="O12" s="10">
        <v>85.7</v>
      </c>
      <c r="P12" s="10">
        <v>1.8</v>
      </c>
      <c r="Q12" s="10">
        <v>1097.3720000000001</v>
      </c>
      <c r="R12" s="10">
        <v>135.51400000000001</v>
      </c>
      <c r="S12" s="10">
        <v>944.81100000000004</v>
      </c>
      <c r="T12" s="10">
        <v>17.047000000000001</v>
      </c>
      <c r="U12" s="10">
        <v>12.348957327141571</v>
      </c>
      <c r="V12" s="10">
        <v>86.097604094144927</v>
      </c>
      <c r="W12" s="10">
        <v>1.5534385787135083</v>
      </c>
    </row>
    <row r="13" spans="2:24" x14ac:dyDescent="0.2">
      <c r="B13" s="14" t="s">
        <v>204</v>
      </c>
      <c r="C13" s="10">
        <v>761.4</v>
      </c>
      <c r="D13" s="10">
        <v>64.400000000000006</v>
      </c>
      <c r="E13" s="10">
        <v>676.5</v>
      </c>
      <c r="F13" s="10">
        <v>20.5</v>
      </c>
      <c r="G13" s="10">
        <v>8.5</v>
      </c>
      <c r="H13" s="10">
        <v>88.9</v>
      </c>
      <c r="I13" s="10">
        <v>2.7</v>
      </c>
      <c r="J13" s="10">
        <v>814</v>
      </c>
      <c r="K13" s="10">
        <v>96.6</v>
      </c>
      <c r="L13" s="10">
        <v>694.9</v>
      </c>
      <c r="M13" s="10">
        <v>22.5</v>
      </c>
      <c r="N13" s="10">
        <v>11.9</v>
      </c>
      <c r="O13" s="10">
        <v>85.4</v>
      </c>
      <c r="P13" s="10">
        <v>2.8</v>
      </c>
      <c r="Q13" s="10">
        <v>837.88900000000001</v>
      </c>
      <c r="R13" s="10">
        <v>98.885999999999996</v>
      </c>
      <c r="S13" s="10">
        <v>721.90300000000002</v>
      </c>
      <c r="T13" s="10">
        <v>17.100000000000001</v>
      </c>
      <c r="U13" s="10">
        <v>11.801801909322117</v>
      </c>
      <c r="V13" s="10">
        <v>86.157354971839951</v>
      </c>
      <c r="W13" s="10">
        <v>2.0408431188379366</v>
      </c>
    </row>
    <row r="14" spans="2:24" x14ac:dyDescent="0.2">
      <c r="B14" s="14" t="s">
        <v>262</v>
      </c>
      <c r="C14" s="10">
        <v>526.4</v>
      </c>
      <c r="D14" s="10">
        <v>21.6</v>
      </c>
      <c r="E14" s="10">
        <v>503.4</v>
      </c>
      <c r="F14" s="10">
        <v>1.4</v>
      </c>
      <c r="G14" s="10">
        <v>4.0999999999999996</v>
      </c>
      <c r="H14" s="10">
        <v>95.6</v>
      </c>
      <c r="I14" s="10">
        <v>0.3</v>
      </c>
      <c r="J14" s="10">
        <v>599.9</v>
      </c>
      <c r="K14" s="10">
        <v>31.7</v>
      </c>
      <c r="L14" s="10">
        <v>568.20000000000005</v>
      </c>
      <c r="M14" s="7" t="s">
        <v>196</v>
      </c>
      <c r="N14" s="10">
        <v>5.3</v>
      </c>
      <c r="O14" s="10">
        <v>94.7</v>
      </c>
      <c r="P14" s="7" t="s">
        <v>196</v>
      </c>
      <c r="Q14" s="10">
        <v>671.41800000000001</v>
      </c>
      <c r="R14" s="10">
        <v>33.917999999999999</v>
      </c>
      <c r="S14" s="10">
        <v>637.44200000000001</v>
      </c>
      <c r="T14" s="7">
        <v>5.8000000000000003E-2</v>
      </c>
      <c r="U14" s="10">
        <v>5.0516965586266673</v>
      </c>
      <c r="V14" s="10">
        <v>94.939665007491612</v>
      </c>
      <c r="W14" s="7">
        <v>8.6384338817249457E-3</v>
      </c>
    </row>
    <row r="15" spans="2:24" x14ac:dyDescent="0.2">
      <c r="B15" s="14" t="s">
        <v>263</v>
      </c>
      <c r="C15" s="10">
        <v>490.6</v>
      </c>
      <c r="D15" s="7" t="s">
        <v>196</v>
      </c>
      <c r="E15" s="7" t="s">
        <v>196</v>
      </c>
      <c r="F15" s="7" t="s">
        <v>196</v>
      </c>
      <c r="G15" s="7" t="s">
        <v>196</v>
      </c>
      <c r="H15" s="7" t="s">
        <v>196</v>
      </c>
      <c r="I15" s="7" t="s">
        <v>196</v>
      </c>
      <c r="J15" s="10">
        <v>583.9</v>
      </c>
      <c r="K15" s="10">
        <v>117.6</v>
      </c>
      <c r="L15" s="10">
        <v>466.3</v>
      </c>
      <c r="M15" s="7" t="s">
        <v>196</v>
      </c>
      <c r="N15" s="10">
        <v>20.100000000000001</v>
      </c>
      <c r="O15" s="10">
        <v>79.900000000000006</v>
      </c>
      <c r="P15" s="7" t="s">
        <v>196</v>
      </c>
      <c r="Q15" s="10">
        <v>594.75099999999998</v>
      </c>
      <c r="R15" s="10">
        <v>113.821</v>
      </c>
      <c r="S15" s="10">
        <v>480.93</v>
      </c>
      <c r="T15" s="7" t="s">
        <v>196</v>
      </c>
      <c r="U15" s="10">
        <v>19.137588671561712</v>
      </c>
      <c r="V15" s="10">
        <v>80.862411328438284</v>
      </c>
      <c r="W15" s="7" t="s">
        <v>196</v>
      </c>
    </row>
    <row r="16" spans="2:24" x14ac:dyDescent="0.2">
      <c r="B16" s="14" t="s">
        <v>264</v>
      </c>
      <c r="C16" s="10">
        <v>151.6</v>
      </c>
      <c r="D16" s="7" t="s">
        <v>196</v>
      </c>
      <c r="E16" s="7" t="s">
        <v>196</v>
      </c>
      <c r="F16" s="7" t="s">
        <v>196</v>
      </c>
      <c r="G16" s="7" t="s">
        <v>196</v>
      </c>
      <c r="H16" s="7" t="s">
        <v>196</v>
      </c>
      <c r="I16" s="7" t="s">
        <v>196</v>
      </c>
      <c r="J16" s="10">
        <v>99.6</v>
      </c>
      <c r="K16" s="10">
        <v>24.4</v>
      </c>
      <c r="L16" s="10">
        <v>75.2</v>
      </c>
      <c r="M16" s="7" t="s">
        <v>196</v>
      </c>
      <c r="N16" s="10">
        <v>24.5</v>
      </c>
      <c r="O16" s="10">
        <v>75.5</v>
      </c>
      <c r="P16" s="7" t="s">
        <v>196</v>
      </c>
      <c r="Q16" s="10">
        <v>123.756</v>
      </c>
      <c r="R16" s="10">
        <v>24.12</v>
      </c>
      <c r="S16" s="10">
        <v>99.635999999999996</v>
      </c>
      <c r="T16" s="7" t="s">
        <v>196</v>
      </c>
      <c r="U16" s="10">
        <v>19.489964122951616</v>
      </c>
      <c r="V16" s="10">
        <v>80.510035877048381</v>
      </c>
      <c r="W16" s="7" t="s">
        <v>196</v>
      </c>
    </row>
    <row r="17" spans="2:24" x14ac:dyDescent="0.2">
      <c r="B17" s="14" t="s">
        <v>265</v>
      </c>
      <c r="C17" s="10">
        <v>149.80000000000001</v>
      </c>
      <c r="D17" s="7" t="s">
        <v>196</v>
      </c>
      <c r="E17" s="7" t="s">
        <v>196</v>
      </c>
      <c r="F17" s="7" t="s">
        <v>196</v>
      </c>
      <c r="G17" s="7" t="s">
        <v>196</v>
      </c>
      <c r="H17" s="7" t="s">
        <v>196</v>
      </c>
      <c r="I17" s="7" t="s">
        <v>196</v>
      </c>
      <c r="J17" s="10">
        <v>172.1</v>
      </c>
      <c r="K17" s="10">
        <v>34.799999999999997</v>
      </c>
      <c r="L17" s="10">
        <v>137.30000000000001</v>
      </c>
      <c r="M17" s="7" t="s">
        <v>196</v>
      </c>
      <c r="N17" s="10">
        <v>20.2</v>
      </c>
      <c r="O17" s="10">
        <v>79.8</v>
      </c>
      <c r="P17" s="7" t="s">
        <v>196</v>
      </c>
      <c r="Q17" s="10">
        <v>172.31200000000001</v>
      </c>
      <c r="R17" s="10">
        <v>28.681000000000001</v>
      </c>
      <c r="S17" s="10">
        <v>143.631</v>
      </c>
      <c r="T17" s="7" t="s">
        <v>196</v>
      </c>
      <c r="U17" s="10">
        <v>16.644807094108362</v>
      </c>
      <c r="V17" s="10">
        <v>83.355192905891641</v>
      </c>
      <c r="W17" s="7" t="s">
        <v>196</v>
      </c>
    </row>
    <row r="18" spans="2:24" x14ac:dyDescent="0.2">
      <c r="B18" s="14" t="s">
        <v>266</v>
      </c>
      <c r="C18" s="10">
        <v>121.7</v>
      </c>
      <c r="D18" s="7" t="s">
        <v>196</v>
      </c>
      <c r="E18" s="7" t="s">
        <v>196</v>
      </c>
      <c r="F18" s="7" t="s">
        <v>196</v>
      </c>
      <c r="G18" s="7" t="s">
        <v>196</v>
      </c>
      <c r="H18" s="7" t="s">
        <v>196</v>
      </c>
      <c r="I18" s="7" t="s">
        <v>196</v>
      </c>
      <c r="J18" s="10">
        <v>92.2</v>
      </c>
      <c r="K18" s="7" t="s">
        <v>196</v>
      </c>
      <c r="L18" s="10">
        <v>92.2</v>
      </c>
      <c r="M18" s="7" t="s">
        <v>196</v>
      </c>
      <c r="N18" s="7" t="s">
        <v>196</v>
      </c>
      <c r="O18" s="10">
        <v>100</v>
      </c>
      <c r="P18" s="7" t="s">
        <v>196</v>
      </c>
      <c r="Q18" s="10">
        <v>122.619</v>
      </c>
      <c r="R18" s="7">
        <v>0</v>
      </c>
      <c r="S18" s="10">
        <v>122.619</v>
      </c>
      <c r="T18" s="7" t="s">
        <v>196</v>
      </c>
      <c r="U18" s="7">
        <v>0</v>
      </c>
      <c r="V18" s="10">
        <v>100</v>
      </c>
      <c r="W18" s="7" t="s">
        <v>196</v>
      </c>
    </row>
    <row r="19" spans="2:24" x14ac:dyDescent="0.2">
      <c r="B19" s="14" t="s">
        <v>267</v>
      </c>
      <c r="C19" s="10">
        <v>127.3</v>
      </c>
      <c r="D19" s="7" t="s">
        <v>196</v>
      </c>
      <c r="E19" s="7" t="s">
        <v>196</v>
      </c>
      <c r="F19" s="7" t="s">
        <v>196</v>
      </c>
      <c r="G19" s="7" t="s">
        <v>196</v>
      </c>
      <c r="H19" s="7" t="s">
        <v>196</v>
      </c>
      <c r="I19" s="7" t="s">
        <v>196</v>
      </c>
      <c r="J19" s="10">
        <v>113.5</v>
      </c>
      <c r="K19" s="7" t="s">
        <v>196</v>
      </c>
      <c r="L19" s="10">
        <v>113.5</v>
      </c>
      <c r="M19" s="7" t="s">
        <v>196</v>
      </c>
      <c r="N19" s="7" t="s">
        <v>196</v>
      </c>
      <c r="O19" s="10">
        <v>100</v>
      </c>
      <c r="P19" s="7" t="s">
        <v>196</v>
      </c>
      <c r="Q19" s="10">
        <v>136.71</v>
      </c>
      <c r="R19" s="7">
        <v>0</v>
      </c>
      <c r="S19" s="10">
        <v>136.71</v>
      </c>
      <c r="T19" s="7" t="s">
        <v>196</v>
      </c>
      <c r="U19" s="7">
        <v>0</v>
      </c>
      <c r="V19" s="10">
        <v>100</v>
      </c>
      <c r="W19" s="7" t="s">
        <v>196</v>
      </c>
    </row>
    <row r="20" spans="2:24" x14ac:dyDescent="0.2">
      <c r="B20" s="14" t="s">
        <v>268</v>
      </c>
      <c r="C20" s="10">
        <v>486.4</v>
      </c>
      <c r="D20" s="7" t="s">
        <v>196</v>
      </c>
      <c r="E20" s="7" t="s">
        <v>196</v>
      </c>
      <c r="F20" s="7" t="s">
        <v>196</v>
      </c>
      <c r="G20" s="7" t="s">
        <v>196</v>
      </c>
      <c r="H20" s="7" t="s">
        <v>196</v>
      </c>
      <c r="I20" s="7" t="s">
        <v>196</v>
      </c>
      <c r="J20" s="10">
        <v>526.6</v>
      </c>
      <c r="K20" s="10">
        <v>151.19999999999999</v>
      </c>
      <c r="L20" s="10">
        <v>375.3</v>
      </c>
      <c r="M20" s="7" t="s">
        <v>196</v>
      </c>
      <c r="N20" s="10">
        <v>28.7</v>
      </c>
      <c r="O20" s="10">
        <v>71.3</v>
      </c>
      <c r="P20" s="7" t="s">
        <v>196</v>
      </c>
      <c r="Q20" s="10">
        <v>595.91800000000001</v>
      </c>
      <c r="R20" s="10">
        <v>166.369</v>
      </c>
      <c r="S20" s="10">
        <v>429.54899999999998</v>
      </c>
      <c r="T20" s="7" t="s">
        <v>196</v>
      </c>
      <c r="U20" s="10">
        <v>27.91810282622777</v>
      </c>
      <c r="V20" s="10">
        <v>72.081897173772234</v>
      </c>
      <c r="W20" s="7" t="s">
        <v>196</v>
      </c>
    </row>
    <row r="21" spans="2:24" x14ac:dyDescent="0.2">
      <c r="B21" s="14" t="s">
        <v>269</v>
      </c>
      <c r="C21" s="10">
        <v>593</v>
      </c>
      <c r="D21" s="10">
        <v>112.5</v>
      </c>
      <c r="E21" s="10">
        <v>480.5</v>
      </c>
      <c r="F21" s="7" t="s">
        <v>196</v>
      </c>
      <c r="G21" s="10">
        <v>19</v>
      </c>
      <c r="H21" s="10">
        <v>81</v>
      </c>
      <c r="I21" s="7" t="s">
        <v>196</v>
      </c>
      <c r="J21" s="10">
        <v>649.4</v>
      </c>
      <c r="K21" s="10">
        <v>153.30000000000001</v>
      </c>
      <c r="L21" s="10">
        <v>496.1</v>
      </c>
      <c r="M21" s="7" t="s">
        <v>196</v>
      </c>
      <c r="N21" s="10">
        <v>23.6</v>
      </c>
      <c r="O21" s="10">
        <v>76.400000000000006</v>
      </c>
      <c r="P21" s="7" t="s">
        <v>196</v>
      </c>
      <c r="Q21" s="10">
        <v>744.55100000000004</v>
      </c>
      <c r="R21" s="10">
        <v>175.51599999999999</v>
      </c>
      <c r="S21" s="10">
        <v>569.03499999999997</v>
      </c>
      <c r="T21" s="7" t="s">
        <v>196</v>
      </c>
      <c r="U21" s="10">
        <v>23.573401956346846</v>
      </c>
      <c r="V21" s="10">
        <v>76.426598043653158</v>
      </c>
      <c r="W21" s="7" t="s">
        <v>196</v>
      </c>
    </row>
    <row r="22" spans="2:24" x14ac:dyDescent="0.2">
      <c r="B22" s="14" t="s">
        <v>270</v>
      </c>
      <c r="C22" s="10">
        <v>340.2</v>
      </c>
      <c r="D22" s="7" t="s">
        <v>196</v>
      </c>
      <c r="E22" s="7" t="s">
        <v>196</v>
      </c>
      <c r="F22" s="7" t="s">
        <v>196</v>
      </c>
      <c r="G22" s="7" t="s">
        <v>196</v>
      </c>
      <c r="H22" s="7" t="s">
        <v>196</v>
      </c>
      <c r="I22" s="7" t="s">
        <v>196</v>
      </c>
      <c r="J22" s="10">
        <v>379.5</v>
      </c>
      <c r="K22" s="10">
        <v>85.1</v>
      </c>
      <c r="L22" s="10">
        <v>294.39999999999998</v>
      </c>
      <c r="M22" s="7" t="s">
        <v>196</v>
      </c>
      <c r="N22" s="10">
        <v>22.4</v>
      </c>
      <c r="O22" s="10">
        <v>77.599999999999994</v>
      </c>
      <c r="P22" s="7" t="s">
        <v>196</v>
      </c>
      <c r="Q22" s="10">
        <v>442.745</v>
      </c>
      <c r="R22" s="10">
        <v>95.599000000000004</v>
      </c>
      <c r="S22" s="10">
        <v>347.14600000000002</v>
      </c>
      <c r="T22" s="7" t="s">
        <v>196</v>
      </c>
      <c r="U22" s="10">
        <v>21.592338705123716</v>
      </c>
      <c r="V22" s="10">
        <v>78.407661294876277</v>
      </c>
      <c r="W22" s="7" t="s">
        <v>196</v>
      </c>
    </row>
    <row r="23" spans="2:24" x14ac:dyDescent="0.2">
      <c r="B23" s="14" t="s">
        <v>271</v>
      </c>
      <c r="C23" s="10">
        <v>1460.2</v>
      </c>
      <c r="D23" s="10">
        <v>34.700000000000003</v>
      </c>
      <c r="E23" s="10">
        <v>1418.9</v>
      </c>
      <c r="F23" s="10">
        <v>6.6</v>
      </c>
      <c r="G23" s="10">
        <v>2.4</v>
      </c>
      <c r="H23" s="10">
        <v>97.2</v>
      </c>
      <c r="I23" s="10">
        <v>0.5</v>
      </c>
      <c r="J23" s="10">
        <v>1618.5</v>
      </c>
      <c r="K23" s="10">
        <v>30.3</v>
      </c>
      <c r="L23" s="10">
        <v>1580.6</v>
      </c>
      <c r="M23" s="10">
        <v>7.6</v>
      </c>
      <c r="N23" s="10">
        <v>1.9</v>
      </c>
      <c r="O23" s="10">
        <v>97.7</v>
      </c>
      <c r="P23" s="10">
        <v>0.5</v>
      </c>
      <c r="Q23" s="10">
        <v>1768.1559999999999</v>
      </c>
      <c r="R23" s="10">
        <v>31.023</v>
      </c>
      <c r="S23" s="10">
        <v>1731.422</v>
      </c>
      <c r="T23" s="10">
        <v>5.7110000000000003</v>
      </c>
      <c r="U23" s="10">
        <v>1.7545397578041757</v>
      </c>
      <c r="V23" s="10">
        <v>97.922468379486872</v>
      </c>
      <c r="W23" s="10">
        <v>0.32299186270894648</v>
      </c>
    </row>
    <row r="24" spans="2:24" x14ac:dyDescent="0.2">
      <c r="B24" s="14" t="s">
        <v>272</v>
      </c>
      <c r="C24" s="10">
        <v>709.7</v>
      </c>
      <c r="D24" s="10">
        <v>65.3</v>
      </c>
      <c r="E24" s="10">
        <v>642.20000000000005</v>
      </c>
      <c r="F24" s="10">
        <v>2.2000000000000002</v>
      </c>
      <c r="G24" s="10">
        <v>9.1999999999999993</v>
      </c>
      <c r="H24" s="10">
        <v>90.5</v>
      </c>
      <c r="I24" s="10">
        <v>0.3</v>
      </c>
      <c r="J24" s="10">
        <v>762.4</v>
      </c>
      <c r="K24" s="10">
        <v>67</v>
      </c>
      <c r="L24" s="10">
        <v>693.8</v>
      </c>
      <c r="M24" s="10">
        <v>1.6</v>
      </c>
      <c r="N24" s="10">
        <v>8.8000000000000007</v>
      </c>
      <c r="O24" s="10">
        <v>91</v>
      </c>
      <c r="P24" s="10">
        <v>0.2</v>
      </c>
      <c r="Q24" s="10">
        <v>818.81600000000003</v>
      </c>
      <c r="R24" s="10">
        <v>70.747</v>
      </c>
      <c r="S24" s="10">
        <v>747.06200000000001</v>
      </c>
      <c r="T24" s="10">
        <v>1.0069999999999999</v>
      </c>
      <c r="U24" s="10">
        <v>8.6401584727215877</v>
      </c>
      <c r="V24" s="10">
        <v>91.236859074566198</v>
      </c>
      <c r="W24" s="10">
        <v>0.12298245271220885</v>
      </c>
    </row>
    <row r="25" spans="2:24" x14ac:dyDescent="0.2">
      <c r="B25" s="14" t="s">
        <v>205</v>
      </c>
      <c r="C25" s="10">
        <v>745.7</v>
      </c>
      <c r="D25" s="10">
        <v>53.2</v>
      </c>
      <c r="E25" s="10">
        <v>691.6</v>
      </c>
      <c r="F25" s="10">
        <v>1</v>
      </c>
      <c r="G25" s="10">
        <v>7.1</v>
      </c>
      <c r="H25" s="10">
        <v>92.7</v>
      </c>
      <c r="I25" s="10">
        <v>0.1</v>
      </c>
      <c r="J25" s="10">
        <v>860.6</v>
      </c>
      <c r="K25" s="10">
        <v>50.6</v>
      </c>
      <c r="L25" s="10">
        <v>810</v>
      </c>
      <c r="M25" s="7" t="s">
        <v>196</v>
      </c>
      <c r="N25" s="10">
        <v>5.9</v>
      </c>
      <c r="O25" s="10">
        <v>94.1</v>
      </c>
      <c r="P25" s="7" t="s">
        <v>196</v>
      </c>
      <c r="Q25" s="10">
        <v>960.08</v>
      </c>
      <c r="R25" s="10">
        <v>52.737000000000002</v>
      </c>
      <c r="S25" s="10">
        <v>906.88499999999999</v>
      </c>
      <c r="T25" s="7">
        <v>0.45800000000000002</v>
      </c>
      <c r="U25" s="10">
        <v>5.4929797516873595</v>
      </c>
      <c r="V25" s="10">
        <v>94.459315890342467</v>
      </c>
      <c r="W25" s="7">
        <v>4.7704357970169149E-2</v>
      </c>
    </row>
    <row r="26" spans="2:24" x14ac:dyDescent="0.2">
      <c r="B26" s="14" t="s">
        <v>273</v>
      </c>
      <c r="C26" s="10">
        <v>359</v>
      </c>
      <c r="D26" s="7" t="s">
        <v>196</v>
      </c>
      <c r="E26" s="10">
        <v>358.7</v>
      </c>
      <c r="F26" s="10">
        <v>0.3</v>
      </c>
      <c r="G26" s="7" t="s">
        <v>196</v>
      </c>
      <c r="H26" s="10">
        <v>99.9</v>
      </c>
      <c r="I26" s="10">
        <v>0.1</v>
      </c>
      <c r="J26" s="10">
        <v>406.1</v>
      </c>
      <c r="K26" s="7" t="s">
        <v>196</v>
      </c>
      <c r="L26" s="10">
        <v>406.1</v>
      </c>
      <c r="M26" s="7" t="s">
        <v>274</v>
      </c>
      <c r="N26" s="7" t="s">
        <v>196</v>
      </c>
      <c r="O26" s="10">
        <v>100</v>
      </c>
      <c r="P26" s="7" t="s">
        <v>196</v>
      </c>
      <c r="Q26" s="10">
        <v>447.53</v>
      </c>
      <c r="R26" s="7">
        <v>37.32</v>
      </c>
      <c r="S26" s="10">
        <v>410.21</v>
      </c>
      <c r="T26" s="7" t="s">
        <v>196</v>
      </c>
      <c r="U26" s="7">
        <v>8.3391057582731882</v>
      </c>
      <c r="V26" s="10">
        <v>91.660894241726808</v>
      </c>
      <c r="W26" s="7" t="s">
        <v>196</v>
      </c>
    </row>
    <row r="27" spans="2:24" x14ac:dyDescent="0.2">
      <c r="B27" s="14" t="s">
        <v>275</v>
      </c>
      <c r="C27" s="10">
        <v>780</v>
      </c>
      <c r="D27" s="10">
        <v>51.5</v>
      </c>
      <c r="E27" s="10">
        <v>567.20000000000005</v>
      </c>
      <c r="F27" s="10">
        <v>161.30000000000001</v>
      </c>
      <c r="G27" s="10">
        <v>6.6</v>
      </c>
      <c r="H27" s="10">
        <v>72.7</v>
      </c>
      <c r="I27" s="10">
        <v>20.7</v>
      </c>
      <c r="J27" s="10">
        <v>815.4</v>
      </c>
      <c r="K27" s="10">
        <v>69.8</v>
      </c>
      <c r="L27" s="10">
        <v>591.70000000000005</v>
      </c>
      <c r="M27" s="10">
        <v>153.9</v>
      </c>
      <c r="N27" s="10">
        <v>8.6</v>
      </c>
      <c r="O27" s="10">
        <v>72.599999999999994</v>
      </c>
      <c r="P27" s="10">
        <v>18.899999999999999</v>
      </c>
      <c r="Q27" s="10">
        <v>872.30700000000002</v>
      </c>
      <c r="R27" s="10">
        <v>72.33</v>
      </c>
      <c r="S27" s="10">
        <v>645.548</v>
      </c>
      <c r="T27" s="10">
        <v>154.429</v>
      </c>
      <c r="U27" s="10">
        <v>8.2918055225969756</v>
      </c>
      <c r="V27" s="10">
        <v>74.00467954516013</v>
      </c>
      <c r="W27" s="10">
        <v>17.703514932242893</v>
      </c>
    </row>
    <row r="28" spans="2:24" x14ac:dyDescent="0.2">
      <c r="B28" s="14" t="s">
        <v>276</v>
      </c>
      <c r="C28" s="10">
        <v>397.4</v>
      </c>
      <c r="D28" s="7" t="s">
        <v>196</v>
      </c>
      <c r="E28" s="10">
        <v>388.2</v>
      </c>
      <c r="F28" s="10">
        <v>9.1</v>
      </c>
      <c r="G28" s="7" t="s">
        <v>196</v>
      </c>
      <c r="H28" s="10">
        <v>97.7</v>
      </c>
      <c r="I28" s="10">
        <v>2.2999999999999998</v>
      </c>
      <c r="J28" s="10">
        <v>451.1</v>
      </c>
      <c r="K28" s="7" t="s">
        <v>196</v>
      </c>
      <c r="L28" s="10">
        <v>442.7</v>
      </c>
      <c r="M28" s="10">
        <v>8.3000000000000007</v>
      </c>
      <c r="N28" s="7" t="s">
        <v>196</v>
      </c>
      <c r="O28" s="10">
        <v>98.1</v>
      </c>
      <c r="P28" s="10">
        <v>1.9</v>
      </c>
      <c r="Q28" s="10">
        <v>527.58500000000004</v>
      </c>
      <c r="R28" s="7">
        <v>0</v>
      </c>
      <c r="S28" s="10">
        <v>518.96699999999998</v>
      </c>
      <c r="T28" s="10">
        <v>8.6180000000000003</v>
      </c>
      <c r="U28" s="7">
        <v>0</v>
      </c>
      <c r="V28" s="10">
        <v>98.36651913909607</v>
      </c>
      <c r="W28" s="10">
        <v>1.6334808609039302</v>
      </c>
    </row>
    <row r="29" spans="2:24" x14ac:dyDescent="0.2">
      <c r="B29" s="14" t="s">
        <v>277</v>
      </c>
      <c r="C29" s="10">
        <v>1015.8</v>
      </c>
      <c r="D29" s="10">
        <v>58.2</v>
      </c>
      <c r="E29" s="10">
        <v>855.2</v>
      </c>
      <c r="F29" s="10">
        <v>102.4</v>
      </c>
      <c r="G29" s="10">
        <v>5.7</v>
      </c>
      <c r="H29" s="10">
        <v>84.2</v>
      </c>
      <c r="I29" s="10">
        <v>10.1</v>
      </c>
      <c r="J29" s="10">
        <v>1088</v>
      </c>
      <c r="K29" s="10">
        <v>99.5</v>
      </c>
      <c r="L29" s="10">
        <v>888.8</v>
      </c>
      <c r="M29" s="10">
        <v>99.7</v>
      </c>
      <c r="N29" s="10">
        <v>9.1</v>
      </c>
      <c r="O29" s="10">
        <v>81.7</v>
      </c>
      <c r="P29" s="10">
        <v>9.1999999999999993</v>
      </c>
      <c r="Q29" s="10">
        <v>1145.423</v>
      </c>
      <c r="R29" s="10">
        <v>111.212</v>
      </c>
      <c r="S29" s="10">
        <v>938.48800000000006</v>
      </c>
      <c r="T29" s="10">
        <v>95.722999999999999</v>
      </c>
      <c r="U29" s="10">
        <v>9.7092515166885942</v>
      </c>
      <c r="V29" s="10">
        <v>81.933748492914845</v>
      </c>
      <c r="W29" s="10">
        <v>8.3569999903965613</v>
      </c>
    </row>
    <row r="30" spans="2:24" x14ac:dyDescent="0.2">
      <c r="B30" s="14" t="s">
        <v>278</v>
      </c>
      <c r="C30" s="10">
        <v>785.5</v>
      </c>
      <c r="D30" s="10">
        <v>17.100000000000001</v>
      </c>
      <c r="E30" s="10">
        <v>712.9</v>
      </c>
      <c r="F30" s="10">
        <v>55.5</v>
      </c>
      <c r="G30" s="10">
        <v>2.2000000000000002</v>
      </c>
      <c r="H30" s="10">
        <v>90.8</v>
      </c>
      <c r="I30" s="10">
        <v>7.1</v>
      </c>
      <c r="J30" s="10">
        <v>840.6</v>
      </c>
      <c r="K30" s="10">
        <v>16</v>
      </c>
      <c r="L30" s="10">
        <v>767.5</v>
      </c>
      <c r="M30" s="10">
        <v>57.2</v>
      </c>
      <c r="N30" s="10">
        <v>1.9</v>
      </c>
      <c r="O30" s="10">
        <v>91.3</v>
      </c>
      <c r="P30" s="10">
        <v>6.8</v>
      </c>
      <c r="Q30" s="10">
        <v>870.476</v>
      </c>
      <c r="R30" s="10">
        <v>16.25</v>
      </c>
      <c r="S30" s="10">
        <v>800.92</v>
      </c>
      <c r="T30" s="10">
        <v>53.305999999999997</v>
      </c>
      <c r="U30" s="10">
        <v>1.8667947192110983</v>
      </c>
      <c r="V30" s="10">
        <v>92.009429323726323</v>
      </c>
      <c r="W30" s="10">
        <v>6.1237759570625725</v>
      </c>
    </row>
    <row r="31" spans="2:24" x14ac:dyDescent="0.2">
      <c r="B31" s="34" t="s">
        <v>279</v>
      </c>
      <c r="C31" s="189">
        <v>18797.3</v>
      </c>
      <c r="D31" s="189">
        <v>2467.3000000000002</v>
      </c>
      <c r="E31" s="189">
        <v>13547.7</v>
      </c>
      <c r="F31" s="189">
        <v>914.7</v>
      </c>
      <c r="G31" s="189">
        <v>14.6</v>
      </c>
      <c r="H31" s="189">
        <v>80</v>
      </c>
      <c r="I31" s="189">
        <v>5.4</v>
      </c>
      <c r="J31" s="189">
        <v>20359.400000000001</v>
      </c>
      <c r="K31" s="189">
        <v>3704.5</v>
      </c>
      <c r="L31" s="189">
        <v>15753.3</v>
      </c>
      <c r="M31" s="189">
        <v>901.6</v>
      </c>
      <c r="N31" s="189">
        <v>18.2</v>
      </c>
      <c r="O31" s="189">
        <v>77.400000000000006</v>
      </c>
      <c r="P31" s="189">
        <v>4.4000000000000004</v>
      </c>
      <c r="Q31" s="189">
        <v>21781.8</v>
      </c>
      <c r="R31" s="189">
        <v>3819.203</v>
      </c>
      <c r="S31" s="189">
        <v>17096.918000000001</v>
      </c>
      <c r="T31" s="189">
        <v>865.67899999999997</v>
      </c>
      <c r="U31" s="189">
        <v>17.533918225307367</v>
      </c>
      <c r="V31" s="189">
        <v>78.491759175091133</v>
      </c>
      <c r="W31" s="189">
        <v>3.9743225996015021</v>
      </c>
    </row>
    <row r="32" spans="2:24" x14ac:dyDescent="0.2">
      <c r="B32" s="36"/>
      <c r="C32" s="36"/>
      <c r="D32" s="36"/>
      <c r="E32" s="36"/>
      <c r="F32" s="36"/>
      <c r="G32" s="36"/>
      <c r="H32" s="36"/>
      <c r="I32" s="36"/>
      <c r="J32" s="36"/>
      <c r="K32" s="36"/>
      <c r="L32" s="36"/>
      <c r="M32" s="36"/>
      <c r="N32" s="36"/>
      <c r="O32" s="36"/>
      <c r="P32" s="36"/>
      <c r="Q32" s="36"/>
      <c r="R32" s="36"/>
      <c r="S32" s="36"/>
      <c r="T32" s="36"/>
      <c r="U32" s="36"/>
      <c r="V32" s="36"/>
      <c r="W32" s="36"/>
      <c r="X32" s="36"/>
    </row>
    <row r="33" spans="1:24" x14ac:dyDescent="0.2">
      <c r="A33" s="36" t="s">
        <v>785</v>
      </c>
      <c r="B33" s="36" t="s">
        <v>942</v>
      </c>
      <c r="C33" s="36"/>
      <c r="D33" s="36"/>
      <c r="E33" s="36"/>
      <c r="F33" s="36"/>
      <c r="G33" s="36"/>
      <c r="H33" s="36"/>
      <c r="I33" s="36"/>
      <c r="J33" s="36"/>
      <c r="K33" s="36"/>
      <c r="L33" s="36"/>
      <c r="M33" s="36"/>
      <c r="N33" s="36"/>
      <c r="O33" s="36"/>
      <c r="P33" s="36"/>
      <c r="Q33" s="36"/>
      <c r="R33" s="36"/>
      <c r="S33" s="36"/>
      <c r="T33" s="36"/>
      <c r="U33" s="36"/>
      <c r="V33" s="36"/>
      <c r="W33" s="36"/>
      <c r="X33" s="36"/>
    </row>
    <row r="34" spans="1:24" x14ac:dyDescent="0.2">
      <c r="A34" s="16" t="s">
        <v>786</v>
      </c>
      <c r="B34" s="16" t="s">
        <v>943</v>
      </c>
      <c r="C34" s="16"/>
      <c r="D34" s="16"/>
      <c r="E34" s="16"/>
      <c r="F34" s="16"/>
      <c r="G34" s="16"/>
      <c r="H34" s="16"/>
      <c r="I34" s="16"/>
      <c r="J34" s="16"/>
      <c r="K34" s="16"/>
      <c r="L34" s="16"/>
      <c r="M34" s="16"/>
      <c r="N34" s="16"/>
      <c r="O34" s="16"/>
      <c r="P34" s="16"/>
      <c r="Q34" s="16"/>
      <c r="R34" s="16"/>
      <c r="S34" s="16"/>
      <c r="T34" s="16"/>
      <c r="U34" s="16"/>
      <c r="V34" s="16"/>
      <c r="W34" s="16"/>
      <c r="X34" s="16"/>
    </row>
    <row r="35" spans="1:24" x14ac:dyDescent="0.2">
      <c r="A35" s="16" t="s">
        <v>788</v>
      </c>
      <c r="B35" s="16" t="s">
        <v>998</v>
      </c>
      <c r="C35" s="16"/>
      <c r="D35" s="16"/>
      <c r="E35" s="16"/>
      <c r="F35" s="16"/>
      <c r="G35" s="16"/>
      <c r="H35" s="16"/>
      <c r="I35" s="16"/>
      <c r="J35" s="16"/>
      <c r="K35" s="16"/>
      <c r="L35" s="16"/>
      <c r="M35" s="16"/>
      <c r="N35" s="16"/>
      <c r="O35" s="16"/>
      <c r="P35" s="16"/>
      <c r="Q35" s="16"/>
      <c r="R35" s="16"/>
      <c r="S35" s="16"/>
      <c r="T35" s="16"/>
      <c r="U35" s="16"/>
      <c r="V35" s="16"/>
      <c r="W35" s="16"/>
      <c r="X35" s="16"/>
    </row>
    <row r="36" spans="1:24" x14ac:dyDescent="0.2">
      <c r="A36" s="16" t="s">
        <v>463</v>
      </c>
      <c r="B36" s="16"/>
      <c r="C36" s="16"/>
      <c r="D36" s="16"/>
      <c r="E36" s="16"/>
      <c r="F36" s="16"/>
      <c r="G36" s="16"/>
      <c r="H36" s="16"/>
      <c r="I36" s="16"/>
      <c r="J36" s="16"/>
      <c r="K36" s="16"/>
      <c r="L36" s="16"/>
      <c r="M36" s="16"/>
      <c r="N36" s="16"/>
      <c r="O36" s="16"/>
      <c r="P36" s="16"/>
      <c r="Q36" s="16"/>
      <c r="R36" s="16"/>
      <c r="S36" s="16"/>
      <c r="T36" s="16"/>
      <c r="U36" s="16"/>
      <c r="V36" s="16"/>
      <c r="W36" s="16"/>
      <c r="X36" s="16"/>
    </row>
    <row r="37" spans="1:24"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row>
    <row r="38" spans="1:24" ht="12.75" x14ac:dyDescent="0.2">
      <c r="A38" s="304" t="s">
        <v>860</v>
      </c>
      <c r="K38" s="36"/>
      <c r="L38" s="36"/>
      <c r="M38" s="36"/>
      <c r="N38" s="36"/>
      <c r="O38" s="36"/>
      <c r="P38" s="36"/>
      <c r="R38" s="36"/>
      <c r="S38" s="36"/>
      <c r="T38" s="36"/>
      <c r="U38" s="36"/>
      <c r="V38" s="36"/>
      <c r="W38" s="36"/>
      <c r="X38" s="36"/>
    </row>
    <row r="39" spans="1:24" x14ac:dyDescent="0.2">
      <c r="A39" s="14" t="s">
        <v>861</v>
      </c>
      <c r="B39" s="40"/>
    </row>
  </sheetData>
  <mergeCells count="11">
    <mergeCell ref="B2:W2"/>
    <mergeCell ref="Q3:W3"/>
    <mergeCell ref="Q4:T4"/>
    <mergeCell ref="U4:W4"/>
    <mergeCell ref="B3:B5"/>
    <mergeCell ref="C3:I3"/>
    <mergeCell ref="C4:F4"/>
    <mergeCell ref="G4:I4"/>
    <mergeCell ref="J4:M4"/>
    <mergeCell ref="N4:P4"/>
    <mergeCell ref="J3:P3"/>
  </mergeCells>
  <pageMargins left="0.7" right="0.7" top="0.75" bottom="0.75" header="0.3" footer="0.3"/>
  <pageSetup paperSize="8" orientation="landscape" r:id="rId1"/>
  <headerFooter>
    <oddHeader>&amp;L&amp;"Calibri"&amp;10&amp;K000000 [Limited Sharing]&amp;1#_x000D_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6136-B0F2-40D6-839C-11286C7C005A}">
  <sheetPr codeName="Sheet23">
    <tabColor rgb="FF974706"/>
  </sheetPr>
  <dimension ref="A1:P25"/>
  <sheetViews>
    <sheetView workbookViewId="0">
      <pane ySplit="4" topLeftCell="A5" activePane="bottomLeft" state="frozen"/>
      <selection activeCell="A51" sqref="A51"/>
      <selection pane="bottomLeft" activeCell="H28" sqref="H28"/>
    </sheetView>
  </sheetViews>
  <sheetFormatPr defaultColWidth="9.140625" defaultRowHeight="12" x14ac:dyDescent="0.2"/>
  <cols>
    <col min="1" max="1" width="3.28515625" style="8" customWidth="1"/>
    <col min="2" max="2" width="15.42578125" style="74" customWidth="1"/>
    <col min="3" max="3" width="19.7109375" style="74" bestFit="1" customWidth="1"/>
    <col min="4" max="15" width="14.140625" style="74" customWidth="1"/>
    <col min="16" max="16" width="6.140625" style="74" bestFit="1" customWidth="1"/>
    <col min="17" max="16384" width="9.140625" style="8"/>
  </cols>
  <sheetData>
    <row r="1" spans="2:16" s="4" customFormat="1" ht="45.75" customHeight="1" x14ac:dyDescent="0.25">
      <c r="B1" s="1" t="s">
        <v>825</v>
      </c>
      <c r="C1" s="2"/>
      <c r="D1" s="2"/>
      <c r="E1" s="2"/>
      <c r="F1" s="2"/>
      <c r="G1" s="2"/>
      <c r="H1" s="2"/>
      <c r="I1" s="2"/>
      <c r="J1" s="2"/>
      <c r="K1" s="2"/>
      <c r="L1" s="2"/>
      <c r="M1" s="2"/>
      <c r="N1" s="2"/>
      <c r="O1" s="3" t="s">
        <v>840</v>
      </c>
    </row>
    <row r="2" spans="2:16" s="4" customFormat="1" ht="15" x14ac:dyDescent="0.25">
      <c r="B2" s="419" t="s">
        <v>457</v>
      </c>
      <c r="C2" s="419"/>
      <c r="D2" s="419"/>
      <c r="E2" s="419"/>
      <c r="F2" s="419"/>
      <c r="G2" s="419"/>
      <c r="H2" s="419"/>
      <c r="I2" s="419"/>
      <c r="J2" s="419"/>
      <c r="K2" s="419"/>
      <c r="L2" s="419"/>
      <c r="M2" s="419"/>
      <c r="N2" s="419"/>
      <c r="O2" s="419"/>
      <c r="P2" s="176"/>
    </row>
    <row r="3" spans="2:16" s="4" customFormat="1" ht="15" x14ac:dyDescent="0.25">
      <c r="B3" s="410" t="s">
        <v>280</v>
      </c>
      <c r="C3" s="420" t="s">
        <v>472</v>
      </c>
      <c r="D3" s="416" t="s">
        <v>464</v>
      </c>
      <c r="E3" s="393"/>
      <c r="F3" s="393"/>
      <c r="G3" s="393"/>
      <c r="H3" s="410"/>
      <c r="I3" s="393" t="s">
        <v>471</v>
      </c>
      <c r="J3" s="393"/>
      <c r="K3" s="393"/>
      <c r="L3" s="393"/>
      <c r="M3" s="393"/>
      <c r="N3" s="393"/>
      <c r="O3" s="393"/>
      <c r="P3" s="177"/>
    </row>
    <row r="4" spans="2:16" s="4" customFormat="1" ht="15" x14ac:dyDescent="0.25">
      <c r="B4" s="410"/>
      <c r="C4" s="420"/>
      <c r="D4" s="167" t="s">
        <v>466</v>
      </c>
      <c r="E4" s="24" t="s">
        <v>467</v>
      </c>
      <c r="F4" s="24" t="s">
        <v>468</v>
      </c>
      <c r="G4" s="387" t="s">
        <v>469</v>
      </c>
      <c r="H4" s="135" t="s">
        <v>282</v>
      </c>
      <c r="I4" s="24" t="s">
        <v>470</v>
      </c>
      <c r="J4" s="147" t="s">
        <v>473</v>
      </c>
      <c r="K4" s="147" t="s">
        <v>474</v>
      </c>
      <c r="L4" s="26" t="s">
        <v>477</v>
      </c>
      <c r="M4" s="25" t="s">
        <v>475</v>
      </c>
      <c r="N4" s="26" t="s">
        <v>476</v>
      </c>
      <c r="O4" s="26" t="s">
        <v>282</v>
      </c>
      <c r="P4" s="177"/>
    </row>
    <row r="5" spans="2:16" x14ac:dyDescent="0.2">
      <c r="B5" s="36">
        <v>1881</v>
      </c>
      <c r="C5" s="178">
        <v>2759.7</v>
      </c>
      <c r="D5" s="37">
        <v>61.5</v>
      </c>
      <c r="E5" s="37">
        <v>21.5</v>
      </c>
      <c r="F5" s="37">
        <v>7.2</v>
      </c>
      <c r="G5" s="37">
        <v>9.6999999999999993</v>
      </c>
      <c r="H5" s="37">
        <v>0.1</v>
      </c>
      <c r="I5" s="37">
        <v>66.900000000000006</v>
      </c>
      <c r="J5" s="418">
        <v>24.9</v>
      </c>
      <c r="K5" s="418"/>
      <c r="L5" s="37">
        <v>6.7</v>
      </c>
      <c r="M5" s="37">
        <v>0.6</v>
      </c>
      <c r="N5" s="37">
        <v>0.3</v>
      </c>
      <c r="O5" s="37">
        <v>0.5</v>
      </c>
      <c r="P5" s="38"/>
    </row>
    <row r="6" spans="2:16" x14ac:dyDescent="0.2">
      <c r="B6" s="179">
        <v>1891</v>
      </c>
      <c r="C6" s="180">
        <v>3007.8</v>
      </c>
      <c r="D6" s="181">
        <v>62.4</v>
      </c>
      <c r="E6" s="181">
        <v>20.5</v>
      </c>
      <c r="F6" s="181">
        <v>7</v>
      </c>
      <c r="G6" s="181">
        <v>10</v>
      </c>
      <c r="H6" s="37" t="s">
        <v>281</v>
      </c>
      <c r="I6" s="181">
        <v>67.900000000000006</v>
      </c>
      <c r="J6" s="417">
        <v>24.1</v>
      </c>
      <c r="K6" s="417"/>
      <c r="L6" s="181">
        <v>6.6</v>
      </c>
      <c r="M6" s="181">
        <v>0.7</v>
      </c>
      <c r="N6" s="181">
        <v>0.3</v>
      </c>
      <c r="O6" s="181">
        <v>0.5</v>
      </c>
      <c r="P6" s="38"/>
    </row>
    <row r="7" spans="2:16" x14ac:dyDescent="0.2">
      <c r="B7" s="179">
        <v>1901</v>
      </c>
      <c r="C7" s="180">
        <v>3566</v>
      </c>
      <c r="D7" s="181">
        <v>60.1</v>
      </c>
      <c r="E7" s="181">
        <v>23.2</v>
      </c>
      <c r="F7" s="181">
        <v>6.9</v>
      </c>
      <c r="G7" s="181">
        <v>9.8000000000000007</v>
      </c>
      <c r="H7" s="181">
        <v>0.1</v>
      </c>
      <c r="I7" s="181">
        <v>65.400000000000006</v>
      </c>
      <c r="J7" s="417">
        <v>26.7</v>
      </c>
      <c r="K7" s="417"/>
      <c r="L7" s="181">
        <v>6.4</v>
      </c>
      <c r="M7" s="181">
        <v>0.7</v>
      </c>
      <c r="N7" s="181">
        <v>0.3</v>
      </c>
      <c r="O7" s="181">
        <v>0.6</v>
      </c>
      <c r="P7" s="38"/>
    </row>
    <row r="8" spans="2:16" x14ac:dyDescent="0.2">
      <c r="B8" s="179">
        <v>1911</v>
      </c>
      <c r="C8" s="180">
        <v>4106.3999999999996</v>
      </c>
      <c r="D8" s="181">
        <v>60.3</v>
      </c>
      <c r="E8" s="181">
        <v>22.8</v>
      </c>
      <c r="F8" s="181">
        <v>6.9</v>
      </c>
      <c r="G8" s="181">
        <v>10</v>
      </c>
      <c r="H8" s="37" t="s">
        <v>281</v>
      </c>
      <c r="I8" s="181">
        <v>66.099999999999994</v>
      </c>
      <c r="J8" s="181">
        <v>12.9</v>
      </c>
      <c r="K8" s="181">
        <v>12.9</v>
      </c>
      <c r="L8" s="181">
        <v>6.5</v>
      </c>
      <c r="M8" s="181">
        <v>0.7</v>
      </c>
      <c r="N8" s="181">
        <v>0.3</v>
      </c>
      <c r="O8" s="181">
        <v>0.6</v>
      </c>
      <c r="P8" s="182"/>
    </row>
    <row r="9" spans="2:16" x14ac:dyDescent="0.2">
      <c r="B9" s="179">
        <v>1921</v>
      </c>
      <c r="C9" s="180">
        <v>4498.6000000000004</v>
      </c>
      <c r="D9" s="181">
        <v>61.6</v>
      </c>
      <c r="E9" s="181">
        <v>21.8</v>
      </c>
      <c r="F9" s="181">
        <v>6.7</v>
      </c>
      <c r="G9" s="181">
        <v>9.9</v>
      </c>
      <c r="H9" s="37" t="s">
        <v>281</v>
      </c>
      <c r="I9" s="181">
        <v>67.099999999999994</v>
      </c>
      <c r="J9" s="181">
        <v>11.5</v>
      </c>
      <c r="K9" s="181">
        <v>13.4</v>
      </c>
      <c r="L9" s="181">
        <v>6.3</v>
      </c>
      <c r="M9" s="181">
        <v>0.7</v>
      </c>
      <c r="N9" s="181">
        <v>0.3</v>
      </c>
      <c r="O9" s="181">
        <v>0.8</v>
      </c>
      <c r="P9" s="182"/>
    </row>
    <row r="10" spans="2:16" x14ac:dyDescent="0.2">
      <c r="B10" s="179">
        <v>1931</v>
      </c>
      <c r="C10" s="180">
        <v>5306.9</v>
      </c>
      <c r="D10" s="181">
        <v>61.6</v>
      </c>
      <c r="E10" s="181">
        <v>22</v>
      </c>
      <c r="F10" s="181">
        <v>6.7</v>
      </c>
      <c r="G10" s="181">
        <v>9.8000000000000007</v>
      </c>
      <c r="H10" s="37" t="s">
        <v>281</v>
      </c>
      <c r="I10" s="181">
        <v>65.400000000000006</v>
      </c>
      <c r="J10" s="181">
        <v>11.3</v>
      </c>
      <c r="K10" s="181">
        <v>15.4</v>
      </c>
      <c r="L10" s="181">
        <v>6.1</v>
      </c>
      <c r="M10" s="181">
        <v>0.6</v>
      </c>
      <c r="N10" s="181">
        <v>0.3</v>
      </c>
      <c r="O10" s="181">
        <v>0.8</v>
      </c>
      <c r="P10" s="182"/>
    </row>
    <row r="11" spans="2:16" x14ac:dyDescent="0.2">
      <c r="B11" s="179">
        <v>1946</v>
      </c>
      <c r="C11" s="180">
        <v>6657.3</v>
      </c>
      <c r="D11" s="181">
        <v>64.5</v>
      </c>
      <c r="E11" s="181">
        <v>19.8</v>
      </c>
      <c r="F11" s="181">
        <v>6.6</v>
      </c>
      <c r="G11" s="181">
        <v>9.1</v>
      </c>
      <c r="H11" s="37" t="s">
        <v>281</v>
      </c>
      <c r="I11" s="181">
        <v>69.400000000000006</v>
      </c>
      <c r="J11" s="181">
        <v>11</v>
      </c>
      <c r="K11" s="181">
        <v>11.7</v>
      </c>
      <c r="L11" s="181">
        <v>6.1</v>
      </c>
      <c r="M11" s="181">
        <v>0.6</v>
      </c>
      <c r="N11" s="181">
        <v>0.3</v>
      </c>
      <c r="O11" s="181">
        <v>0.7</v>
      </c>
      <c r="P11" s="182"/>
    </row>
    <row r="12" spans="2:16" x14ac:dyDescent="0.2">
      <c r="B12" s="179">
        <v>1953</v>
      </c>
      <c r="C12" s="180">
        <v>8097.9</v>
      </c>
      <c r="D12" s="181">
        <v>64.3</v>
      </c>
      <c r="E12" s="181">
        <v>19.899999999999999</v>
      </c>
      <c r="F12" s="181">
        <v>6.7</v>
      </c>
      <c r="G12" s="181">
        <v>8.9</v>
      </c>
      <c r="H12" s="181">
        <v>0.1</v>
      </c>
      <c r="I12" s="181">
        <v>69.400000000000006</v>
      </c>
      <c r="J12" s="181">
        <v>10.9</v>
      </c>
      <c r="K12" s="181">
        <v>12</v>
      </c>
      <c r="L12" s="181">
        <v>6.3</v>
      </c>
      <c r="M12" s="181">
        <v>0.6</v>
      </c>
      <c r="N12" s="181">
        <v>0.3</v>
      </c>
      <c r="O12" s="181">
        <v>0.5</v>
      </c>
      <c r="P12" s="182"/>
    </row>
    <row r="13" spans="2:16" x14ac:dyDescent="0.2">
      <c r="B13" s="179">
        <v>1963</v>
      </c>
      <c r="C13" s="180">
        <v>10582</v>
      </c>
      <c r="D13" s="181">
        <v>66.2</v>
      </c>
      <c r="E13" s="181">
        <v>18.5</v>
      </c>
      <c r="F13" s="181">
        <v>6.8</v>
      </c>
      <c r="G13" s="181">
        <v>8.4</v>
      </c>
      <c r="H13" s="181">
        <v>0.1</v>
      </c>
      <c r="I13" s="181">
        <v>71</v>
      </c>
      <c r="J13" s="181">
        <v>11</v>
      </c>
      <c r="K13" s="181">
        <v>10.6</v>
      </c>
      <c r="L13" s="181">
        <v>6.4</v>
      </c>
      <c r="M13" s="181">
        <v>0.4</v>
      </c>
      <c r="N13" s="181">
        <v>0.3</v>
      </c>
      <c r="O13" s="181">
        <v>0.2</v>
      </c>
      <c r="P13" s="182"/>
    </row>
    <row r="14" spans="2:16" x14ac:dyDescent="0.2">
      <c r="B14" s="179">
        <v>1971</v>
      </c>
      <c r="C14" s="180">
        <v>12689.8</v>
      </c>
      <c r="D14" s="181">
        <v>67.3</v>
      </c>
      <c r="E14" s="181">
        <v>17.600000000000001</v>
      </c>
      <c r="F14" s="181">
        <v>7.1</v>
      </c>
      <c r="G14" s="181">
        <v>7.9</v>
      </c>
      <c r="H14" s="181">
        <v>0.1</v>
      </c>
      <c r="I14" s="181">
        <v>72</v>
      </c>
      <c r="J14" s="181">
        <v>11.2</v>
      </c>
      <c r="K14" s="181">
        <v>9.3000000000000007</v>
      </c>
      <c r="L14" s="181">
        <v>6.7</v>
      </c>
      <c r="M14" s="181">
        <v>0.4</v>
      </c>
      <c r="N14" s="181">
        <v>0.3</v>
      </c>
      <c r="O14" s="181">
        <v>0.1</v>
      </c>
      <c r="P14" s="182"/>
    </row>
    <row r="15" spans="2:16" x14ac:dyDescent="0.2">
      <c r="B15" s="179">
        <v>1981</v>
      </c>
      <c r="C15" s="180">
        <v>14846.8</v>
      </c>
      <c r="D15" s="181">
        <v>69.3</v>
      </c>
      <c r="E15" s="181">
        <v>15.5</v>
      </c>
      <c r="F15" s="181">
        <v>7.5</v>
      </c>
      <c r="G15" s="181">
        <v>7.6</v>
      </c>
      <c r="H15" s="181">
        <v>0.1</v>
      </c>
      <c r="I15" s="181">
        <v>74</v>
      </c>
      <c r="J15" s="181">
        <v>12.7</v>
      </c>
      <c r="K15" s="181">
        <v>5.5</v>
      </c>
      <c r="L15" s="181">
        <v>7</v>
      </c>
      <c r="M15" s="181">
        <v>0.3</v>
      </c>
      <c r="N15" s="181">
        <v>0.3</v>
      </c>
      <c r="O15" s="181">
        <v>0.2</v>
      </c>
      <c r="P15" s="182"/>
    </row>
    <row r="16" spans="2:16" ht="14.25" x14ac:dyDescent="0.2">
      <c r="B16" s="36" t="s">
        <v>855</v>
      </c>
      <c r="C16" s="180">
        <v>18797.3</v>
      </c>
      <c r="D16" s="181">
        <v>76.7</v>
      </c>
      <c r="E16" s="181">
        <v>7.8</v>
      </c>
      <c r="F16" s="181">
        <v>8.5</v>
      </c>
      <c r="G16" s="181">
        <v>7</v>
      </c>
      <c r="H16" s="37" t="s">
        <v>281</v>
      </c>
      <c r="I16" s="181">
        <v>82</v>
      </c>
      <c r="J16" s="181">
        <v>4.3</v>
      </c>
      <c r="K16" s="181">
        <v>5.0999999999999996</v>
      </c>
      <c r="L16" s="181">
        <v>7.9</v>
      </c>
      <c r="M16" s="181">
        <v>0.2</v>
      </c>
      <c r="N16" s="181">
        <v>0.3</v>
      </c>
      <c r="O16" s="181">
        <v>0.2</v>
      </c>
      <c r="P16" s="182"/>
    </row>
    <row r="17" spans="1:16" ht="14.25" x14ac:dyDescent="0.2">
      <c r="B17" s="36" t="s">
        <v>856</v>
      </c>
      <c r="C17" s="180">
        <v>20359.400000000001</v>
      </c>
      <c r="D17" s="181">
        <v>70.099999999999994</v>
      </c>
      <c r="E17" s="181">
        <v>12.6</v>
      </c>
      <c r="F17" s="181">
        <v>9.6999999999999993</v>
      </c>
      <c r="G17" s="181">
        <v>7.6</v>
      </c>
      <c r="H17" s="37" t="s">
        <v>281</v>
      </c>
      <c r="I17" s="181">
        <v>74.900000000000006</v>
      </c>
      <c r="J17" s="181">
        <v>11.2</v>
      </c>
      <c r="K17" s="181">
        <v>4.0999999999999996</v>
      </c>
      <c r="L17" s="181">
        <v>9.3000000000000007</v>
      </c>
      <c r="M17" s="181">
        <v>0.2</v>
      </c>
      <c r="N17" s="181">
        <v>0.2</v>
      </c>
      <c r="O17" s="181">
        <v>0.1</v>
      </c>
      <c r="P17" s="38"/>
    </row>
    <row r="18" spans="1:16" x14ac:dyDescent="0.2">
      <c r="B18" s="329">
        <v>2024</v>
      </c>
      <c r="C18" s="183">
        <f>21781800/1000</f>
        <v>21781.8</v>
      </c>
      <c r="D18" s="79">
        <v>69.8</v>
      </c>
      <c r="E18" s="79">
        <v>12.6</v>
      </c>
      <c r="F18" s="79">
        <v>10.7</v>
      </c>
      <c r="G18" s="80">
        <v>6.9164761406311692</v>
      </c>
      <c r="H18" s="327">
        <v>0</v>
      </c>
      <c r="I18" s="79">
        <v>74.099999999999994</v>
      </c>
      <c r="J18" s="79">
        <v>12.3</v>
      </c>
      <c r="K18" s="79">
        <v>2.8</v>
      </c>
      <c r="L18" s="79">
        <v>10.5</v>
      </c>
      <c r="M18" s="79">
        <v>0.1</v>
      </c>
      <c r="N18" s="79">
        <v>0.1</v>
      </c>
      <c r="O18" s="80">
        <v>6.5003810520709956E-2</v>
      </c>
      <c r="P18" s="16"/>
    </row>
    <row r="19" spans="1:16" x14ac:dyDescent="0.2">
      <c r="B19" s="16"/>
      <c r="C19" s="195"/>
      <c r="D19" s="106"/>
      <c r="E19" s="106"/>
      <c r="F19" s="106"/>
      <c r="G19" s="106"/>
      <c r="H19" s="17"/>
      <c r="I19" s="106"/>
      <c r="J19" s="106"/>
      <c r="K19" s="106"/>
      <c r="L19" s="106"/>
      <c r="M19" s="106"/>
      <c r="N19" s="106"/>
      <c r="O19" s="106"/>
      <c r="P19" s="16"/>
    </row>
    <row r="20" spans="1:16" x14ac:dyDescent="0.2">
      <c r="A20" s="36" t="s">
        <v>785</v>
      </c>
      <c r="B20" s="36" t="s">
        <v>800</v>
      </c>
      <c r="C20" s="36"/>
      <c r="D20" s="36"/>
      <c r="E20" s="36"/>
      <c r="F20" s="36"/>
      <c r="G20" s="36"/>
      <c r="H20" s="36"/>
      <c r="I20" s="36"/>
      <c r="J20" s="36"/>
      <c r="K20" s="36"/>
      <c r="L20" s="36"/>
      <c r="M20" s="36"/>
      <c r="N20" s="36"/>
      <c r="O20" s="36"/>
      <c r="P20" s="36"/>
    </row>
    <row r="21" spans="1:16" x14ac:dyDescent="0.2">
      <c r="A21" s="16" t="s">
        <v>786</v>
      </c>
      <c r="B21" s="16" t="s">
        <v>801</v>
      </c>
      <c r="C21" s="16"/>
      <c r="D21" s="16"/>
      <c r="E21" s="16"/>
      <c r="F21" s="16"/>
      <c r="G21" s="16"/>
      <c r="H21" s="16"/>
      <c r="I21" s="16"/>
      <c r="J21" s="16"/>
      <c r="K21" s="16"/>
      <c r="L21" s="16"/>
      <c r="M21" s="16"/>
      <c r="N21" s="16"/>
      <c r="O21" s="16"/>
      <c r="P21" s="16"/>
    </row>
    <row r="22" spans="1:16" x14ac:dyDescent="0.2">
      <c r="A22" s="16" t="s">
        <v>463</v>
      </c>
      <c r="B22" s="16"/>
      <c r="C22" s="16"/>
      <c r="D22" s="16"/>
      <c r="E22" s="16"/>
      <c r="F22" s="16"/>
      <c r="G22" s="16"/>
      <c r="H22" s="16"/>
      <c r="I22" s="16"/>
      <c r="J22" s="16"/>
      <c r="K22" s="16"/>
      <c r="L22" s="16"/>
      <c r="M22" s="16"/>
      <c r="N22" s="16"/>
      <c r="O22" s="16"/>
      <c r="P22" s="16"/>
    </row>
    <row r="23" spans="1:16" x14ac:dyDescent="0.2">
      <c r="A23" s="16"/>
      <c r="B23" s="16"/>
      <c r="C23" s="16"/>
      <c r="D23" s="16"/>
      <c r="E23" s="16"/>
      <c r="F23" s="16"/>
      <c r="G23" s="16"/>
      <c r="H23" s="16"/>
      <c r="I23" s="16"/>
      <c r="J23" s="16"/>
      <c r="K23" s="16"/>
      <c r="L23" s="16"/>
      <c r="M23" s="16"/>
      <c r="N23" s="16"/>
      <c r="O23" s="16"/>
      <c r="P23" s="16"/>
    </row>
    <row r="24" spans="1:16" ht="12.75" x14ac:dyDescent="0.2">
      <c r="A24" s="309" t="s">
        <v>866</v>
      </c>
      <c r="B24" s="38"/>
      <c r="C24" s="38"/>
      <c r="D24" s="38"/>
      <c r="E24" s="38"/>
      <c r="F24" s="38"/>
      <c r="G24" s="38"/>
      <c r="H24" s="38"/>
      <c r="I24" s="38"/>
      <c r="J24" s="38"/>
      <c r="K24" s="38"/>
      <c r="L24" s="38"/>
      <c r="M24" s="38"/>
      <c r="N24" s="38"/>
      <c r="O24" s="38"/>
      <c r="P24" s="38"/>
    </row>
    <row r="25" spans="1:16" x14ac:dyDescent="0.2">
      <c r="A25" s="307" t="s">
        <v>861</v>
      </c>
      <c r="B25" s="184"/>
    </row>
  </sheetData>
  <mergeCells count="8">
    <mergeCell ref="J7:K7"/>
    <mergeCell ref="J6:K6"/>
    <mergeCell ref="J5:K5"/>
    <mergeCell ref="B2:O2"/>
    <mergeCell ref="C3:C4"/>
    <mergeCell ref="B3:B4"/>
    <mergeCell ref="D3:H3"/>
    <mergeCell ref="I3:O3"/>
  </mergeCells>
  <phoneticPr fontId="6" type="noConversion"/>
  <pageMargins left="0.7" right="0.7" top="0.75" bottom="0.75" header="0.3" footer="0.3"/>
  <pageSetup paperSize="8" orientation="landscape" horizontalDpi="300" verticalDpi="300" r:id="rId1"/>
  <headerFooter>
    <oddHeader>&amp;L&amp;"Calibri"&amp;10&amp;K000000 [Limited Sharing]&amp;1#_x000D_</oddHeader>
  </headerFooter>
  <ignoredErrors>
    <ignoredError sqref="C1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74706"/>
  </sheetPr>
  <dimension ref="A1:J61"/>
  <sheetViews>
    <sheetView workbookViewId="0">
      <pane ySplit="4" topLeftCell="A35" activePane="bottomLeft" state="frozen"/>
      <selection activeCell="A51" sqref="A51"/>
      <selection pane="bottomLeft" activeCell="A51" sqref="A51"/>
    </sheetView>
  </sheetViews>
  <sheetFormatPr defaultColWidth="9.140625" defaultRowHeight="12" x14ac:dyDescent="0.2"/>
  <cols>
    <col min="1" max="1" width="3.140625" style="8" customWidth="1"/>
    <col min="2" max="2" width="16.42578125" style="23" customWidth="1"/>
    <col min="3" max="9" width="15.5703125" style="8" customWidth="1"/>
    <col min="10" max="10" width="9.85546875" style="8" customWidth="1"/>
    <col min="11" max="16384" width="9.140625" style="8"/>
  </cols>
  <sheetData>
    <row r="1" spans="2:9" s="4" customFormat="1" ht="45.75" customHeight="1" x14ac:dyDescent="0.25">
      <c r="B1" s="1" t="s">
        <v>825</v>
      </c>
      <c r="C1" s="2"/>
      <c r="D1" s="2"/>
      <c r="E1" s="2"/>
      <c r="F1" s="2"/>
      <c r="G1" s="2"/>
      <c r="H1" s="2"/>
      <c r="I1" s="3" t="s">
        <v>826</v>
      </c>
    </row>
    <row r="2" spans="2:9" s="4" customFormat="1" ht="15" x14ac:dyDescent="0.25">
      <c r="B2" s="396" t="s">
        <v>390</v>
      </c>
      <c r="C2" s="396"/>
      <c r="D2" s="396"/>
      <c r="E2" s="396"/>
      <c r="F2" s="396"/>
      <c r="G2" s="396"/>
      <c r="H2" s="396"/>
      <c r="I2" s="396"/>
    </row>
    <row r="3" spans="2:9" s="4" customFormat="1" ht="15" x14ac:dyDescent="0.25">
      <c r="B3" s="395" t="s">
        <v>0</v>
      </c>
      <c r="C3" s="395"/>
      <c r="D3" s="395"/>
      <c r="E3" s="395"/>
      <c r="F3" s="395"/>
      <c r="G3" s="395"/>
      <c r="H3" s="395"/>
      <c r="I3" s="395"/>
    </row>
    <row r="4" spans="2:9" s="4" customFormat="1" ht="21.2" customHeight="1" x14ac:dyDescent="0.25">
      <c r="B4" s="5" t="s">
        <v>1</v>
      </c>
      <c r="C4" s="5" t="s">
        <v>2</v>
      </c>
      <c r="D4" s="5" t="s">
        <v>3</v>
      </c>
      <c r="E4" s="5" t="s">
        <v>4</v>
      </c>
      <c r="F4" s="5" t="s">
        <v>5</v>
      </c>
      <c r="G4" s="5" t="s">
        <v>6</v>
      </c>
      <c r="H4" s="5" t="s">
        <v>7</v>
      </c>
      <c r="I4" s="5" t="s">
        <v>8</v>
      </c>
    </row>
    <row r="5" spans="2:9" x14ac:dyDescent="0.2">
      <c r="B5" s="6">
        <v>1958</v>
      </c>
      <c r="C5" s="7">
        <v>105</v>
      </c>
      <c r="D5" s="7">
        <v>2.1</v>
      </c>
      <c r="E5" s="7">
        <v>105.8</v>
      </c>
      <c r="F5" s="7">
        <v>87.5</v>
      </c>
      <c r="G5" s="7">
        <v>101</v>
      </c>
      <c r="H5" s="7">
        <v>101.5</v>
      </c>
      <c r="I5" s="7">
        <v>113.1</v>
      </c>
    </row>
    <row r="6" spans="2:9" ht="13.9" customHeight="1" x14ac:dyDescent="0.2">
      <c r="B6" s="9">
        <v>1959</v>
      </c>
      <c r="C6" s="10">
        <v>105.2</v>
      </c>
      <c r="D6" s="10">
        <v>0.2</v>
      </c>
      <c r="E6" s="10">
        <v>104.7</v>
      </c>
      <c r="F6" s="10">
        <v>92.1</v>
      </c>
      <c r="G6" s="10">
        <v>102.4</v>
      </c>
      <c r="H6" s="10">
        <v>101.5</v>
      </c>
      <c r="I6" s="10">
        <v>115.3</v>
      </c>
    </row>
    <row r="7" spans="2:9" ht="13.35" customHeight="1" x14ac:dyDescent="0.2">
      <c r="B7" s="9">
        <v>1960</v>
      </c>
      <c r="C7" s="10">
        <v>103.5</v>
      </c>
      <c r="D7" s="10">
        <v>-1.6</v>
      </c>
      <c r="E7" s="10">
        <v>100.8</v>
      </c>
      <c r="F7" s="10">
        <v>95.1</v>
      </c>
      <c r="G7" s="10">
        <v>102.7</v>
      </c>
      <c r="H7" s="10">
        <v>101.5</v>
      </c>
      <c r="I7" s="10">
        <v>117.5</v>
      </c>
    </row>
    <row r="8" spans="2:9" ht="13.35" customHeight="1" x14ac:dyDescent="0.2">
      <c r="B8" s="9">
        <v>1961</v>
      </c>
      <c r="C8" s="10">
        <v>104.8</v>
      </c>
      <c r="D8" s="10">
        <v>1.3</v>
      </c>
      <c r="E8" s="10">
        <v>99.8</v>
      </c>
      <c r="F8" s="10">
        <v>103.9</v>
      </c>
      <c r="G8" s="10">
        <v>104.4</v>
      </c>
      <c r="H8" s="10">
        <v>101.5</v>
      </c>
      <c r="I8" s="10">
        <v>122.8</v>
      </c>
    </row>
    <row r="9" spans="2:9" ht="13.35" customHeight="1" x14ac:dyDescent="0.2">
      <c r="B9" s="9">
        <v>1962</v>
      </c>
      <c r="C9" s="10">
        <v>106.3</v>
      </c>
      <c r="D9" s="10">
        <v>1.4</v>
      </c>
      <c r="E9" s="10">
        <v>100.9</v>
      </c>
      <c r="F9" s="10">
        <v>108.2</v>
      </c>
      <c r="G9" s="10">
        <v>105.6</v>
      </c>
      <c r="H9" s="10">
        <v>101.5</v>
      </c>
      <c r="I9" s="10">
        <v>124.9</v>
      </c>
    </row>
    <row r="10" spans="2:9" ht="13.35" customHeight="1" x14ac:dyDescent="0.2">
      <c r="B10" s="9">
        <v>1963</v>
      </c>
      <c r="C10" s="10">
        <v>108.8</v>
      </c>
      <c r="D10" s="10">
        <v>2.4</v>
      </c>
      <c r="E10" s="10">
        <v>103</v>
      </c>
      <c r="F10" s="10">
        <v>118.2</v>
      </c>
      <c r="G10" s="10">
        <v>103</v>
      </c>
      <c r="H10" s="10">
        <v>101.5</v>
      </c>
      <c r="I10" s="10">
        <v>126.6</v>
      </c>
    </row>
    <row r="11" spans="2:9" ht="13.35" customHeight="1" x14ac:dyDescent="0.2">
      <c r="B11" s="9">
        <v>1964</v>
      </c>
      <c r="C11" s="10">
        <v>112.2</v>
      </c>
      <c r="D11" s="10">
        <v>3.1</v>
      </c>
      <c r="E11" s="10">
        <v>106.4</v>
      </c>
      <c r="F11" s="10">
        <v>127.2</v>
      </c>
      <c r="G11" s="10">
        <v>103.2</v>
      </c>
      <c r="H11" s="10">
        <v>101.5</v>
      </c>
      <c r="I11" s="10">
        <v>129.30000000000001</v>
      </c>
    </row>
    <row r="12" spans="2:9" ht="13.35" customHeight="1" x14ac:dyDescent="0.2">
      <c r="B12" s="9">
        <v>1965</v>
      </c>
      <c r="C12" s="10">
        <v>112.5</v>
      </c>
      <c r="D12" s="10">
        <v>0.3</v>
      </c>
      <c r="E12" s="10">
        <v>107.3</v>
      </c>
      <c r="F12" s="10">
        <v>126.7</v>
      </c>
      <c r="G12" s="10">
        <v>100.7</v>
      </c>
      <c r="H12" s="10">
        <v>101.5</v>
      </c>
      <c r="I12" s="10">
        <v>128.30000000000001</v>
      </c>
    </row>
    <row r="13" spans="2:9" ht="13.35" customHeight="1" x14ac:dyDescent="0.2">
      <c r="B13" s="9">
        <v>1966</v>
      </c>
      <c r="C13" s="10">
        <v>112.3</v>
      </c>
      <c r="D13" s="10">
        <v>-0.2</v>
      </c>
      <c r="E13" s="10">
        <v>109.1</v>
      </c>
      <c r="F13" s="10">
        <v>117.3</v>
      </c>
      <c r="G13" s="10">
        <v>95.9</v>
      </c>
      <c r="H13" s="10">
        <v>101.5</v>
      </c>
      <c r="I13" s="10">
        <v>127.3</v>
      </c>
    </row>
    <row r="14" spans="2:9" ht="13.35" customHeight="1" x14ac:dyDescent="0.2">
      <c r="B14" s="9">
        <v>1967</v>
      </c>
      <c r="C14" s="10">
        <v>114.8</v>
      </c>
      <c r="D14" s="10">
        <v>2.2000000000000002</v>
      </c>
      <c r="E14" s="10">
        <v>112.7</v>
      </c>
      <c r="F14" s="10">
        <v>116.7</v>
      </c>
      <c r="G14" s="10">
        <v>96.4</v>
      </c>
      <c r="H14" s="10">
        <v>101.5</v>
      </c>
      <c r="I14" s="10">
        <v>128.9</v>
      </c>
    </row>
    <row r="15" spans="2:9" ht="13.35" customHeight="1" x14ac:dyDescent="0.2">
      <c r="B15" s="9">
        <v>1968</v>
      </c>
      <c r="C15" s="10">
        <v>121.5</v>
      </c>
      <c r="D15" s="10">
        <v>5.8</v>
      </c>
      <c r="E15" s="10">
        <v>121.2</v>
      </c>
      <c r="F15" s="10">
        <v>120.1</v>
      </c>
      <c r="G15" s="10">
        <v>103.2</v>
      </c>
      <c r="H15" s="10">
        <v>101.5</v>
      </c>
      <c r="I15" s="10">
        <v>133.6</v>
      </c>
    </row>
    <row r="16" spans="2:9" ht="13.35" customHeight="1" x14ac:dyDescent="0.2">
      <c r="B16" s="9">
        <v>1969</v>
      </c>
      <c r="C16" s="10">
        <v>130.5</v>
      </c>
      <c r="D16" s="10">
        <v>7.4</v>
      </c>
      <c r="E16" s="10">
        <v>127.9</v>
      </c>
      <c r="F16" s="10">
        <v>130.80000000000001</v>
      </c>
      <c r="G16" s="10">
        <v>124.9</v>
      </c>
      <c r="H16" s="10">
        <v>108.4</v>
      </c>
      <c r="I16" s="10">
        <v>147.1</v>
      </c>
    </row>
    <row r="17" spans="2:9" ht="13.35" customHeight="1" x14ac:dyDescent="0.2">
      <c r="B17" s="9">
        <v>1970</v>
      </c>
      <c r="C17" s="10">
        <v>138.19999999999999</v>
      </c>
      <c r="D17" s="10">
        <v>5.9</v>
      </c>
      <c r="E17" s="10">
        <v>136.6</v>
      </c>
      <c r="F17" s="10">
        <v>137.30000000000001</v>
      </c>
      <c r="G17" s="10">
        <v>136.1</v>
      </c>
      <c r="H17" s="10">
        <v>109.8</v>
      </c>
      <c r="I17" s="10">
        <v>153.19999999999999</v>
      </c>
    </row>
    <row r="18" spans="2:9" ht="13.35" customHeight="1" x14ac:dyDescent="0.2">
      <c r="B18" s="9">
        <v>1971</v>
      </c>
      <c r="C18" s="10">
        <v>141.9</v>
      </c>
      <c r="D18" s="10">
        <v>2.7</v>
      </c>
      <c r="E18" s="10">
        <v>139.1</v>
      </c>
      <c r="F18" s="10">
        <v>145</v>
      </c>
      <c r="G18" s="10">
        <v>140.80000000000001</v>
      </c>
      <c r="H18" s="10">
        <v>109.8</v>
      </c>
      <c r="I18" s="10">
        <v>159.5</v>
      </c>
    </row>
    <row r="19" spans="2:9" ht="13.35" customHeight="1" x14ac:dyDescent="0.2">
      <c r="B19" s="9">
        <v>1972</v>
      </c>
      <c r="C19" s="10">
        <v>150.9</v>
      </c>
      <c r="D19" s="10">
        <v>6.3</v>
      </c>
      <c r="E19" s="10">
        <v>147.5</v>
      </c>
      <c r="F19" s="10">
        <v>163.5</v>
      </c>
      <c r="G19" s="10">
        <v>145.9</v>
      </c>
      <c r="H19" s="10">
        <v>109.8</v>
      </c>
      <c r="I19" s="10">
        <v>169.5</v>
      </c>
    </row>
    <row r="20" spans="2:9" ht="13.35" customHeight="1" x14ac:dyDescent="0.2">
      <c r="B20" s="9">
        <v>1973</v>
      </c>
      <c r="C20" s="10">
        <v>165.4</v>
      </c>
      <c r="D20" s="10">
        <v>9.6</v>
      </c>
      <c r="E20" s="10">
        <v>166.2</v>
      </c>
      <c r="F20" s="10">
        <v>186.1</v>
      </c>
      <c r="G20" s="10">
        <v>164.4</v>
      </c>
      <c r="H20" s="10">
        <v>109.8</v>
      </c>
      <c r="I20" s="10">
        <v>169.8</v>
      </c>
    </row>
    <row r="21" spans="2:9" ht="13.35" customHeight="1" x14ac:dyDescent="0.2">
      <c r="B21" s="9">
        <v>1974</v>
      </c>
      <c r="C21" s="10">
        <v>185.8</v>
      </c>
      <c r="D21" s="10">
        <v>12.3</v>
      </c>
      <c r="E21" s="10">
        <v>189.7</v>
      </c>
      <c r="F21" s="10">
        <v>204.6</v>
      </c>
      <c r="G21" s="10">
        <v>220.9</v>
      </c>
      <c r="H21" s="10">
        <v>109.8</v>
      </c>
      <c r="I21" s="10">
        <v>178.3</v>
      </c>
    </row>
    <row r="22" spans="2:9" ht="13.35" customHeight="1" x14ac:dyDescent="0.2">
      <c r="B22" s="9">
        <v>1975</v>
      </c>
      <c r="C22" s="10">
        <v>198.3</v>
      </c>
      <c r="D22" s="10">
        <v>6.7</v>
      </c>
      <c r="E22" s="10">
        <v>204.3</v>
      </c>
      <c r="F22" s="10">
        <v>208.2</v>
      </c>
      <c r="G22" s="10">
        <v>237</v>
      </c>
      <c r="H22" s="10">
        <v>109.8</v>
      </c>
      <c r="I22" s="10">
        <v>191.9</v>
      </c>
    </row>
    <row r="23" spans="2:9" ht="13.35" customHeight="1" x14ac:dyDescent="0.2">
      <c r="B23" s="9">
        <v>1976</v>
      </c>
      <c r="C23" s="10">
        <v>200.7</v>
      </c>
      <c r="D23" s="10">
        <v>1.2</v>
      </c>
      <c r="E23" s="10">
        <v>202.1</v>
      </c>
      <c r="F23" s="10">
        <v>211.7</v>
      </c>
      <c r="G23" s="10">
        <v>265.2</v>
      </c>
      <c r="H23" s="10">
        <v>109.8</v>
      </c>
      <c r="I23" s="10">
        <v>203.8</v>
      </c>
    </row>
    <row r="24" spans="2:9" ht="13.35" customHeight="1" x14ac:dyDescent="0.2">
      <c r="B24" s="9">
        <v>1977</v>
      </c>
      <c r="C24" s="10">
        <v>203.2</v>
      </c>
      <c r="D24" s="10">
        <v>1.2</v>
      </c>
      <c r="E24" s="10">
        <v>203.3</v>
      </c>
      <c r="F24" s="10">
        <v>223.8</v>
      </c>
      <c r="G24" s="10">
        <v>257.5</v>
      </c>
      <c r="H24" s="10">
        <v>109.8</v>
      </c>
      <c r="I24" s="10">
        <v>208.4</v>
      </c>
    </row>
    <row r="25" spans="2:9" ht="13.35" customHeight="1" x14ac:dyDescent="0.2">
      <c r="B25" s="9">
        <v>1978</v>
      </c>
      <c r="C25" s="10">
        <v>227.8</v>
      </c>
      <c r="D25" s="10">
        <v>12.1</v>
      </c>
      <c r="E25" s="10">
        <v>237.5</v>
      </c>
      <c r="F25" s="10">
        <v>226.2</v>
      </c>
      <c r="G25" s="10">
        <v>262.10000000000002</v>
      </c>
      <c r="H25" s="10">
        <v>109.8</v>
      </c>
      <c r="I25" s="10">
        <v>224.8</v>
      </c>
    </row>
    <row r="26" spans="2:9" ht="13.35" customHeight="1" x14ac:dyDescent="0.2">
      <c r="B26" s="9">
        <v>1979</v>
      </c>
      <c r="C26" s="10">
        <v>252.3</v>
      </c>
      <c r="D26" s="10">
        <v>10.8</v>
      </c>
      <c r="E26" s="10">
        <v>263.3</v>
      </c>
      <c r="F26" s="10">
        <v>231.2</v>
      </c>
      <c r="G26" s="10">
        <v>328.5</v>
      </c>
      <c r="H26" s="10">
        <v>109.8</v>
      </c>
      <c r="I26" s="10">
        <v>252.4</v>
      </c>
    </row>
    <row r="27" spans="2:9" ht="13.35" customHeight="1" x14ac:dyDescent="0.2">
      <c r="B27" s="9">
        <v>1980</v>
      </c>
      <c r="C27" s="10">
        <v>318.2</v>
      </c>
      <c r="D27" s="10">
        <v>26.1</v>
      </c>
      <c r="E27" s="10">
        <v>339.7</v>
      </c>
      <c r="F27" s="10">
        <v>239.9</v>
      </c>
      <c r="G27" s="10">
        <v>563.9</v>
      </c>
      <c r="H27" s="10">
        <v>109.8</v>
      </c>
      <c r="I27" s="10">
        <v>293.8</v>
      </c>
    </row>
    <row r="28" spans="2:9" ht="13.35" customHeight="1" x14ac:dyDescent="0.2">
      <c r="B28" s="9">
        <v>1981</v>
      </c>
      <c r="C28" s="10">
        <v>375.4</v>
      </c>
      <c r="D28" s="10">
        <v>18</v>
      </c>
      <c r="E28" s="10">
        <v>399.6</v>
      </c>
      <c r="F28" s="10">
        <v>257.8</v>
      </c>
      <c r="G28" s="10">
        <v>767.9</v>
      </c>
      <c r="H28" s="10">
        <v>109.8</v>
      </c>
      <c r="I28" s="10">
        <v>345.7</v>
      </c>
    </row>
    <row r="29" spans="2:9" ht="13.35" customHeight="1" x14ac:dyDescent="0.2">
      <c r="B29" s="9">
        <v>1982</v>
      </c>
      <c r="C29" s="10">
        <v>416.1</v>
      </c>
      <c r="D29" s="10">
        <v>10.8</v>
      </c>
      <c r="E29" s="10">
        <v>450.4</v>
      </c>
      <c r="F29" s="10">
        <v>273.8</v>
      </c>
      <c r="G29" s="10">
        <v>816.4</v>
      </c>
      <c r="H29" s="10">
        <v>109.8</v>
      </c>
      <c r="I29" s="10">
        <v>377.1</v>
      </c>
    </row>
    <row r="30" spans="2:9" ht="13.35" customHeight="1" x14ac:dyDescent="0.2">
      <c r="B30" s="9">
        <v>1983</v>
      </c>
      <c r="C30" s="10">
        <v>474.2</v>
      </c>
      <c r="D30" s="10">
        <v>14</v>
      </c>
      <c r="E30" s="10">
        <v>506.3</v>
      </c>
      <c r="F30" s="10">
        <v>291.10000000000002</v>
      </c>
      <c r="G30" s="10">
        <v>1087.5999999999999</v>
      </c>
      <c r="H30" s="10">
        <v>109.8</v>
      </c>
      <c r="I30" s="10">
        <v>433.7</v>
      </c>
    </row>
    <row r="31" spans="2:9" ht="13.35" customHeight="1" x14ac:dyDescent="0.2">
      <c r="B31" s="9">
        <v>1984</v>
      </c>
      <c r="C31" s="10">
        <v>553.1</v>
      </c>
      <c r="D31" s="10">
        <v>16.600000000000001</v>
      </c>
      <c r="E31" s="10">
        <v>598</v>
      </c>
      <c r="F31" s="10">
        <v>307.5</v>
      </c>
      <c r="G31" s="10">
        <v>1282.7</v>
      </c>
      <c r="H31" s="10">
        <v>109.8</v>
      </c>
      <c r="I31" s="10">
        <v>496.9</v>
      </c>
    </row>
    <row r="32" spans="2:9" ht="13.35" customHeight="1" x14ac:dyDescent="0.2">
      <c r="B32" s="9">
        <v>1985</v>
      </c>
      <c r="C32" s="10">
        <v>561.20000000000005</v>
      </c>
      <c r="D32" s="10">
        <v>1.5</v>
      </c>
      <c r="E32" s="10">
        <v>598.4</v>
      </c>
      <c r="F32" s="10">
        <v>324.2</v>
      </c>
      <c r="G32" s="10">
        <v>1332.1</v>
      </c>
      <c r="H32" s="10">
        <v>109.8</v>
      </c>
      <c r="I32" s="10">
        <v>524.4</v>
      </c>
    </row>
    <row r="33" spans="2:9" ht="13.35" customHeight="1" x14ac:dyDescent="0.2">
      <c r="B33" s="9">
        <v>1986</v>
      </c>
      <c r="C33" s="10">
        <v>606</v>
      </c>
      <c r="D33" s="10">
        <v>8</v>
      </c>
      <c r="E33" s="10">
        <v>641.4</v>
      </c>
      <c r="F33" s="10">
        <v>374.5</v>
      </c>
      <c r="G33" s="10">
        <v>1347.6</v>
      </c>
      <c r="H33" s="10">
        <v>109.8</v>
      </c>
      <c r="I33" s="10">
        <v>599.70000000000005</v>
      </c>
    </row>
    <row r="34" spans="2:9" ht="13.35" customHeight="1" x14ac:dyDescent="0.2">
      <c r="B34" s="9">
        <v>1987</v>
      </c>
      <c r="C34" s="10">
        <v>652.79999999999995</v>
      </c>
      <c r="D34" s="10">
        <v>7.7</v>
      </c>
      <c r="E34" s="10">
        <v>697</v>
      </c>
      <c r="F34" s="10">
        <v>400.9</v>
      </c>
      <c r="G34" s="10">
        <v>1358.7</v>
      </c>
      <c r="H34" s="10">
        <v>109.8</v>
      </c>
      <c r="I34" s="10">
        <v>650.70000000000005</v>
      </c>
    </row>
    <row r="35" spans="2:9" ht="13.35" customHeight="1" x14ac:dyDescent="0.2">
      <c r="B35" s="9">
        <v>1988</v>
      </c>
      <c r="C35" s="10">
        <v>744.1</v>
      </c>
      <c r="D35" s="10">
        <v>14</v>
      </c>
      <c r="E35" s="10">
        <v>802</v>
      </c>
      <c r="F35" s="10">
        <v>419.8</v>
      </c>
      <c r="G35" s="10">
        <v>1535.1</v>
      </c>
      <c r="H35" s="10">
        <v>109.8</v>
      </c>
      <c r="I35" s="10">
        <v>742.6</v>
      </c>
    </row>
    <row r="36" spans="2:9" ht="13.35" customHeight="1" x14ac:dyDescent="0.2">
      <c r="B36" s="9">
        <v>1989</v>
      </c>
      <c r="C36" s="10">
        <v>830.2</v>
      </c>
      <c r="D36" s="10">
        <v>11.6</v>
      </c>
      <c r="E36" s="10">
        <v>884.6</v>
      </c>
      <c r="F36" s="10">
        <v>490</v>
      </c>
      <c r="G36" s="10">
        <v>1718.9</v>
      </c>
      <c r="H36" s="10">
        <v>109.8</v>
      </c>
      <c r="I36" s="10">
        <v>860.1</v>
      </c>
    </row>
    <row r="37" spans="2:9" ht="13.35" customHeight="1" x14ac:dyDescent="0.2">
      <c r="B37" s="9">
        <v>1990</v>
      </c>
      <c r="C37" s="10">
        <v>1008.6</v>
      </c>
      <c r="D37" s="10">
        <v>21.5</v>
      </c>
      <c r="E37" s="10">
        <v>1090.9000000000001</v>
      </c>
      <c r="F37" s="10">
        <v>610.20000000000005</v>
      </c>
      <c r="G37" s="10">
        <v>1934.2</v>
      </c>
      <c r="H37" s="10">
        <v>109.8</v>
      </c>
      <c r="I37" s="10">
        <v>1021</v>
      </c>
    </row>
    <row r="38" spans="2:9" ht="13.35" customHeight="1" x14ac:dyDescent="0.2">
      <c r="B38" s="9">
        <v>1991</v>
      </c>
      <c r="C38" s="10">
        <v>1131.5</v>
      </c>
      <c r="D38" s="10">
        <v>12.2</v>
      </c>
      <c r="E38" s="10">
        <v>1220.3</v>
      </c>
      <c r="F38" s="10">
        <v>678.4</v>
      </c>
      <c r="G38" s="10">
        <v>2252.1999999999998</v>
      </c>
      <c r="H38" s="10">
        <v>109.8</v>
      </c>
      <c r="I38" s="10">
        <v>1146</v>
      </c>
    </row>
    <row r="39" spans="2:9" ht="13.35" customHeight="1" x14ac:dyDescent="0.2">
      <c r="B39" s="9">
        <v>1992</v>
      </c>
      <c r="C39" s="10">
        <v>1260.4000000000001</v>
      </c>
      <c r="D39" s="10">
        <v>11.4</v>
      </c>
      <c r="E39" s="10">
        <v>1366</v>
      </c>
      <c r="F39" s="10">
        <v>723.6</v>
      </c>
      <c r="G39" s="10">
        <v>2334.3000000000002</v>
      </c>
      <c r="H39" s="10">
        <v>109.8</v>
      </c>
      <c r="I39" s="10">
        <v>1318.7</v>
      </c>
    </row>
    <row r="40" spans="2:9" ht="13.35" customHeight="1" x14ac:dyDescent="0.2">
      <c r="B40" s="9">
        <v>1993</v>
      </c>
      <c r="C40" s="10">
        <v>1408.4</v>
      </c>
      <c r="D40" s="10">
        <v>11.7</v>
      </c>
      <c r="E40" s="10">
        <v>1519.4</v>
      </c>
      <c r="F40" s="10">
        <v>782.7</v>
      </c>
      <c r="G40" s="10">
        <v>2730</v>
      </c>
      <c r="H40" s="10">
        <v>109.8</v>
      </c>
      <c r="I40" s="10">
        <v>1490.4</v>
      </c>
    </row>
    <row r="41" spans="2:9" ht="13.35" customHeight="1" x14ac:dyDescent="0.2">
      <c r="B41" s="9">
        <v>1994</v>
      </c>
      <c r="C41" s="10">
        <v>1527.4</v>
      </c>
      <c r="D41" s="10">
        <v>8.4</v>
      </c>
      <c r="E41" s="10">
        <v>1654.1</v>
      </c>
      <c r="F41" s="10">
        <v>795.7</v>
      </c>
      <c r="G41" s="10">
        <v>3131.6</v>
      </c>
      <c r="H41" s="10">
        <v>109.8</v>
      </c>
      <c r="I41" s="10">
        <v>1578.7</v>
      </c>
    </row>
    <row r="42" spans="2:9" ht="13.35" customHeight="1" x14ac:dyDescent="0.2">
      <c r="B42" s="9">
        <v>1995</v>
      </c>
      <c r="C42" s="10">
        <v>1644.6</v>
      </c>
      <c r="D42" s="10">
        <v>7.7</v>
      </c>
      <c r="E42" s="10">
        <v>1768.1</v>
      </c>
      <c r="F42" s="10">
        <v>803.9</v>
      </c>
      <c r="G42" s="10">
        <v>3322.4</v>
      </c>
      <c r="H42" s="10">
        <v>109.8</v>
      </c>
      <c r="I42" s="10">
        <v>1800.6</v>
      </c>
    </row>
    <row r="43" spans="2:9" ht="13.35" customHeight="1" x14ac:dyDescent="0.2">
      <c r="B43" s="9">
        <v>1996</v>
      </c>
      <c r="C43" s="10">
        <v>1906.7</v>
      </c>
      <c r="D43" s="10">
        <v>15.9</v>
      </c>
      <c r="E43" s="10">
        <v>2107.6</v>
      </c>
      <c r="F43" s="10">
        <v>821.8</v>
      </c>
      <c r="G43" s="10">
        <v>3591.6</v>
      </c>
      <c r="H43" s="10">
        <v>109.8</v>
      </c>
      <c r="I43" s="10">
        <v>1994.7</v>
      </c>
    </row>
    <row r="44" spans="2:9" ht="13.35" customHeight="1" x14ac:dyDescent="0.2">
      <c r="B44" s="9">
        <v>1997</v>
      </c>
      <c r="C44" s="10">
        <v>2089.1</v>
      </c>
      <c r="D44" s="10">
        <v>9.6</v>
      </c>
      <c r="E44" s="10">
        <v>2336.9</v>
      </c>
      <c r="F44" s="10">
        <v>844</v>
      </c>
      <c r="G44" s="10">
        <v>3739.8</v>
      </c>
      <c r="H44" s="10">
        <v>109.8</v>
      </c>
      <c r="I44" s="10">
        <v>2157.8000000000002</v>
      </c>
    </row>
    <row r="45" spans="2:9" ht="13.35" customHeight="1" x14ac:dyDescent="0.2">
      <c r="B45" s="9">
        <v>1998</v>
      </c>
      <c r="C45" s="10">
        <v>2284.9</v>
      </c>
      <c r="D45" s="10">
        <v>9.4</v>
      </c>
      <c r="E45" s="10">
        <v>2592.1</v>
      </c>
      <c r="F45" s="10">
        <v>852.3</v>
      </c>
      <c r="G45" s="10">
        <v>3872.8</v>
      </c>
      <c r="H45" s="10">
        <v>109.8</v>
      </c>
      <c r="I45" s="10">
        <v>2319.9</v>
      </c>
    </row>
    <row r="46" spans="2:9" ht="13.35" customHeight="1" x14ac:dyDescent="0.2">
      <c r="B46" s="9">
        <v>1999</v>
      </c>
      <c r="C46" s="10">
        <v>2392.1</v>
      </c>
      <c r="D46" s="10">
        <v>4.7</v>
      </c>
      <c r="E46" s="10">
        <v>2695.4</v>
      </c>
      <c r="F46" s="10">
        <v>863.3</v>
      </c>
      <c r="G46" s="10">
        <v>3929.7</v>
      </c>
      <c r="H46" s="10">
        <v>109.8</v>
      </c>
      <c r="I46" s="10">
        <v>2558.1</v>
      </c>
    </row>
    <row r="47" spans="2:9" ht="13.35" customHeight="1" x14ac:dyDescent="0.2">
      <c r="B47" s="9">
        <v>2000</v>
      </c>
      <c r="C47" s="10">
        <v>2539.8000000000002</v>
      </c>
      <c r="D47" s="10">
        <v>6.2</v>
      </c>
      <c r="E47" s="10">
        <v>2815.8</v>
      </c>
      <c r="F47" s="10">
        <v>872.9</v>
      </c>
      <c r="G47" s="10">
        <v>4660.8999999999996</v>
      </c>
      <c r="H47" s="10">
        <v>109.8</v>
      </c>
      <c r="I47" s="10">
        <v>2802.4</v>
      </c>
    </row>
    <row r="48" spans="2:9" ht="13.35" customHeight="1" x14ac:dyDescent="0.2">
      <c r="B48" s="9">
        <v>2001</v>
      </c>
      <c r="C48" s="10">
        <v>2899.4</v>
      </c>
      <c r="D48" s="10">
        <v>14.2</v>
      </c>
      <c r="E48" s="10">
        <v>3244.7</v>
      </c>
      <c r="F48" s="10">
        <v>909.6</v>
      </c>
      <c r="G48" s="10">
        <v>5328.9</v>
      </c>
      <c r="H48" s="10">
        <v>109.8</v>
      </c>
      <c r="I48" s="10">
        <v>3131.1</v>
      </c>
    </row>
    <row r="49" spans="1:10" ht="13.35" customHeight="1" x14ac:dyDescent="0.2">
      <c r="B49" s="9">
        <v>2002</v>
      </c>
      <c r="C49" s="10">
        <v>3176.4</v>
      </c>
      <c r="D49" s="10">
        <v>9.6</v>
      </c>
      <c r="E49" s="10">
        <v>3589.9</v>
      </c>
      <c r="F49" s="10">
        <v>950.5</v>
      </c>
      <c r="G49" s="10">
        <v>5795.8</v>
      </c>
      <c r="H49" s="10">
        <v>109.8</v>
      </c>
      <c r="I49" s="10">
        <v>3327.9</v>
      </c>
    </row>
    <row r="50" spans="1:10" ht="13.35" customHeight="1" x14ac:dyDescent="0.2">
      <c r="B50" s="9">
        <v>2003</v>
      </c>
      <c r="C50" s="10">
        <v>3377</v>
      </c>
      <c r="D50" s="10">
        <v>6.3</v>
      </c>
      <c r="E50" s="10">
        <v>3798.4</v>
      </c>
      <c r="F50" s="10">
        <v>974.4</v>
      </c>
      <c r="G50" s="10">
        <v>6674.6</v>
      </c>
      <c r="H50" s="10">
        <v>109.8</v>
      </c>
      <c r="I50" s="10">
        <v>3497.5</v>
      </c>
    </row>
    <row r="51" spans="1:10" ht="13.35" customHeight="1" x14ac:dyDescent="0.2">
      <c r="B51" s="9">
        <v>2004</v>
      </c>
      <c r="C51" s="10">
        <v>3632.8</v>
      </c>
      <c r="D51" s="10">
        <v>7.6</v>
      </c>
      <c r="E51" s="10">
        <v>4096.2</v>
      </c>
      <c r="F51" s="10">
        <v>984</v>
      </c>
      <c r="G51" s="10">
        <v>7315.3</v>
      </c>
      <c r="H51" s="10">
        <v>109.8</v>
      </c>
      <c r="I51" s="10">
        <v>3726.4</v>
      </c>
    </row>
    <row r="52" spans="1:10" ht="13.35" customHeight="1" x14ac:dyDescent="0.2">
      <c r="B52" s="9">
        <v>2005</v>
      </c>
      <c r="C52" s="10">
        <v>4055.5</v>
      </c>
      <c r="D52" s="10">
        <v>11.6</v>
      </c>
      <c r="E52" s="10">
        <v>4590.6000000000004</v>
      </c>
      <c r="F52" s="10">
        <v>1026.7</v>
      </c>
      <c r="G52" s="10">
        <v>8303</v>
      </c>
      <c r="H52" s="10">
        <v>109.8</v>
      </c>
      <c r="I52" s="10">
        <v>4098.3999999999996</v>
      </c>
    </row>
    <row r="53" spans="1:10" ht="13.35" customHeight="1" x14ac:dyDescent="0.2">
      <c r="B53" s="9">
        <v>2006</v>
      </c>
      <c r="C53" s="10">
        <v>4610.8</v>
      </c>
      <c r="D53" s="10">
        <v>13.7</v>
      </c>
      <c r="E53" s="10">
        <v>5198.7</v>
      </c>
      <c r="F53" s="10">
        <v>1067.2</v>
      </c>
      <c r="G53" s="10">
        <v>10641.8</v>
      </c>
      <c r="H53" s="10">
        <v>109.8</v>
      </c>
      <c r="I53" s="10">
        <v>4482.6000000000004</v>
      </c>
    </row>
    <row r="54" spans="1:10" x14ac:dyDescent="0.2">
      <c r="B54" s="11">
        <v>2007</v>
      </c>
      <c r="C54" s="12">
        <v>5416.1</v>
      </c>
      <c r="D54" s="12">
        <v>17.5</v>
      </c>
      <c r="E54" s="12">
        <v>6143.3</v>
      </c>
      <c r="F54" s="12">
        <v>1115.7</v>
      </c>
      <c r="G54" s="12">
        <v>13338.6</v>
      </c>
      <c r="H54" s="12">
        <v>109.8</v>
      </c>
      <c r="I54" s="12">
        <v>4978.3999999999996</v>
      </c>
    </row>
    <row r="55" spans="1:10" x14ac:dyDescent="0.2">
      <c r="B55" s="13"/>
      <c r="C55" s="13"/>
      <c r="D55" s="13"/>
      <c r="E55" s="13"/>
      <c r="F55" s="13"/>
      <c r="G55" s="13"/>
      <c r="H55" s="13"/>
      <c r="I55" s="13"/>
    </row>
    <row r="56" spans="1:10" x14ac:dyDescent="0.2">
      <c r="A56" s="14" t="s">
        <v>392</v>
      </c>
      <c r="B56" s="6"/>
      <c r="C56" s="6"/>
      <c r="D56" s="6"/>
      <c r="E56" s="6"/>
      <c r="F56" s="6"/>
      <c r="G56" s="6"/>
      <c r="H56" s="6"/>
      <c r="I56" s="6"/>
      <c r="J56" s="15"/>
    </row>
    <row r="57" spans="1:10" x14ac:dyDescent="0.2">
      <c r="A57" s="16"/>
      <c r="B57" s="17"/>
      <c r="C57" s="17"/>
      <c r="D57" s="17"/>
      <c r="E57" s="17"/>
      <c r="F57" s="17"/>
      <c r="G57" s="17"/>
      <c r="H57" s="17"/>
      <c r="I57" s="17"/>
      <c r="J57" s="18"/>
    </row>
    <row r="58" spans="1:10" ht="12.75" x14ac:dyDescent="0.2">
      <c r="A58" s="304" t="s">
        <v>860</v>
      </c>
      <c r="B58" s="17"/>
      <c r="C58" s="17"/>
      <c r="D58" s="17"/>
      <c r="E58" s="17"/>
      <c r="F58" s="17"/>
      <c r="G58" s="17"/>
      <c r="H58" s="17"/>
      <c r="I58" s="17"/>
      <c r="J58" s="18"/>
    </row>
    <row r="59" spans="1:10" x14ac:dyDescent="0.2">
      <c r="A59" s="14" t="s">
        <v>861</v>
      </c>
      <c r="B59" s="13"/>
      <c r="C59" s="13"/>
      <c r="D59" s="13"/>
      <c r="E59" s="13"/>
      <c r="F59" s="6"/>
      <c r="G59" s="6"/>
      <c r="H59" s="6"/>
      <c r="I59" s="6"/>
      <c r="J59" s="19"/>
    </row>
    <row r="60" spans="1:10" x14ac:dyDescent="0.2">
      <c r="B60" s="20"/>
      <c r="C60" s="21"/>
      <c r="D60" s="21"/>
      <c r="E60" s="21"/>
      <c r="F60" s="21"/>
      <c r="G60" s="21"/>
      <c r="H60" s="21"/>
      <c r="I60" s="21"/>
    </row>
    <row r="61" spans="1:10" x14ac:dyDescent="0.2">
      <c r="B61" s="22"/>
    </row>
  </sheetData>
  <mergeCells count="2">
    <mergeCell ref="B3:I3"/>
    <mergeCell ref="B2:I2"/>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74706"/>
  </sheetPr>
  <dimension ref="A1:P63"/>
  <sheetViews>
    <sheetView workbookViewId="0">
      <pane ySplit="4" topLeftCell="A5" activePane="bottomLeft" state="frozen"/>
      <selection activeCell="A51" sqref="A51"/>
      <selection pane="bottomLeft" activeCell="A51" sqref="A51"/>
    </sheetView>
  </sheetViews>
  <sheetFormatPr defaultColWidth="9.140625" defaultRowHeight="12" outlineLevelRow="2" x14ac:dyDescent="0.2"/>
  <cols>
    <col min="1" max="1" width="3.42578125" style="8" customWidth="1"/>
    <col min="2" max="2" width="17.28515625" style="21" customWidth="1"/>
    <col min="3" max="3" width="19.28515625" style="21" customWidth="1"/>
    <col min="4" max="14" width="11.140625" style="21" customWidth="1"/>
    <col min="15" max="15" width="8.42578125" style="21" customWidth="1"/>
    <col min="16" max="16384" width="9.140625" style="8"/>
  </cols>
  <sheetData>
    <row r="1" spans="2:15" s="4" customFormat="1" ht="45.75" customHeight="1" x14ac:dyDescent="0.25">
      <c r="B1" s="1" t="s">
        <v>825</v>
      </c>
      <c r="C1" s="2"/>
      <c r="D1" s="2"/>
      <c r="E1" s="2"/>
      <c r="F1" s="2"/>
      <c r="G1" s="2"/>
      <c r="H1" s="2"/>
      <c r="I1" s="2"/>
      <c r="J1" s="2"/>
      <c r="K1" s="2"/>
      <c r="L1" s="2"/>
      <c r="M1" s="2"/>
      <c r="N1" s="3" t="s">
        <v>841</v>
      </c>
    </row>
    <row r="2" spans="2:15" s="4" customFormat="1" ht="15" x14ac:dyDescent="0.25">
      <c r="B2" s="406" t="s">
        <v>921</v>
      </c>
      <c r="C2" s="406"/>
      <c r="D2" s="406"/>
      <c r="E2" s="406"/>
      <c r="F2" s="406"/>
      <c r="G2" s="406"/>
      <c r="H2" s="406"/>
      <c r="I2" s="406"/>
      <c r="J2" s="406"/>
      <c r="K2" s="406"/>
      <c r="L2" s="406"/>
      <c r="M2" s="406"/>
      <c r="N2" s="406"/>
      <c r="O2" s="117"/>
    </row>
    <row r="3" spans="2:15" s="4" customFormat="1" ht="15" x14ac:dyDescent="0.25">
      <c r="B3" s="410" t="s">
        <v>256</v>
      </c>
      <c r="C3" s="166"/>
      <c r="D3" s="416" t="s">
        <v>483</v>
      </c>
      <c r="E3" s="393"/>
      <c r="F3" s="393"/>
      <c r="G3" s="393"/>
      <c r="H3" s="393"/>
      <c r="I3" s="410"/>
      <c r="J3" s="416" t="s">
        <v>484</v>
      </c>
      <c r="K3" s="393"/>
      <c r="L3" s="393"/>
      <c r="M3" s="393"/>
      <c r="N3" s="393"/>
      <c r="O3" s="118"/>
    </row>
    <row r="4" spans="2:15" s="173" customFormat="1" ht="30" x14ac:dyDescent="0.25">
      <c r="B4" s="410"/>
      <c r="C4" s="168" t="s">
        <v>465</v>
      </c>
      <c r="D4" s="169" t="s">
        <v>466</v>
      </c>
      <c r="E4" s="169" t="s">
        <v>467</v>
      </c>
      <c r="F4" s="169" t="s">
        <v>468</v>
      </c>
      <c r="G4" s="169" t="s">
        <v>485</v>
      </c>
      <c r="H4" s="169" t="s">
        <v>469</v>
      </c>
      <c r="I4" s="170" t="s">
        <v>282</v>
      </c>
      <c r="J4" s="171" t="s">
        <v>470</v>
      </c>
      <c r="K4" s="171" t="s">
        <v>473</v>
      </c>
      <c r="L4" s="171" t="s">
        <v>474</v>
      </c>
      <c r="M4" s="169" t="s">
        <v>477</v>
      </c>
      <c r="N4" s="169" t="s">
        <v>282</v>
      </c>
      <c r="O4" s="172"/>
    </row>
    <row r="5" spans="2:15" s="173" customFormat="1" ht="15" x14ac:dyDescent="0.25">
      <c r="B5" s="421" t="s">
        <v>922</v>
      </c>
      <c r="C5" s="421"/>
      <c r="D5" s="421"/>
      <c r="E5" s="421"/>
      <c r="F5" s="421"/>
      <c r="G5" s="421"/>
      <c r="H5" s="421"/>
      <c r="I5" s="421"/>
      <c r="J5" s="421"/>
      <c r="K5" s="421"/>
      <c r="L5" s="421"/>
      <c r="M5" s="421"/>
      <c r="N5" s="421"/>
      <c r="O5" s="330"/>
    </row>
    <row r="6" spans="2:15" hidden="1" outlineLevel="1" x14ac:dyDescent="0.2">
      <c r="B6" s="21" t="s">
        <v>201</v>
      </c>
      <c r="C6" s="174">
        <v>2324.3000000000002</v>
      </c>
      <c r="D6" s="175">
        <v>70.2</v>
      </c>
      <c r="E6" s="175">
        <v>8</v>
      </c>
      <c r="F6" s="175">
        <v>11.8</v>
      </c>
      <c r="G6" s="175">
        <v>7</v>
      </c>
      <c r="H6" s="175">
        <v>2.9</v>
      </c>
      <c r="I6" s="175">
        <v>0.1</v>
      </c>
      <c r="J6" s="175">
        <v>76.5</v>
      </c>
      <c r="K6" s="175">
        <v>10.1</v>
      </c>
      <c r="L6" s="175">
        <v>1</v>
      </c>
      <c r="M6" s="175">
        <v>10.7</v>
      </c>
      <c r="N6" s="175">
        <v>1.6</v>
      </c>
    </row>
    <row r="7" spans="2:15" hidden="1" outlineLevel="1" x14ac:dyDescent="0.2">
      <c r="B7" s="21" t="s">
        <v>257</v>
      </c>
      <c r="C7" s="174">
        <v>2304.8000000000002</v>
      </c>
      <c r="D7" s="175">
        <v>71.3</v>
      </c>
      <c r="E7" s="175">
        <v>2.2999999999999998</v>
      </c>
      <c r="F7" s="175">
        <v>4.9000000000000004</v>
      </c>
      <c r="G7" s="175">
        <v>19.5</v>
      </c>
      <c r="H7" s="175">
        <v>2</v>
      </c>
      <c r="I7" s="175">
        <v>0</v>
      </c>
      <c r="J7" s="175">
        <v>90.5</v>
      </c>
      <c r="K7" s="175">
        <v>3.5</v>
      </c>
      <c r="L7" s="175">
        <v>0.4</v>
      </c>
      <c r="M7" s="175">
        <v>4.2</v>
      </c>
      <c r="N7" s="175">
        <v>1.3</v>
      </c>
    </row>
    <row r="8" spans="2:15" hidden="1" outlineLevel="1" x14ac:dyDescent="0.2">
      <c r="B8" s="21" t="s">
        <v>258</v>
      </c>
      <c r="C8" s="174">
        <v>1221.9000000000001</v>
      </c>
      <c r="D8" s="175">
        <v>83.4</v>
      </c>
      <c r="E8" s="175">
        <v>3.2</v>
      </c>
      <c r="F8" s="175">
        <v>9.4</v>
      </c>
      <c r="G8" s="175">
        <v>3.3</v>
      </c>
      <c r="H8" s="175">
        <v>0.7</v>
      </c>
      <c r="I8" s="175">
        <v>0</v>
      </c>
      <c r="J8" s="175">
        <v>86.8</v>
      </c>
      <c r="K8" s="175">
        <v>1.9</v>
      </c>
      <c r="L8" s="175">
        <v>1.9</v>
      </c>
      <c r="M8" s="175">
        <v>9.3000000000000007</v>
      </c>
      <c r="N8" s="175">
        <v>0.2</v>
      </c>
    </row>
    <row r="9" spans="2:15" hidden="1" outlineLevel="1" x14ac:dyDescent="0.2">
      <c r="B9" s="21" t="s">
        <v>202</v>
      </c>
      <c r="C9" s="174">
        <v>1375.4</v>
      </c>
      <c r="D9" s="175">
        <v>73.400000000000006</v>
      </c>
      <c r="E9" s="175">
        <v>9.6999999999999993</v>
      </c>
      <c r="F9" s="175">
        <v>14.3</v>
      </c>
      <c r="G9" s="175">
        <v>1.6</v>
      </c>
      <c r="H9" s="175">
        <v>0.9</v>
      </c>
      <c r="I9" s="175">
        <v>0</v>
      </c>
      <c r="J9" s="175">
        <v>74.400000000000006</v>
      </c>
      <c r="K9" s="175">
        <v>5</v>
      </c>
      <c r="L9" s="175">
        <v>6.2</v>
      </c>
      <c r="M9" s="175">
        <v>13.9</v>
      </c>
      <c r="N9" s="175">
        <v>0.4</v>
      </c>
    </row>
    <row r="10" spans="2:15" hidden="1" outlineLevel="1" x14ac:dyDescent="0.2">
      <c r="B10" s="21" t="s">
        <v>259</v>
      </c>
      <c r="C10" s="174">
        <v>484.5</v>
      </c>
      <c r="D10" s="175">
        <v>79.5</v>
      </c>
      <c r="E10" s="175">
        <v>9</v>
      </c>
      <c r="F10" s="175">
        <v>9.4</v>
      </c>
      <c r="G10" s="175">
        <v>1.6</v>
      </c>
      <c r="H10" s="175">
        <v>0.5</v>
      </c>
      <c r="I10" s="175">
        <v>0</v>
      </c>
      <c r="J10" s="175">
        <v>80.8</v>
      </c>
      <c r="K10" s="175">
        <v>5</v>
      </c>
      <c r="L10" s="175">
        <v>4.8</v>
      </c>
      <c r="M10" s="175">
        <v>9.1999999999999993</v>
      </c>
      <c r="N10" s="175">
        <v>0.2</v>
      </c>
    </row>
    <row r="11" spans="2:15" hidden="1" outlineLevel="1" x14ac:dyDescent="0.2">
      <c r="B11" s="21" t="s">
        <v>260</v>
      </c>
      <c r="C11" s="174">
        <v>711.6</v>
      </c>
      <c r="D11" s="175">
        <v>39.1</v>
      </c>
      <c r="E11" s="175">
        <v>51</v>
      </c>
      <c r="F11" s="175">
        <v>3</v>
      </c>
      <c r="G11" s="175">
        <v>4.7</v>
      </c>
      <c r="H11" s="175">
        <v>2.2000000000000002</v>
      </c>
      <c r="I11" s="175">
        <v>0</v>
      </c>
      <c r="J11" s="175">
        <v>39.6</v>
      </c>
      <c r="K11" s="175">
        <v>4.5999999999999996</v>
      </c>
      <c r="L11" s="175">
        <v>53.1</v>
      </c>
      <c r="M11" s="175">
        <v>2.5</v>
      </c>
      <c r="N11" s="175">
        <v>0.2</v>
      </c>
    </row>
    <row r="12" spans="2:15" hidden="1" outlineLevel="1" x14ac:dyDescent="0.2">
      <c r="B12" s="21" t="s">
        <v>261</v>
      </c>
      <c r="C12" s="174">
        <v>1063.3</v>
      </c>
      <c r="D12" s="175">
        <v>93.9</v>
      </c>
      <c r="E12" s="175">
        <v>1.5</v>
      </c>
      <c r="F12" s="175">
        <v>3.7</v>
      </c>
      <c r="G12" s="175">
        <v>0.4</v>
      </c>
      <c r="H12" s="175">
        <v>0.5</v>
      </c>
      <c r="I12" s="175">
        <v>0</v>
      </c>
      <c r="J12" s="175">
        <v>94.4</v>
      </c>
      <c r="K12" s="175">
        <v>1.3</v>
      </c>
      <c r="L12" s="175">
        <v>0.6</v>
      </c>
      <c r="M12" s="175">
        <v>3.6</v>
      </c>
      <c r="N12" s="175">
        <v>0.1</v>
      </c>
    </row>
    <row r="13" spans="2:15" hidden="1" outlineLevel="1" x14ac:dyDescent="0.2">
      <c r="B13" s="21" t="s">
        <v>204</v>
      </c>
      <c r="C13" s="174">
        <v>814</v>
      </c>
      <c r="D13" s="175">
        <v>94.1</v>
      </c>
      <c r="E13" s="175">
        <v>2</v>
      </c>
      <c r="F13" s="175">
        <v>3.1</v>
      </c>
      <c r="G13" s="175">
        <v>0.3</v>
      </c>
      <c r="H13" s="175">
        <v>0.4</v>
      </c>
      <c r="I13" s="175">
        <v>0</v>
      </c>
      <c r="J13" s="175">
        <v>94.3</v>
      </c>
      <c r="K13" s="175">
        <v>1.1000000000000001</v>
      </c>
      <c r="L13" s="175">
        <v>1.5</v>
      </c>
      <c r="M13" s="175">
        <v>3.1</v>
      </c>
      <c r="N13" s="175">
        <v>0</v>
      </c>
    </row>
    <row r="14" spans="2:15" hidden="1" outlineLevel="1" x14ac:dyDescent="0.2">
      <c r="B14" s="21" t="s">
        <v>262</v>
      </c>
      <c r="C14" s="174">
        <v>599.9</v>
      </c>
      <c r="D14" s="175">
        <v>96.7</v>
      </c>
      <c r="E14" s="175">
        <v>0.2</v>
      </c>
      <c r="F14" s="175">
        <v>2.5</v>
      </c>
      <c r="G14" s="175">
        <v>0.2</v>
      </c>
      <c r="H14" s="175">
        <v>0.3</v>
      </c>
      <c r="I14" s="175">
        <v>0.1</v>
      </c>
      <c r="J14" s="175">
        <v>97.1</v>
      </c>
      <c r="K14" s="175">
        <v>0.4</v>
      </c>
      <c r="L14" s="175">
        <v>0</v>
      </c>
      <c r="M14" s="175">
        <v>1.1000000000000001</v>
      </c>
      <c r="N14" s="175">
        <v>1.5</v>
      </c>
    </row>
    <row r="15" spans="2:15" hidden="1" outlineLevel="1" x14ac:dyDescent="0.2">
      <c r="B15" s="21" t="s">
        <v>263</v>
      </c>
      <c r="C15" s="174">
        <v>583.9</v>
      </c>
      <c r="D15" s="175">
        <v>0.4</v>
      </c>
      <c r="E15" s="175">
        <v>82.8</v>
      </c>
      <c r="F15" s="175">
        <v>0.4</v>
      </c>
      <c r="G15" s="175">
        <v>12.9</v>
      </c>
      <c r="H15" s="175">
        <v>3.5</v>
      </c>
      <c r="I15" s="175">
        <v>0</v>
      </c>
      <c r="J15" s="175">
        <v>0.4</v>
      </c>
      <c r="K15" s="175">
        <v>98.9</v>
      </c>
      <c r="L15" s="175">
        <v>0.3</v>
      </c>
      <c r="M15" s="175">
        <v>0.4</v>
      </c>
      <c r="N15" s="175">
        <v>0</v>
      </c>
    </row>
    <row r="16" spans="2:15" hidden="1" outlineLevel="1" x14ac:dyDescent="0.2">
      <c r="B16" s="21" t="s">
        <v>264</v>
      </c>
      <c r="C16" s="174">
        <v>99.6</v>
      </c>
      <c r="D16" s="175">
        <v>1.8</v>
      </c>
      <c r="E16" s="175">
        <v>24.1</v>
      </c>
      <c r="F16" s="175">
        <v>16.600000000000001</v>
      </c>
      <c r="G16" s="175">
        <v>52.6</v>
      </c>
      <c r="H16" s="175">
        <v>4.8</v>
      </c>
      <c r="I16" s="175">
        <v>0</v>
      </c>
      <c r="J16" s="175">
        <v>2.2999999999999998</v>
      </c>
      <c r="K16" s="175">
        <v>80.400000000000006</v>
      </c>
      <c r="L16" s="175">
        <v>0.7</v>
      </c>
      <c r="M16" s="175">
        <v>16.5</v>
      </c>
      <c r="N16" s="175">
        <v>0</v>
      </c>
    </row>
    <row r="17" spans="2:14" hidden="1" outlineLevel="1" x14ac:dyDescent="0.2">
      <c r="B17" s="21" t="s">
        <v>265</v>
      </c>
      <c r="C17" s="174">
        <v>172.1</v>
      </c>
      <c r="D17" s="175">
        <v>9.8000000000000007</v>
      </c>
      <c r="E17" s="175">
        <v>69.400000000000006</v>
      </c>
      <c r="F17" s="175">
        <v>7</v>
      </c>
      <c r="G17" s="175">
        <v>8.9</v>
      </c>
      <c r="H17" s="175">
        <v>4.9000000000000004</v>
      </c>
      <c r="I17" s="175">
        <v>0</v>
      </c>
      <c r="J17" s="175">
        <v>10</v>
      </c>
      <c r="K17" s="175">
        <v>82</v>
      </c>
      <c r="L17" s="175">
        <v>1.1000000000000001</v>
      </c>
      <c r="M17" s="175">
        <v>6.8</v>
      </c>
      <c r="N17" s="175">
        <v>0.1</v>
      </c>
    </row>
    <row r="18" spans="2:14" hidden="1" outlineLevel="1" x14ac:dyDescent="0.2">
      <c r="B18" s="21" t="s">
        <v>266</v>
      </c>
      <c r="C18" s="174">
        <v>92.2</v>
      </c>
      <c r="D18" s="175">
        <v>8.9</v>
      </c>
      <c r="E18" s="175">
        <v>75.2</v>
      </c>
      <c r="F18" s="175">
        <v>2</v>
      </c>
      <c r="G18" s="175">
        <v>9.8000000000000007</v>
      </c>
      <c r="H18" s="175">
        <v>4</v>
      </c>
      <c r="I18" s="175">
        <v>0.1</v>
      </c>
      <c r="J18" s="175">
        <v>9.6999999999999993</v>
      </c>
      <c r="K18" s="175">
        <v>85.8</v>
      </c>
      <c r="L18" s="175">
        <v>2.5</v>
      </c>
      <c r="M18" s="175">
        <v>2</v>
      </c>
      <c r="N18" s="175">
        <v>0.1</v>
      </c>
    </row>
    <row r="19" spans="2:14" hidden="1" outlineLevel="1" x14ac:dyDescent="0.2">
      <c r="B19" s="21" t="s">
        <v>480</v>
      </c>
      <c r="C19" s="174">
        <v>113.5</v>
      </c>
      <c r="D19" s="175">
        <v>1.1000000000000001</v>
      </c>
      <c r="E19" s="175">
        <v>81.900000000000006</v>
      </c>
      <c r="F19" s="175">
        <v>0.6</v>
      </c>
      <c r="G19" s="175">
        <v>10.6</v>
      </c>
      <c r="H19" s="175">
        <v>5.7</v>
      </c>
      <c r="I19" s="175">
        <v>0</v>
      </c>
      <c r="J19" s="175">
        <v>1.2</v>
      </c>
      <c r="K19" s="175">
        <v>97.3</v>
      </c>
      <c r="L19" s="175">
        <v>0.9</v>
      </c>
      <c r="M19" s="175">
        <v>0.6</v>
      </c>
      <c r="N19" s="175">
        <v>0</v>
      </c>
    </row>
    <row r="20" spans="2:14" hidden="1" outlineLevel="1" x14ac:dyDescent="0.2">
      <c r="B20" s="21" t="s">
        <v>268</v>
      </c>
      <c r="C20" s="174">
        <v>526.6</v>
      </c>
      <c r="D20" s="175">
        <v>1.2</v>
      </c>
      <c r="E20" s="175">
        <v>64.400000000000006</v>
      </c>
      <c r="F20" s="175">
        <v>25.5</v>
      </c>
      <c r="G20" s="175">
        <v>4.5999999999999996</v>
      </c>
      <c r="H20" s="175">
        <v>4.3</v>
      </c>
      <c r="I20" s="175">
        <v>0</v>
      </c>
      <c r="J20" s="175">
        <v>1.3</v>
      </c>
      <c r="K20" s="175">
        <v>72.3</v>
      </c>
      <c r="L20" s="175">
        <v>0.4</v>
      </c>
      <c r="M20" s="175">
        <v>25.4</v>
      </c>
      <c r="N20" s="175">
        <v>0.6</v>
      </c>
    </row>
    <row r="21" spans="2:14" hidden="1" outlineLevel="1" x14ac:dyDescent="0.2">
      <c r="B21" s="21" t="s">
        <v>269</v>
      </c>
      <c r="C21" s="174">
        <v>649.4</v>
      </c>
      <c r="D21" s="175">
        <v>38.700000000000003</v>
      </c>
      <c r="E21" s="175">
        <v>15.8</v>
      </c>
      <c r="F21" s="175">
        <v>43.4</v>
      </c>
      <c r="G21" s="175">
        <v>1.2</v>
      </c>
      <c r="H21" s="175">
        <v>0.9</v>
      </c>
      <c r="I21" s="175">
        <v>0</v>
      </c>
      <c r="J21" s="175">
        <v>38.9</v>
      </c>
      <c r="K21" s="175">
        <v>17.3</v>
      </c>
      <c r="L21" s="175">
        <v>0.1</v>
      </c>
      <c r="M21" s="175">
        <v>43.4</v>
      </c>
      <c r="N21" s="175">
        <v>0.3</v>
      </c>
    </row>
    <row r="22" spans="2:14" hidden="1" outlineLevel="1" x14ac:dyDescent="0.2">
      <c r="B22" s="21" t="s">
        <v>270</v>
      </c>
      <c r="C22" s="174">
        <v>379.5</v>
      </c>
      <c r="D22" s="175">
        <v>26.2</v>
      </c>
      <c r="E22" s="175">
        <v>25.9</v>
      </c>
      <c r="F22" s="175">
        <v>42</v>
      </c>
      <c r="G22" s="175">
        <v>3.8</v>
      </c>
      <c r="H22" s="175">
        <v>2</v>
      </c>
      <c r="I22" s="175">
        <v>0</v>
      </c>
      <c r="J22" s="175">
        <v>26.7</v>
      </c>
      <c r="K22" s="175">
        <v>30.7</v>
      </c>
      <c r="L22" s="175">
        <v>0.3</v>
      </c>
      <c r="M22" s="175">
        <v>41.8</v>
      </c>
      <c r="N22" s="175">
        <v>0.4</v>
      </c>
    </row>
    <row r="23" spans="2:14" hidden="1" outlineLevel="1" x14ac:dyDescent="0.2">
      <c r="B23" s="21" t="s">
        <v>271</v>
      </c>
      <c r="C23" s="174">
        <v>1618.5</v>
      </c>
      <c r="D23" s="175">
        <v>88.5</v>
      </c>
      <c r="E23" s="175">
        <v>0.9</v>
      </c>
      <c r="F23" s="175">
        <v>7.3</v>
      </c>
      <c r="G23" s="175">
        <v>2.7</v>
      </c>
      <c r="H23" s="175">
        <v>0.6</v>
      </c>
      <c r="I23" s="175">
        <v>0</v>
      </c>
      <c r="J23" s="175">
        <v>91.4</v>
      </c>
      <c r="K23" s="175">
        <v>1.1000000000000001</v>
      </c>
      <c r="L23" s="175">
        <v>0.2</v>
      </c>
      <c r="M23" s="175">
        <v>7.1</v>
      </c>
      <c r="N23" s="175">
        <v>0.2</v>
      </c>
    </row>
    <row r="24" spans="2:14" hidden="1" outlineLevel="1" x14ac:dyDescent="0.2">
      <c r="B24" s="21" t="s">
        <v>272</v>
      </c>
      <c r="C24" s="174">
        <v>762.4</v>
      </c>
      <c r="D24" s="175">
        <v>43.2</v>
      </c>
      <c r="E24" s="175">
        <v>3.8</v>
      </c>
      <c r="F24" s="175">
        <v>19.7</v>
      </c>
      <c r="G24" s="175">
        <v>31.5</v>
      </c>
      <c r="H24" s="175">
        <v>1.6</v>
      </c>
      <c r="I24" s="175">
        <v>0.2</v>
      </c>
      <c r="J24" s="175">
        <v>73.599999999999994</v>
      </c>
      <c r="K24" s="175">
        <v>6.3</v>
      </c>
      <c r="L24" s="175">
        <v>0.3</v>
      </c>
      <c r="M24" s="175">
        <v>19.399999999999999</v>
      </c>
      <c r="N24" s="175">
        <v>0.5</v>
      </c>
    </row>
    <row r="25" spans="2:14" hidden="1" outlineLevel="1" x14ac:dyDescent="0.2">
      <c r="B25" s="21" t="s">
        <v>205</v>
      </c>
      <c r="C25" s="174">
        <v>860.6</v>
      </c>
      <c r="D25" s="175">
        <v>90.1</v>
      </c>
      <c r="E25" s="175">
        <v>0.4</v>
      </c>
      <c r="F25" s="175">
        <v>8.3000000000000007</v>
      </c>
      <c r="G25" s="175">
        <v>0.8</v>
      </c>
      <c r="H25" s="175">
        <v>0.4</v>
      </c>
      <c r="I25" s="175">
        <v>0</v>
      </c>
      <c r="J25" s="175">
        <v>91</v>
      </c>
      <c r="K25" s="175">
        <v>0.5</v>
      </c>
      <c r="L25" s="175">
        <v>0.1</v>
      </c>
      <c r="M25" s="175">
        <v>8.1999999999999993</v>
      </c>
      <c r="N25" s="175">
        <v>0.2</v>
      </c>
    </row>
    <row r="26" spans="2:14" hidden="1" outlineLevel="1" x14ac:dyDescent="0.2">
      <c r="B26" s="21" t="s">
        <v>273</v>
      </c>
      <c r="C26" s="174">
        <v>406.1</v>
      </c>
      <c r="D26" s="175">
        <v>89.7</v>
      </c>
      <c r="E26" s="175">
        <v>1.7</v>
      </c>
      <c r="F26" s="175">
        <v>7.5</v>
      </c>
      <c r="G26" s="175">
        <v>0.8</v>
      </c>
      <c r="H26" s="175">
        <v>0.3</v>
      </c>
      <c r="I26" s="175">
        <v>0</v>
      </c>
      <c r="J26" s="175">
        <v>90.7</v>
      </c>
      <c r="K26" s="175">
        <v>1.8</v>
      </c>
      <c r="L26" s="175">
        <v>0</v>
      </c>
      <c r="M26" s="175">
        <v>7.4</v>
      </c>
      <c r="N26" s="175">
        <v>0.1</v>
      </c>
    </row>
    <row r="27" spans="2:14" hidden="1" outlineLevel="1" x14ac:dyDescent="0.2">
      <c r="B27" s="21" t="s">
        <v>275</v>
      </c>
      <c r="C27" s="174">
        <v>815.4</v>
      </c>
      <c r="D27" s="175">
        <v>72.599999999999994</v>
      </c>
      <c r="E27" s="175">
        <v>19.3</v>
      </c>
      <c r="F27" s="175">
        <v>5.8</v>
      </c>
      <c r="G27" s="175">
        <v>1.5</v>
      </c>
      <c r="H27" s="175">
        <v>0.8</v>
      </c>
      <c r="I27" s="175">
        <v>0</v>
      </c>
      <c r="J27" s="175">
        <v>73</v>
      </c>
      <c r="K27" s="175">
        <v>2.7</v>
      </c>
      <c r="L27" s="175">
        <v>18.5</v>
      </c>
      <c r="M27" s="175">
        <v>5.5</v>
      </c>
      <c r="N27" s="175">
        <v>0.4</v>
      </c>
    </row>
    <row r="28" spans="2:14" hidden="1" outlineLevel="1" x14ac:dyDescent="0.2">
      <c r="B28" s="21" t="s">
        <v>276</v>
      </c>
      <c r="C28" s="174">
        <v>451.1</v>
      </c>
      <c r="D28" s="175">
        <v>94.6</v>
      </c>
      <c r="E28" s="175">
        <v>2.7</v>
      </c>
      <c r="F28" s="175">
        <v>2.2000000000000002</v>
      </c>
      <c r="G28" s="175">
        <v>0.4</v>
      </c>
      <c r="H28" s="175">
        <v>0.2</v>
      </c>
      <c r="I28" s="175">
        <v>0</v>
      </c>
      <c r="J28" s="175">
        <v>94.9</v>
      </c>
      <c r="K28" s="175">
        <v>1.8</v>
      </c>
      <c r="L28" s="175">
        <v>1.1000000000000001</v>
      </c>
      <c r="M28" s="175">
        <v>2.1</v>
      </c>
      <c r="N28" s="175">
        <v>0.1</v>
      </c>
    </row>
    <row r="29" spans="2:14" hidden="1" outlineLevel="1" x14ac:dyDescent="0.2">
      <c r="B29" s="21" t="s">
        <v>277</v>
      </c>
      <c r="C29" s="174">
        <v>1088</v>
      </c>
      <c r="D29" s="175">
        <v>86.7</v>
      </c>
      <c r="E29" s="175">
        <v>9.4</v>
      </c>
      <c r="F29" s="175">
        <v>2.2000000000000002</v>
      </c>
      <c r="G29" s="175">
        <v>1</v>
      </c>
      <c r="H29" s="175">
        <v>0.7</v>
      </c>
      <c r="I29" s="175">
        <v>0</v>
      </c>
      <c r="J29" s="175">
        <v>87.1</v>
      </c>
      <c r="K29" s="175">
        <v>5</v>
      </c>
      <c r="L29" s="175">
        <v>5.7</v>
      </c>
      <c r="M29" s="175">
        <v>2.1</v>
      </c>
      <c r="N29" s="175">
        <v>0.1</v>
      </c>
    </row>
    <row r="30" spans="2:14" hidden="1" outlineLevel="1" x14ac:dyDescent="0.2">
      <c r="B30" s="21" t="s">
        <v>278</v>
      </c>
      <c r="C30" s="174">
        <v>840.6</v>
      </c>
      <c r="D30" s="175">
        <v>84.4</v>
      </c>
      <c r="E30" s="175">
        <v>6.5</v>
      </c>
      <c r="F30" s="175">
        <v>7.3</v>
      </c>
      <c r="G30" s="175">
        <v>1</v>
      </c>
      <c r="H30" s="175">
        <v>0.8</v>
      </c>
      <c r="I30" s="175">
        <v>0</v>
      </c>
      <c r="J30" s="175">
        <v>85.5</v>
      </c>
      <c r="K30" s="175">
        <v>2.1</v>
      </c>
      <c r="L30" s="175">
        <v>5.2</v>
      </c>
      <c r="M30" s="175">
        <v>7.1</v>
      </c>
      <c r="N30" s="175">
        <v>0.1</v>
      </c>
    </row>
    <row r="31" spans="2:14" hidden="1" outlineLevel="1" x14ac:dyDescent="0.2">
      <c r="B31" s="333" t="s">
        <v>279</v>
      </c>
      <c r="C31" s="334">
        <v>20359.400000000001</v>
      </c>
      <c r="D31" s="335">
        <v>70.099999999999994</v>
      </c>
      <c r="E31" s="335">
        <v>12.6</v>
      </c>
      <c r="F31" s="335">
        <v>9.6999999999999993</v>
      </c>
      <c r="G31" s="335">
        <v>6.2</v>
      </c>
      <c r="H31" s="335">
        <v>1.4</v>
      </c>
      <c r="I31" s="335">
        <v>0</v>
      </c>
      <c r="J31" s="335">
        <v>74.900000000000006</v>
      </c>
      <c r="K31" s="335">
        <v>11.2</v>
      </c>
      <c r="L31" s="335">
        <v>4.0999999999999996</v>
      </c>
      <c r="M31" s="335">
        <v>9.3000000000000007</v>
      </c>
      <c r="N31" s="335">
        <v>0.5</v>
      </c>
    </row>
    <row r="32" spans="2:14" hidden="1" outlineLevel="1" x14ac:dyDescent="0.2">
      <c r="B32" s="50"/>
      <c r="C32" s="331"/>
      <c r="D32" s="332"/>
      <c r="E32" s="332"/>
      <c r="F32" s="332"/>
      <c r="G32" s="332"/>
      <c r="H32" s="332"/>
      <c r="I32" s="332"/>
      <c r="J32" s="332"/>
      <c r="K32" s="332"/>
      <c r="L32" s="332"/>
      <c r="M32" s="332"/>
      <c r="N32" s="332"/>
    </row>
    <row r="33" spans="2:16" s="173" customFormat="1" ht="15" collapsed="1" x14ac:dyDescent="0.25">
      <c r="B33" s="422" t="s">
        <v>923</v>
      </c>
      <c r="C33" s="422"/>
      <c r="D33" s="422"/>
      <c r="E33" s="422"/>
      <c r="F33" s="422"/>
      <c r="G33" s="422"/>
      <c r="H33" s="422"/>
      <c r="I33" s="422"/>
      <c r="J33" s="422"/>
      <c r="K33" s="422"/>
      <c r="L33" s="422"/>
      <c r="M33" s="422"/>
      <c r="N33" s="422"/>
      <c r="O33" s="330"/>
    </row>
    <row r="34" spans="2:16" outlineLevel="2" x14ac:dyDescent="0.2">
      <c r="B34" s="21" t="s">
        <v>201</v>
      </c>
      <c r="C34" s="174">
        <v>2375.415</v>
      </c>
      <c r="D34" s="175">
        <v>70.8</v>
      </c>
      <c r="E34" s="175">
        <v>8.3000000000000007</v>
      </c>
      <c r="F34" s="175">
        <v>12.6</v>
      </c>
      <c r="G34" s="175">
        <v>5.9</v>
      </c>
      <c r="H34" s="175">
        <v>2.2999999999999998</v>
      </c>
      <c r="I34" s="175">
        <v>0.1</v>
      </c>
      <c r="J34" s="175">
        <v>76.099999999999994</v>
      </c>
      <c r="K34" s="175">
        <v>10.3</v>
      </c>
      <c r="L34" s="175">
        <v>0.6</v>
      </c>
      <c r="M34" s="175">
        <v>12</v>
      </c>
      <c r="N34" s="175">
        <v>0.96155829612930788</v>
      </c>
      <c r="P34" s="336"/>
    </row>
    <row r="35" spans="2:16" outlineLevel="2" x14ac:dyDescent="0.2">
      <c r="B35" s="21" t="s">
        <v>257</v>
      </c>
      <c r="C35" s="174">
        <v>2436.1419999999998</v>
      </c>
      <c r="D35" s="175">
        <v>71.599999999999994</v>
      </c>
      <c r="E35" s="175">
        <v>2.9</v>
      </c>
      <c r="F35" s="175">
        <v>5.5</v>
      </c>
      <c r="G35" s="175">
        <v>18.2</v>
      </c>
      <c r="H35" s="175">
        <v>1.8</v>
      </c>
      <c r="I35" s="175">
        <v>0</v>
      </c>
      <c r="J35" s="175">
        <v>89.8</v>
      </c>
      <c r="K35" s="175">
        <v>4</v>
      </c>
      <c r="L35" s="175">
        <v>0.3</v>
      </c>
      <c r="M35" s="175">
        <v>5.0999999999999996</v>
      </c>
      <c r="N35" s="175">
        <v>0.81727584024248179</v>
      </c>
      <c r="P35" s="336"/>
    </row>
    <row r="36" spans="2:16" outlineLevel="2" x14ac:dyDescent="0.2">
      <c r="B36" s="21" t="s">
        <v>258</v>
      </c>
      <c r="C36" s="174">
        <v>1305.7840000000001</v>
      </c>
      <c r="D36" s="175">
        <v>82.8</v>
      </c>
      <c r="E36" s="175">
        <v>3.2</v>
      </c>
      <c r="F36" s="175">
        <v>10.6</v>
      </c>
      <c r="G36" s="175">
        <v>2.8</v>
      </c>
      <c r="H36" s="175">
        <v>0.6</v>
      </c>
      <c r="I36" s="175">
        <v>0</v>
      </c>
      <c r="J36" s="175">
        <v>85.7</v>
      </c>
      <c r="K36" s="175">
        <v>3.2</v>
      </c>
      <c r="L36" s="175">
        <v>0.6</v>
      </c>
      <c r="M36" s="175">
        <v>10.4</v>
      </c>
      <c r="N36" s="175">
        <v>0.13049631485758748</v>
      </c>
      <c r="P36" s="336"/>
    </row>
    <row r="37" spans="2:16" outlineLevel="2" x14ac:dyDescent="0.2">
      <c r="B37" s="21" t="s">
        <v>202</v>
      </c>
      <c r="C37" s="174">
        <v>1461.895</v>
      </c>
      <c r="D37" s="175">
        <v>72.8</v>
      </c>
      <c r="E37" s="175">
        <v>9.9</v>
      </c>
      <c r="F37" s="175">
        <v>15.3</v>
      </c>
      <c r="G37" s="175">
        <v>1.3</v>
      </c>
      <c r="H37" s="175">
        <v>0.7</v>
      </c>
      <c r="I37" s="175">
        <v>0</v>
      </c>
      <c r="J37" s="175">
        <v>73.7</v>
      </c>
      <c r="K37" s="175">
        <v>8.4</v>
      </c>
      <c r="L37" s="175">
        <v>2.6</v>
      </c>
      <c r="M37" s="175">
        <v>15</v>
      </c>
      <c r="N37" s="175">
        <v>0.2459136942119646</v>
      </c>
      <c r="P37" s="336"/>
    </row>
    <row r="38" spans="2:16" outlineLevel="2" x14ac:dyDescent="0.2">
      <c r="B38" s="21" t="s">
        <v>259</v>
      </c>
      <c r="C38" s="174">
        <v>526.87</v>
      </c>
      <c r="D38" s="175">
        <v>79.400000000000006</v>
      </c>
      <c r="E38" s="175">
        <v>8.8000000000000007</v>
      </c>
      <c r="F38" s="175">
        <v>9.9</v>
      </c>
      <c r="G38" s="175">
        <v>1.5</v>
      </c>
      <c r="H38" s="175">
        <v>0.4</v>
      </c>
      <c r="I38" s="175">
        <v>0</v>
      </c>
      <c r="J38" s="175">
        <v>80.599999999999994</v>
      </c>
      <c r="K38" s="175">
        <v>8</v>
      </c>
      <c r="L38" s="175">
        <v>1.5</v>
      </c>
      <c r="M38" s="175">
        <v>9.8000000000000007</v>
      </c>
      <c r="N38" s="175">
        <v>0.13722550154687113</v>
      </c>
      <c r="P38" s="336"/>
    </row>
    <row r="39" spans="2:16" outlineLevel="2" x14ac:dyDescent="0.2">
      <c r="B39" s="21" t="s">
        <v>260</v>
      </c>
      <c r="C39" s="174">
        <v>725.28</v>
      </c>
      <c r="D39" s="175">
        <v>38.5</v>
      </c>
      <c r="E39" s="175">
        <v>52</v>
      </c>
      <c r="F39" s="175">
        <v>3</v>
      </c>
      <c r="G39" s="175">
        <v>4.4000000000000004</v>
      </c>
      <c r="H39" s="175">
        <v>2.1</v>
      </c>
      <c r="I39" s="175">
        <v>0</v>
      </c>
      <c r="J39" s="175">
        <v>38.9</v>
      </c>
      <c r="K39" s="175">
        <v>8.3000000000000007</v>
      </c>
      <c r="L39" s="175">
        <v>50</v>
      </c>
      <c r="M39" s="175">
        <v>2.6</v>
      </c>
      <c r="N39" s="175">
        <v>0.21288330024266491</v>
      </c>
      <c r="P39" s="336"/>
    </row>
    <row r="40" spans="2:16" outlineLevel="2" x14ac:dyDescent="0.2">
      <c r="B40" s="21" t="s">
        <v>261</v>
      </c>
      <c r="C40" s="174">
        <v>1097.3720000000001</v>
      </c>
      <c r="D40" s="175">
        <v>93.5</v>
      </c>
      <c r="E40" s="175">
        <v>1.4</v>
      </c>
      <c r="F40" s="175">
        <v>4.2</v>
      </c>
      <c r="G40" s="175">
        <v>0.4</v>
      </c>
      <c r="H40" s="175">
        <v>0.5</v>
      </c>
      <c r="I40" s="175">
        <v>0</v>
      </c>
      <c r="J40" s="175">
        <v>93.9</v>
      </c>
      <c r="K40" s="175">
        <v>1.6</v>
      </c>
      <c r="L40" s="175">
        <v>0.3</v>
      </c>
      <c r="M40" s="175">
        <v>4.2</v>
      </c>
      <c r="N40" s="175">
        <v>7.8642429367616451E-2</v>
      </c>
      <c r="P40" s="336"/>
    </row>
    <row r="41" spans="2:16" outlineLevel="2" x14ac:dyDescent="0.2">
      <c r="B41" s="21" t="s">
        <v>204</v>
      </c>
      <c r="C41" s="174">
        <v>837.88900000000001</v>
      </c>
      <c r="D41" s="175">
        <v>94</v>
      </c>
      <c r="E41" s="175">
        <v>1.7</v>
      </c>
      <c r="F41" s="175">
        <v>3.6</v>
      </c>
      <c r="G41" s="175">
        <v>0.3</v>
      </c>
      <c r="H41" s="175">
        <v>0.4</v>
      </c>
      <c r="I41" s="175">
        <v>0</v>
      </c>
      <c r="J41" s="175">
        <v>94.1</v>
      </c>
      <c r="K41" s="175">
        <v>1.3</v>
      </c>
      <c r="L41" s="175">
        <v>1</v>
      </c>
      <c r="M41" s="175">
        <v>3.5</v>
      </c>
      <c r="N41" s="175">
        <v>5.4183788067393178E-2</v>
      </c>
      <c r="P41" s="336"/>
    </row>
    <row r="42" spans="2:16" outlineLevel="2" x14ac:dyDescent="0.2">
      <c r="B42" s="21" t="s">
        <v>262</v>
      </c>
      <c r="C42" s="174">
        <v>671.41800000000001</v>
      </c>
      <c r="D42" s="175">
        <v>96.8</v>
      </c>
      <c r="E42" s="175">
        <v>0.2</v>
      </c>
      <c r="F42" s="175">
        <v>2.7</v>
      </c>
      <c r="G42" s="175">
        <v>0.1</v>
      </c>
      <c r="H42" s="175">
        <v>0.2</v>
      </c>
      <c r="I42" s="175">
        <v>0</v>
      </c>
      <c r="J42" s="175">
        <v>97</v>
      </c>
      <c r="K42" s="175">
        <v>0.3</v>
      </c>
      <c r="L42" s="175">
        <v>0</v>
      </c>
      <c r="M42" s="175">
        <v>2.1</v>
      </c>
      <c r="N42" s="175">
        <v>0.61958422324096163</v>
      </c>
      <c r="P42" s="336"/>
    </row>
    <row r="43" spans="2:16" outlineLevel="2" x14ac:dyDescent="0.2">
      <c r="B43" s="21" t="s">
        <v>263</v>
      </c>
      <c r="C43" s="174">
        <v>594.75099999999998</v>
      </c>
      <c r="D43" s="175">
        <v>0.5</v>
      </c>
      <c r="E43" s="175">
        <v>82.3</v>
      </c>
      <c r="F43" s="175">
        <v>0.7</v>
      </c>
      <c r="G43" s="175">
        <v>13</v>
      </c>
      <c r="H43" s="175">
        <v>3.5</v>
      </c>
      <c r="I43" s="175">
        <v>0</v>
      </c>
      <c r="J43" s="175">
        <v>0.6</v>
      </c>
      <c r="K43" s="175">
        <v>98.6</v>
      </c>
      <c r="L43" s="175">
        <v>0.1</v>
      </c>
      <c r="M43" s="175">
        <v>0.7</v>
      </c>
      <c r="N43" s="175">
        <v>2.2866712287999517E-2</v>
      </c>
      <c r="P43" s="336"/>
    </row>
    <row r="44" spans="2:16" outlineLevel="2" x14ac:dyDescent="0.2">
      <c r="B44" s="21" t="s">
        <v>264</v>
      </c>
      <c r="C44" s="174">
        <v>123.756</v>
      </c>
      <c r="D44" s="175">
        <v>0.3</v>
      </c>
      <c r="E44" s="175">
        <v>21.2</v>
      </c>
      <c r="F44" s="175">
        <v>27.4</v>
      </c>
      <c r="G44" s="175">
        <v>46.6</v>
      </c>
      <c r="H44" s="175">
        <v>4.5</v>
      </c>
      <c r="I44" s="175">
        <v>0</v>
      </c>
      <c r="J44" s="175">
        <v>0.5</v>
      </c>
      <c r="K44" s="175">
        <v>72.7</v>
      </c>
      <c r="L44" s="175">
        <v>0.3</v>
      </c>
      <c r="M44" s="175">
        <v>26.5</v>
      </c>
      <c r="N44" s="175">
        <v>1.2120624454571899E-2</v>
      </c>
      <c r="P44" s="336"/>
    </row>
    <row r="45" spans="2:16" outlineLevel="2" x14ac:dyDescent="0.2">
      <c r="B45" s="21" t="s">
        <v>265</v>
      </c>
      <c r="C45" s="174">
        <v>172.31200000000001</v>
      </c>
      <c r="D45" s="175">
        <v>10.6</v>
      </c>
      <c r="E45" s="175">
        <v>66.5</v>
      </c>
      <c r="F45" s="175">
        <v>10.3</v>
      </c>
      <c r="G45" s="175">
        <v>7.4</v>
      </c>
      <c r="H45" s="175">
        <v>5.2</v>
      </c>
      <c r="I45" s="175">
        <v>0</v>
      </c>
      <c r="J45" s="175">
        <v>10.8</v>
      </c>
      <c r="K45" s="175">
        <v>78.400000000000006</v>
      </c>
      <c r="L45" s="175">
        <v>0.9</v>
      </c>
      <c r="M45" s="175">
        <v>9.6999999999999993</v>
      </c>
      <c r="N45" s="175">
        <v>0.18338827243604625</v>
      </c>
      <c r="P45" s="336"/>
    </row>
    <row r="46" spans="2:16" outlineLevel="2" x14ac:dyDescent="0.2">
      <c r="B46" s="21" t="s">
        <v>266</v>
      </c>
      <c r="C46" s="174">
        <v>122.619</v>
      </c>
      <c r="D46" s="175">
        <v>8.4</v>
      </c>
      <c r="E46" s="175">
        <v>72.400000000000006</v>
      </c>
      <c r="F46" s="175">
        <v>2.7</v>
      </c>
      <c r="G46" s="175">
        <v>11.4</v>
      </c>
      <c r="H46" s="175">
        <v>5.0999999999999996</v>
      </c>
      <c r="I46" s="175">
        <v>0</v>
      </c>
      <c r="J46" s="175">
        <v>9.1</v>
      </c>
      <c r="K46" s="175">
        <v>88.2</v>
      </c>
      <c r="L46" s="175">
        <v>0.2</v>
      </c>
      <c r="M46" s="175">
        <v>2.5</v>
      </c>
      <c r="N46" s="175">
        <v>1.7941754540487201E-2</v>
      </c>
      <c r="P46" s="336"/>
    </row>
    <row r="47" spans="2:16" outlineLevel="2" x14ac:dyDescent="0.2">
      <c r="B47" s="21" t="s">
        <v>480</v>
      </c>
      <c r="C47" s="174">
        <v>136.71</v>
      </c>
      <c r="D47" s="175">
        <v>1.1000000000000001</v>
      </c>
      <c r="E47" s="175">
        <v>80.7</v>
      </c>
      <c r="F47" s="175">
        <v>1</v>
      </c>
      <c r="G47" s="175">
        <v>10.6</v>
      </c>
      <c r="H47" s="175">
        <v>6.6</v>
      </c>
      <c r="I47" s="175">
        <v>0</v>
      </c>
      <c r="J47" s="175">
        <v>1.3</v>
      </c>
      <c r="K47" s="175">
        <v>97.3</v>
      </c>
      <c r="L47" s="175">
        <v>0.5</v>
      </c>
      <c r="M47" s="175">
        <v>0.9</v>
      </c>
      <c r="N47" s="175">
        <v>1.8286884646331651E-2</v>
      </c>
      <c r="P47" s="336"/>
    </row>
    <row r="48" spans="2:16" outlineLevel="2" x14ac:dyDescent="0.2">
      <c r="B48" s="21" t="s">
        <v>268</v>
      </c>
      <c r="C48" s="174">
        <v>595.91800000000001</v>
      </c>
      <c r="D48" s="175">
        <v>1</v>
      </c>
      <c r="E48" s="175">
        <v>62.9</v>
      </c>
      <c r="F48" s="175">
        <v>27.1</v>
      </c>
      <c r="G48" s="175">
        <v>4.3</v>
      </c>
      <c r="H48" s="175">
        <v>4.7</v>
      </c>
      <c r="I48" s="175">
        <v>0</v>
      </c>
      <c r="J48" s="175">
        <v>1.1000000000000001</v>
      </c>
      <c r="K48" s="175">
        <v>71.3</v>
      </c>
      <c r="L48" s="175">
        <v>0.2</v>
      </c>
      <c r="M48" s="175">
        <v>26.9</v>
      </c>
      <c r="N48" s="175">
        <v>0.516346208706567</v>
      </c>
      <c r="P48" s="336"/>
    </row>
    <row r="49" spans="1:16" outlineLevel="2" x14ac:dyDescent="0.2">
      <c r="B49" s="21" t="s">
        <v>269</v>
      </c>
      <c r="C49" s="174">
        <v>744.55100000000004</v>
      </c>
      <c r="D49" s="175">
        <v>37.1</v>
      </c>
      <c r="E49" s="175">
        <v>15.4</v>
      </c>
      <c r="F49" s="175">
        <v>45.6</v>
      </c>
      <c r="G49" s="175">
        <v>1</v>
      </c>
      <c r="H49" s="175">
        <v>0.9</v>
      </c>
      <c r="I49" s="175">
        <v>0</v>
      </c>
      <c r="J49" s="175">
        <v>37.1</v>
      </c>
      <c r="K49" s="175">
        <v>16.899999999999999</v>
      </c>
      <c r="L49" s="175">
        <v>0.1</v>
      </c>
      <c r="M49" s="175">
        <v>45.6</v>
      </c>
      <c r="N49" s="175">
        <v>0.30394157015436146</v>
      </c>
      <c r="P49" s="336"/>
    </row>
    <row r="50" spans="1:16" outlineLevel="2" x14ac:dyDescent="0.2">
      <c r="B50" s="21" t="s">
        <v>270</v>
      </c>
      <c r="C50" s="174">
        <v>442.745</v>
      </c>
      <c r="D50" s="175">
        <v>24.1</v>
      </c>
      <c r="E50" s="175">
        <v>24.4</v>
      </c>
      <c r="F50" s="175">
        <v>46.5</v>
      </c>
      <c r="G50" s="175">
        <v>3.2</v>
      </c>
      <c r="H50" s="175">
        <v>1.8</v>
      </c>
      <c r="I50" s="175">
        <v>0</v>
      </c>
      <c r="J50" s="175">
        <v>24.5</v>
      </c>
      <c r="K50" s="175">
        <v>28.9</v>
      </c>
      <c r="L50" s="175">
        <v>0.2</v>
      </c>
      <c r="M50" s="175">
        <v>46.1</v>
      </c>
      <c r="N50" s="175">
        <v>0.27758642107759546</v>
      </c>
      <c r="P50" s="336"/>
    </row>
    <row r="51" spans="1:16" outlineLevel="2" x14ac:dyDescent="0.2">
      <c r="B51" s="21" t="s">
        <v>271</v>
      </c>
      <c r="C51" s="174">
        <v>1768.1559999999999</v>
      </c>
      <c r="D51" s="175">
        <v>88.1</v>
      </c>
      <c r="E51" s="175">
        <v>1</v>
      </c>
      <c r="F51" s="175">
        <v>8.1</v>
      </c>
      <c r="G51" s="175">
        <v>2.2999999999999998</v>
      </c>
      <c r="H51" s="175">
        <v>0.5</v>
      </c>
      <c r="I51" s="175">
        <v>0</v>
      </c>
      <c r="J51" s="175">
        <v>90.6</v>
      </c>
      <c r="K51" s="175">
        <v>1.2</v>
      </c>
      <c r="L51" s="175">
        <v>0.1</v>
      </c>
      <c r="M51" s="175">
        <v>8</v>
      </c>
      <c r="N51" s="175">
        <v>0.10214030888677243</v>
      </c>
      <c r="P51" s="336"/>
    </row>
    <row r="52" spans="1:16" outlineLevel="2" x14ac:dyDescent="0.2">
      <c r="B52" s="21" t="s">
        <v>272</v>
      </c>
      <c r="C52" s="174">
        <v>818.81600000000003</v>
      </c>
      <c r="D52" s="175">
        <v>44.1</v>
      </c>
      <c r="E52" s="175">
        <v>3.5</v>
      </c>
      <c r="F52" s="175">
        <v>21.6</v>
      </c>
      <c r="G52" s="175">
        <v>29.5</v>
      </c>
      <c r="H52" s="175">
        <v>1.3</v>
      </c>
      <c r="I52" s="175">
        <v>0</v>
      </c>
      <c r="J52" s="175">
        <v>72.3</v>
      </c>
      <c r="K52" s="175">
        <v>5.9</v>
      </c>
      <c r="L52" s="175">
        <v>0.2</v>
      </c>
      <c r="M52" s="175">
        <v>21.3</v>
      </c>
      <c r="N52" s="175">
        <v>0.34110227450367359</v>
      </c>
      <c r="P52" s="336"/>
    </row>
    <row r="53" spans="1:16" outlineLevel="2" x14ac:dyDescent="0.2">
      <c r="B53" s="21" t="s">
        <v>205</v>
      </c>
      <c r="C53" s="174">
        <v>960.08</v>
      </c>
      <c r="D53" s="175">
        <v>89.9</v>
      </c>
      <c r="E53" s="175">
        <v>0.4</v>
      </c>
      <c r="F53" s="175">
        <v>8.6999999999999993</v>
      </c>
      <c r="G53" s="175">
        <v>0.6</v>
      </c>
      <c r="H53" s="175">
        <v>0.4</v>
      </c>
      <c r="I53" s="175">
        <v>0</v>
      </c>
      <c r="J53" s="175">
        <v>90.6</v>
      </c>
      <c r="K53" s="175">
        <v>0.5</v>
      </c>
      <c r="L53" s="175">
        <v>0.1</v>
      </c>
      <c r="M53" s="175">
        <v>8.6999999999999993</v>
      </c>
      <c r="N53" s="175">
        <v>0.13259311724022999</v>
      </c>
      <c r="P53" s="336"/>
    </row>
    <row r="54" spans="1:16" outlineLevel="2" x14ac:dyDescent="0.2">
      <c r="B54" s="21" t="s">
        <v>273</v>
      </c>
      <c r="C54" s="174">
        <v>447.53</v>
      </c>
      <c r="D54" s="175">
        <v>89.3</v>
      </c>
      <c r="E54" s="175">
        <v>1.6</v>
      </c>
      <c r="F54" s="175">
        <v>8.3000000000000007</v>
      </c>
      <c r="G54" s="175">
        <v>0.6</v>
      </c>
      <c r="H54" s="175">
        <v>0.2</v>
      </c>
      <c r="I54" s="175">
        <v>0</v>
      </c>
      <c r="J54" s="175">
        <v>90</v>
      </c>
      <c r="K54" s="175">
        <v>1.7</v>
      </c>
      <c r="L54" s="175">
        <v>0</v>
      </c>
      <c r="M54" s="175">
        <v>8.1999999999999993</v>
      </c>
      <c r="N54" s="175">
        <v>8.7815341988246601E-2</v>
      </c>
      <c r="P54" s="336"/>
    </row>
    <row r="55" spans="1:16" outlineLevel="2" x14ac:dyDescent="0.2">
      <c r="B55" s="21" t="s">
        <v>275</v>
      </c>
      <c r="C55" s="174">
        <v>872.30700000000002</v>
      </c>
      <c r="D55" s="175">
        <v>73</v>
      </c>
      <c r="E55" s="175">
        <v>19.100000000000001</v>
      </c>
      <c r="F55" s="175">
        <v>6.1</v>
      </c>
      <c r="G55" s="175">
        <v>1.1000000000000001</v>
      </c>
      <c r="H55" s="175">
        <v>0.7</v>
      </c>
      <c r="I55" s="175">
        <v>0</v>
      </c>
      <c r="J55" s="175">
        <v>73.400000000000006</v>
      </c>
      <c r="K55" s="175">
        <v>9.4</v>
      </c>
      <c r="L55" s="175">
        <v>11</v>
      </c>
      <c r="M55" s="175">
        <v>6</v>
      </c>
      <c r="N55" s="175">
        <v>0.22400370511757903</v>
      </c>
      <c r="P55" s="336"/>
    </row>
    <row r="56" spans="1:16" outlineLevel="2" x14ac:dyDescent="0.2">
      <c r="B56" s="21" t="s">
        <v>276</v>
      </c>
      <c r="C56" s="174">
        <v>527.58500000000004</v>
      </c>
      <c r="D56" s="175">
        <v>94.5</v>
      </c>
      <c r="E56" s="175">
        <v>2.9</v>
      </c>
      <c r="F56" s="175">
        <v>2.2999999999999998</v>
      </c>
      <c r="G56" s="175">
        <v>0.2</v>
      </c>
      <c r="H56" s="175">
        <v>0.1</v>
      </c>
      <c r="I56" s="175">
        <v>0</v>
      </c>
      <c r="J56" s="175">
        <v>94.7</v>
      </c>
      <c r="K56" s="175">
        <v>2.8</v>
      </c>
      <c r="L56" s="175">
        <v>0.2</v>
      </c>
      <c r="M56" s="175">
        <v>2.2999999999999998</v>
      </c>
      <c r="N56" s="175">
        <v>2.2745150070604736E-2</v>
      </c>
      <c r="P56" s="336"/>
    </row>
    <row r="57" spans="1:16" outlineLevel="2" x14ac:dyDescent="0.2">
      <c r="B57" s="21" t="s">
        <v>277</v>
      </c>
      <c r="C57" s="174">
        <v>1145.423</v>
      </c>
      <c r="D57" s="175">
        <v>87.3</v>
      </c>
      <c r="E57" s="175">
        <v>9.1</v>
      </c>
      <c r="F57" s="175">
        <v>2.2999999999999998</v>
      </c>
      <c r="G57" s="175">
        <v>0.7</v>
      </c>
      <c r="H57" s="175">
        <v>0.6</v>
      </c>
      <c r="I57" s="175">
        <v>0</v>
      </c>
      <c r="J57" s="175">
        <v>87.6</v>
      </c>
      <c r="K57" s="175">
        <v>8</v>
      </c>
      <c r="L57" s="175">
        <v>2.1</v>
      </c>
      <c r="M57" s="175">
        <v>2.2999999999999998</v>
      </c>
      <c r="N57" s="175">
        <v>6.5216081744473436E-2</v>
      </c>
      <c r="P57" s="336"/>
    </row>
    <row r="58" spans="1:16" outlineLevel="2" x14ac:dyDescent="0.2">
      <c r="B58" s="21" t="s">
        <v>278</v>
      </c>
      <c r="C58" s="174">
        <v>870.476</v>
      </c>
      <c r="D58" s="175">
        <v>83.7</v>
      </c>
      <c r="E58" s="175">
        <v>6.5</v>
      </c>
      <c r="F58" s="175">
        <v>8.4</v>
      </c>
      <c r="G58" s="175">
        <v>0.8</v>
      </c>
      <c r="H58" s="175">
        <v>0.6</v>
      </c>
      <c r="I58" s="175">
        <v>0</v>
      </c>
      <c r="J58" s="175">
        <v>84.6</v>
      </c>
      <c r="K58" s="175">
        <v>4.7</v>
      </c>
      <c r="L58" s="175">
        <v>2.5</v>
      </c>
      <c r="M58" s="175">
        <v>8.1999999999999993</v>
      </c>
      <c r="N58" s="175">
        <v>6.5136775741088782E-2</v>
      </c>
      <c r="P58" s="336"/>
    </row>
    <row r="59" spans="1:16" outlineLevel="2" x14ac:dyDescent="0.2">
      <c r="B59" s="333" t="s">
        <v>279</v>
      </c>
      <c r="C59" s="334">
        <v>21781.8</v>
      </c>
      <c r="D59" s="335">
        <v>69.8</v>
      </c>
      <c r="E59" s="335">
        <v>12.6</v>
      </c>
      <c r="F59" s="335">
        <v>10.7</v>
      </c>
      <c r="G59" s="335">
        <v>5.6</v>
      </c>
      <c r="H59" s="335">
        <v>1.3</v>
      </c>
      <c r="I59" s="335">
        <v>0</v>
      </c>
      <c r="J59" s="335">
        <v>74.099999999999994</v>
      </c>
      <c r="K59" s="335">
        <v>12.3</v>
      </c>
      <c r="L59" s="335">
        <v>2.8</v>
      </c>
      <c r="M59" s="335">
        <v>10.5</v>
      </c>
      <c r="N59" s="335">
        <v>0.332984418183988</v>
      </c>
      <c r="P59" s="336"/>
    </row>
    <row r="60" spans="1:16" outlineLevel="2" x14ac:dyDescent="0.2">
      <c r="P60" s="336"/>
    </row>
    <row r="61" spans="1:16" x14ac:dyDescent="0.2">
      <c r="P61" s="336"/>
    </row>
    <row r="62" spans="1:16" ht="12.75" x14ac:dyDescent="0.2">
      <c r="A62" s="304" t="s">
        <v>860</v>
      </c>
      <c r="P62" s="336"/>
    </row>
    <row r="63" spans="1:16" x14ac:dyDescent="0.2">
      <c r="A63" s="14" t="s">
        <v>861</v>
      </c>
      <c r="B63" s="58"/>
      <c r="P63" s="336"/>
    </row>
  </sheetData>
  <mergeCells count="6">
    <mergeCell ref="B5:N5"/>
    <mergeCell ref="B33:N33"/>
    <mergeCell ref="J3:N3"/>
    <mergeCell ref="B2:N2"/>
    <mergeCell ref="B3:B4"/>
    <mergeCell ref="D3:I3"/>
  </mergeCells>
  <pageMargins left="0.7" right="0.7" top="0.75" bottom="0.75" header="0.3" footer="0.3"/>
  <pageSetup paperSize="8" orientation="landscape" r:id="rId1"/>
  <headerFooter>
    <oddHeader>&amp;L&amp;"Calibri"&amp;10&amp;K000000 [Limited Sharing]&amp;1#_x000D_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937FF-17F4-4ED0-BEB2-DC9D492AC323}">
  <sheetPr codeName="Sheet25">
    <tabColor rgb="FF974706"/>
  </sheetPr>
  <dimension ref="A1:Z32"/>
  <sheetViews>
    <sheetView workbookViewId="0">
      <pane ySplit="5" topLeftCell="A6" activePane="bottomLeft" state="frozen"/>
      <selection activeCell="A51" sqref="A51"/>
      <selection pane="bottomLeft" activeCell="A51" sqref="A51"/>
    </sheetView>
  </sheetViews>
  <sheetFormatPr defaultColWidth="9.140625" defaultRowHeight="12" x14ac:dyDescent="0.2"/>
  <cols>
    <col min="1" max="1" width="3.42578125" style="8" customWidth="1"/>
    <col min="2" max="2" width="16.5703125" style="8" customWidth="1"/>
    <col min="3" max="23" width="7.5703125" style="8" customWidth="1"/>
    <col min="24" max="16384" width="9.140625" style="8"/>
  </cols>
  <sheetData>
    <row r="1" spans="2:26" s="4" customFormat="1" ht="45.75" customHeight="1" x14ac:dyDescent="0.25">
      <c r="B1" s="1" t="s">
        <v>825</v>
      </c>
      <c r="C1" s="2"/>
      <c r="D1" s="2"/>
      <c r="E1" s="2"/>
      <c r="F1" s="2"/>
      <c r="G1" s="2"/>
      <c r="H1" s="2"/>
      <c r="I1" s="2"/>
      <c r="J1" s="2"/>
      <c r="K1" s="2"/>
      <c r="L1" s="2"/>
      <c r="M1" s="2"/>
      <c r="N1" s="2"/>
      <c r="O1" s="2"/>
      <c r="P1" s="2"/>
      <c r="Q1" s="2"/>
      <c r="R1" s="2"/>
      <c r="S1" s="2"/>
      <c r="T1" s="2"/>
      <c r="U1" s="2"/>
      <c r="V1" s="3"/>
      <c r="W1" s="3"/>
      <c r="X1" s="3"/>
      <c r="Y1" s="3"/>
      <c r="Z1" s="3" t="s">
        <v>842</v>
      </c>
    </row>
    <row r="2" spans="2:26" s="4" customFormat="1" ht="17.25" x14ac:dyDescent="0.25">
      <c r="B2" s="402" t="s">
        <v>781</v>
      </c>
      <c r="C2" s="402"/>
      <c r="D2" s="402"/>
      <c r="E2" s="402"/>
      <c r="F2" s="402"/>
      <c r="G2" s="402"/>
      <c r="H2" s="402"/>
      <c r="I2" s="402"/>
      <c r="J2" s="402"/>
      <c r="K2" s="402"/>
      <c r="L2" s="402"/>
      <c r="M2" s="402"/>
      <c r="N2" s="402"/>
      <c r="O2" s="402"/>
      <c r="P2" s="402"/>
      <c r="Q2" s="402"/>
      <c r="R2" s="402"/>
      <c r="S2" s="402"/>
      <c r="T2" s="402"/>
      <c r="U2" s="402"/>
      <c r="V2" s="402"/>
      <c r="W2" s="402"/>
      <c r="X2" s="402"/>
      <c r="Y2" s="402"/>
      <c r="Z2" s="402"/>
    </row>
    <row r="3" spans="2:26" s="4" customFormat="1" ht="15" x14ac:dyDescent="0.25">
      <c r="B3" s="427" t="s">
        <v>482</v>
      </c>
      <c r="C3" s="427"/>
      <c r="D3" s="427"/>
      <c r="E3" s="427"/>
      <c r="F3" s="427"/>
      <c r="G3" s="427"/>
      <c r="H3" s="427"/>
      <c r="I3" s="427"/>
      <c r="J3" s="427"/>
      <c r="K3" s="427"/>
      <c r="L3" s="427"/>
      <c r="M3" s="427"/>
      <c r="N3" s="427"/>
      <c r="O3" s="427"/>
      <c r="P3" s="427"/>
      <c r="Q3" s="427"/>
      <c r="R3" s="427"/>
      <c r="S3" s="427"/>
      <c r="T3" s="427"/>
      <c r="U3" s="427"/>
      <c r="V3" s="427"/>
      <c r="W3" s="427"/>
      <c r="X3" s="427"/>
      <c r="Y3" s="427"/>
      <c r="Z3" s="427"/>
    </row>
    <row r="4" spans="2:26" s="4" customFormat="1" ht="17.25" x14ac:dyDescent="0.25">
      <c r="B4" s="41" t="s">
        <v>478</v>
      </c>
      <c r="C4" s="424">
        <v>2014</v>
      </c>
      <c r="D4" s="424"/>
      <c r="E4" s="424">
        <v>2015</v>
      </c>
      <c r="F4" s="424"/>
      <c r="G4" s="424">
        <v>2016</v>
      </c>
      <c r="H4" s="424"/>
      <c r="I4" s="424" t="s">
        <v>535</v>
      </c>
      <c r="J4" s="424"/>
      <c r="K4" s="424" t="s">
        <v>816</v>
      </c>
      <c r="L4" s="424"/>
      <c r="M4" s="424" t="s">
        <v>952</v>
      </c>
      <c r="N4" s="424"/>
      <c r="O4" s="424" t="s">
        <v>953</v>
      </c>
      <c r="P4" s="424"/>
      <c r="Q4" s="424" t="s">
        <v>817</v>
      </c>
      <c r="R4" s="424"/>
      <c r="S4" s="424" t="s">
        <v>818</v>
      </c>
      <c r="T4" s="424"/>
      <c r="U4" s="424" t="s">
        <v>774</v>
      </c>
      <c r="V4" s="424"/>
      <c r="W4" s="424" t="s">
        <v>879</v>
      </c>
      <c r="X4" s="424"/>
      <c r="Y4" s="424" t="s">
        <v>950</v>
      </c>
      <c r="Z4" s="424"/>
    </row>
    <row r="5" spans="2:26" s="165" customFormat="1" ht="15" x14ac:dyDescent="0.25">
      <c r="B5" s="164"/>
      <c r="C5" s="25" t="s">
        <v>212</v>
      </c>
      <c r="D5" s="25" t="s">
        <v>216</v>
      </c>
      <c r="E5" s="25" t="s">
        <v>212</v>
      </c>
      <c r="F5" s="25" t="s">
        <v>216</v>
      </c>
      <c r="G5" s="25" t="s">
        <v>212</v>
      </c>
      <c r="H5" s="25" t="s">
        <v>216</v>
      </c>
      <c r="I5" s="25" t="s">
        <v>212</v>
      </c>
      <c r="J5" s="25" t="s">
        <v>216</v>
      </c>
      <c r="K5" s="25" t="s">
        <v>212</v>
      </c>
      <c r="L5" s="25" t="s">
        <v>216</v>
      </c>
      <c r="M5" s="25" t="s">
        <v>212</v>
      </c>
      <c r="N5" s="25" t="s">
        <v>216</v>
      </c>
      <c r="O5" s="25" t="s">
        <v>212</v>
      </c>
      <c r="P5" s="25" t="s">
        <v>216</v>
      </c>
      <c r="Q5" s="25" t="s">
        <v>212</v>
      </c>
      <c r="R5" s="25" t="s">
        <v>216</v>
      </c>
      <c r="S5" s="25" t="s">
        <v>212</v>
      </c>
      <c r="T5" s="25" t="s">
        <v>216</v>
      </c>
      <c r="U5" s="25" t="s">
        <v>212</v>
      </c>
      <c r="V5" s="25" t="s">
        <v>216</v>
      </c>
      <c r="W5" s="25" t="s">
        <v>212</v>
      </c>
      <c r="X5" s="25" t="s">
        <v>216</v>
      </c>
      <c r="Y5" s="25" t="s">
        <v>212</v>
      </c>
      <c r="Z5" s="25" t="s">
        <v>216</v>
      </c>
    </row>
    <row r="6" spans="2:26" x14ac:dyDescent="0.2">
      <c r="B6" s="14" t="s">
        <v>479</v>
      </c>
      <c r="C6" s="6">
        <v>898</v>
      </c>
      <c r="D6" s="6">
        <v>883</v>
      </c>
      <c r="E6" s="6">
        <v>907</v>
      </c>
      <c r="F6" s="6">
        <v>891</v>
      </c>
      <c r="G6" s="6">
        <v>917</v>
      </c>
      <c r="H6" s="6">
        <v>901</v>
      </c>
      <c r="I6" s="6">
        <v>928</v>
      </c>
      <c r="J6" s="6">
        <v>913</v>
      </c>
      <c r="K6" s="6">
        <v>938</v>
      </c>
      <c r="L6" s="6">
        <v>921</v>
      </c>
      <c r="M6" s="6">
        <v>944</v>
      </c>
      <c r="N6" s="6">
        <v>928</v>
      </c>
      <c r="O6" s="6">
        <v>949</v>
      </c>
      <c r="P6" s="6">
        <v>934</v>
      </c>
      <c r="Q6" s="6">
        <v>959</v>
      </c>
      <c r="R6" s="6">
        <v>943</v>
      </c>
      <c r="S6" s="6">
        <v>960</v>
      </c>
      <c r="T6" s="6">
        <v>945</v>
      </c>
      <c r="U6" s="21">
        <v>954</v>
      </c>
      <c r="V6" s="8">
        <v>939</v>
      </c>
      <c r="W6" s="8">
        <v>949</v>
      </c>
      <c r="X6" s="8">
        <v>934</v>
      </c>
      <c r="Y6" s="8">
        <v>610</v>
      </c>
      <c r="Z6" s="8">
        <v>604</v>
      </c>
    </row>
    <row r="7" spans="2:26" x14ac:dyDescent="0.2">
      <c r="B7" s="14" t="s">
        <v>283</v>
      </c>
      <c r="C7" s="9">
        <v>900</v>
      </c>
      <c r="D7" s="9">
        <v>884</v>
      </c>
      <c r="E7" s="9">
        <v>909</v>
      </c>
      <c r="F7" s="9">
        <v>892</v>
      </c>
      <c r="G7" s="9">
        <v>920</v>
      </c>
      <c r="H7" s="9">
        <v>902</v>
      </c>
      <c r="I7" s="9">
        <v>930</v>
      </c>
      <c r="J7" s="9">
        <v>913</v>
      </c>
      <c r="K7" s="9">
        <v>940</v>
      </c>
      <c r="L7" s="9">
        <v>923</v>
      </c>
      <c r="M7" s="9">
        <v>946</v>
      </c>
      <c r="N7" s="9">
        <v>929</v>
      </c>
      <c r="O7" s="9">
        <v>952</v>
      </c>
      <c r="P7" s="9">
        <v>934</v>
      </c>
      <c r="Q7" s="9">
        <v>962</v>
      </c>
      <c r="R7" s="9">
        <v>944</v>
      </c>
      <c r="S7" s="9">
        <v>963</v>
      </c>
      <c r="T7" s="9">
        <v>945</v>
      </c>
      <c r="U7" s="21">
        <v>957</v>
      </c>
      <c r="V7" s="8">
        <v>939</v>
      </c>
      <c r="W7" s="8">
        <v>952</v>
      </c>
      <c r="X7" s="8">
        <v>934</v>
      </c>
      <c r="Y7" s="8">
        <v>788</v>
      </c>
      <c r="Z7" s="8">
        <v>767</v>
      </c>
    </row>
    <row r="8" spans="2:26" x14ac:dyDescent="0.2">
      <c r="B8" s="14" t="s">
        <v>284</v>
      </c>
      <c r="C8" s="9">
        <v>846</v>
      </c>
      <c r="D8" s="9">
        <v>828</v>
      </c>
      <c r="E8" s="9">
        <v>854</v>
      </c>
      <c r="F8" s="9">
        <v>836</v>
      </c>
      <c r="G8" s="9">
        <v>864</v>
      </c>
      <c r="H8" s="9">
        <v>845</v>
      </c>
      <c r="I8" s="9">
        <v>874</v>
      </c>
      <c r="J8" s="9">
        <v>855</v>
      </c>
      <c r="K8" s="9">
        <v>884</v>
      </c>
      <c r="L8" s="9">
        <v>864</v>
      </c>
      <c r="M8" s="9">
        <v>889</v>
      </c>
      <c r="N8" s="9">
        <v>870</v>
      </c>
      <c r="O8" s="9">
        <v>894</v>
      </c>
      <c r="P8" s="9">
        <v>875</v>
      </c>
      <c r="Q8" s="9">
        <v>904</v>
      </c>
      <c r="R8" s="9">
        <v>884</v>
      </c>
      <c r="S8" s="9">
        <v>905</v>
      </c>
      <c r="T8" s="9">
        <v>885</v>
      </c>
      <c r="U8" s="21">
        <v>899</v>
      </c>
      <c r="V8" s="8">
        <v>880</v>
      </c>
      <c r="W8" s="8">
        <v>894</v>
      </c>
      <c r="X8" s="8">
        <v>875</v>
      </c>
      <c r="Y8" s="8">
        <v>880</v>
      </c>
      <c r="Z8" s="8">
        <v>853</v>
      </c>
    </row>
    <row r="9" spans="2:26" x14ac:dyDescent="0.2">
      <c r="B9" s="14" t="s">
        <v>285</v>
      </c>
      <c r="C9" s="9">
        <v>837</v>
      </c>
      <c r="D9" s="9">
        <v>841</v>
      </c>
      <c r="E9" s="9">
        <v>845</v>
      </c>
      <c r="F9" s="9">
        <v>849</v>
      </c>
      <c r="G9" s="9">
        <v>854</v>
      </c>
      <c r="H9" s="9">
        <v>859</v>
      </c>
      <c r="I9" s="9">
        <v>864</v>
      </c>
      <c r="J9" s="9">
        <v>869</v>
      </c>
      <c r="K9" s="9">
        <v>873</v>
      </c>
      <c r="L9" s="9">
        <v>879</v>
      </c>
      <c r="M9" s="9">
        <v>879</v>
      </c>
      <c r="N9" s="9">
        <v>884</v>
      </c>
      <c r="O9" s="9">
        <v>884</v>
      </c>
      <c r="P9" s="9">
        <v>889</v>
      </c>
      <c r="Q9" s="9">
        <v>894</v>
      </c>
      <c r="R9" s="9">
        <v>899</v>
      </c>
      <c r="S9" s="9">
        <v>895</v>
      </c>
      <c r="T9" s="9">
        <v>900</v>
      </c>
      <c r="U9" s="21">
        <v>889</v>
      </c>
      <c r="V9" s="8">
        <v>894</v>
      </c>
      <c r="W9" s="8">
        <v>884</v>
      </c>
      <c r="X9" s="8">
        <v>889</v>
      </c>
      <c r="Y9" s="8">
        <v>907</v>
      </c>
      <c r="Z9" s="8">
        <v>886</v>
      </c>
    </row>
    <row r="10" spans="2:26" x14ac:dyDescent="0.2">
      <c r="B10" s="14" t="s">
        <v>286</v>
      </c>
      <c r="C10" s="9">
        <v>757</v>
      </c>
      <c r="D10" s="9">
        <v>807</v>
      </c>
      <c r="E10" s="9">
        <v>764</v>
      </c>
      <c r="F10" s="9">
        <v>814</v>
      </c>
      <c r="G10" s="9">
        <v>773</v>
      </c>
      <c r="H10" s="9">
        <v>824</v>
      </c>
      <c r="I10" s="9">
        <v>782</v>
      </c>
      <c r="J10" s="9">
        <v>833</v>
      </c>
      <c r="K10" s="9">
        <v>790</v>
      </c>
      <c r="L10" s="9">
        <v>842</v>
      </c>
      <c r="M10" s="9">
        <v>795</v>
      </c>
      <c r="N10" s="9">
        <v>847</v>
      </c>
      <c r="O10" s="9">
        <v>799</v>
      </c>
      <c r="P10" s="9">
        <v>852</v>
      </c>
      <c r="Q10" s="9">
        <v>808</v>
      </c>
      <c r="R10" s="9">
        <v>861</v>
      </c>
      <c r="S10" s="9">
        <v>809</v>
      </c>
      <c r="T10" s="9">
        <v>862</v>
      </c>
      <c r="U10" s="21">
        <v>804</v>
      </c>
      <c r="V10" s="8">
        <v>856</v>
      </c>
      <c r="W10" s="8">
        <v>799</v>
      </c>
      <c r="X10" s="8">
        <v>852</v>
      </c>
      <c r="Y10" s="8">
        <v>789</v>
      </c>
      <c r="Z10" s="8">
        <v>817</v>
      </c>
    </row>
    <row r="11" spans="2:26" x14ac:dyDescent="0.2">
      <c r="B11" s="14" t="s">
        <v>287</v>
      </c>
      <c r="C11" s="9">
        <v>759</v>
      </c>
      <c r="D11" s="9">
        <v>826</v>
      </c>
      <c r="E11" s="9">
        <v>766</v>
      </c>
      <c r="F11" s="9">
        <v>834</v>
      </c>
      <c r="G11" s="9">
        <v>774</v>
      </c>
      <c r="H11" s="9">
        <v>843</v>
      </c>
      <c r="I11" s="9">
        <v>783</v>
      </c>
      <c r="J11" s="9">
        <v>853</v>
      </c>
      <c r="K11" s="9">
        <v>791</v>
      </c>
      <c r="L11" s="9">
        <v>862</v>
      </c>
      <c r="M11" s="9">
        <v>797</v>
      </c>
      <c r="N11" s="9">
        <v>867</v>
      </c>
      <c r="O11" s="9">
        <v>801</v>
      </c>
      <c r="P11" s="9">
        <v>872</v>
      </c>
      <c r="Q11" s="9">
        <v>809</v>
      </c>
      <c r="R11" s="9">
        <v>881</v>
      </c>
      <c r="S11" s="9">
        <v>810</v>
      </c>
      <c r="T11" s="9">
        <v>882</v>
      </c>
      <c r="U11" s="21">
        <v>805</v>
      </c>
      <c r="V11" s="8">
        <v>877</v>
      </c>
      <c r="W11" s="8">
        <v>801</v>
      </c>
      <c r="X11" s="8">
        <v>872</v>
      </c>
      <c r="Y11" s="8">
        <v>662</v>
      </c>
      <c r="Z11" s="8">
        <v>709</v>
      </c>
    </row>
    <row r="12" spans="2:26" x14ac:dyDescent="0.2">
      <c r="B12" s="14" t="s">
        <v>288</v>
      </c>
      <c r="C12" s="9">
        <v>813</v>
      </c>
      <c r="D12" s="9">
        <v>860</v>
      </c>
      <c r="E12" s="9">
        <v>821</v>
      </c>
      <c r="F12" s="9">
        <v>868</v>
      </c>
      <c r="G12" s="9">
        <v>830</v>
      </c>
      <c r="H12" s="9">
        <v>878</v>
      </c>
      <c r="I12" s="9">
        <v>840</v>
      </c>
      <c r="J12" s="9">
        <v>888</v>
      </c>
      <c r="K12" s="9">
        <v>848</v>
      </c>
      <c r="L12" s="9">
        <v>897</v>
      </c>
      <c r="M12" s="9">
        <v>854</v>
      </c>
      <c r="N12" s="9">
        <v>903</v>
      </c>
      <c r="O12" s="9">
        <v>858</v>
      </c>
      <c r="P12" s="9">
        <v>907</v>
      </c>
      <c r="Q12" s="9">
        <v>867</v>
      </c>
      <c r="R12" s="9">
        <v>917</v>
      </c>
      <c r="S12" s="9">
        <v>868</v>
      </c>
      <c r="T12" s="9">
        <v>918</v>
      </c>
      <c r="U12" s="21">
        <v>862</v>
      </c>
      <c r="V12" s="8">
        <v>912</v>
      </c>
      <c r="W12" s="8">
        <v>858</v>
      </c>
      <c r="X12" s="8">
        <v>907</v>
      </c>
      <c r="Y12" s="8">
        <v>682</v>
      </c>
      <c r="Z12" s="8">
        <v>731</v>
      </c>
    </row>
    <row r="13" spans="2:26" x14ac:dyDescent="0.2">
      <c r="B13" s="14" t="s">
        <v>289</v>
      </c>
      <c r="C13" s="9">
        <v>700</v>
      </c>
      <c r="D13" s="9">
        <v>738</v>
      </c>
      <c r="E13" s="9">
        <v>706</v>
      </c>
      <c r="F13" s="9">
        <v>745</v>
      </c>
      <c r="G13" s="9">
        <v>715</v>
      </c>
      <c r="H13" s="9">
        <v>753</v>
      </c>
      <c r="I13" s="9">
        <v>723</v>
      </c>
      <c r="J13" s="9">
        <v>762</v>
      </c>
      <c r="K13" s="9">
        <v>730</v>
      </c>
      <c r="L13" s="9">
        <v>769</v>
      </c>
      <c r="M13" s="9">
        <v>735</v>
      </c>
      <c r="N13" s="9">
        <v>774</v>
      </c>
      <c r="O13" s="9">
        <v>738</v>
      </c>
      <c r="P13" s="9">
        <v>778</v>
      </c>
      <c r="Q13" s="9">
        <v>746</v>
      </c>
      <c r="R13" s="9">
        <v>787</v>
      </c>
      <c r="S13" s="9">
        <v>747</v>
      </c>
      <c r="T13" s="9">
        <v>787</v>
      </c>
      <c r="U13" s="21">
        <v>742</v>
      </c>
      <c r="V13" s="8">
        <v>782</v>
      </c>
      <c r="W13" s="8">
        <v>738</v>
      </c>
      <c r="X13" s="8">
        <v>778</v>
      </c>
      <c r="Y13" s="8">
        <v>704</v>
      </c>
      <c r="Z13" s="8">
        <v>747</v>
      </c>
    </row>
    <row r="14" spans="2:26" x14ac:dyDescent="0.2">
      <c r="B14" s="14" t="s">
        <v>290</v>
      </c>
      <c r="C14" s="9">
        <v>675</v>
      </c>
      <c r="D14" s="9">
        <v>712</v>
      </c>
      <c r="E14" s="9">
        <v>681</v>
      </c>
      <c r="F14" s="9">
        <v>719</v>
      </c>
      <c r="G14" s="9">
        <v>689</v>
      </c>
      <c r="H14" s="9">
        <v>727</v>
      </c>
      <c r="I14" s="9">
        <v>697</v>
      </c>
      <c r="J14" s="9">
        <v>735</v>
      </c>
      <c r="K14" s="9">
        <v>704</v>
      </c>
      <c r="L14" s="9">
        <v>742</v>
      </c>
      <c r="M14" s="9">
        <v>708</v>
      </c>
      <c r="N14" s="9">
        <v>747</v>
      </c>
      <c r="O14" s="9">
        <v>712</v>
      </c>
      <c r="P14" s="9">
        <v>751</v>
      </c>
      <c r="Q14" s="9">
        <v>720</v>
      </c>
      <c r="R14" s="9">
        <v>758</v>
      </c>
      <c r="S14" s="9">
        <v>720</v>
      </c>
      <c r="T14" s="9">
        <v>759</v>
      </c>
      <c r="U14" s="21">
        <v>715</v>
      </c>
      <c r="V14" s="8">
        <v>754</v>
      </c>
      <c r="W14" s="8">
        <v>711</v>
      </c>
      <c r="X14" s="8">
        <v>750</v>
      </c>
      <c r="Y14" s="8">
        <v>785</v>
      </c>
      <c r="Z14" s="8">
        <v>816</v>
      </c>
    </row>
    <row r="15" spans="2:26" x14ac:dyDescent="0.2">
      <c r="B15" s="14" t="s">
        <v>291</v>
      </c>
      <c r="C15" s="9">
        <v>631</v>
      </c>
      <c r="D15" s="9">
        <v>681</v>
      </c>
      <c r="E15" s="9">
        <v>637</v>
      </c>
      <c r="F15" s="9">
        <v>687</v>
      </c>
      <c r="G15" s="9">
        <v>644</v>
      </c>
      <c r="H15" s="9">
        <v>695</v>
      </c>
      <c r="I15" s="9">
        <v>651</v>
      </c>
      <c r="J15" s="9">
        <v>703</v>
      </c>
      <c r="K15" s="9">
        <v>658</v>
      </c>
      <c r="L15" s="9">
        <v>710</v>
      </c>
      <c r="M15" s="9">
        <v>662</v>
      </c>
      <c r="N15" s="9">
        <v>715</v>
      </c>
      <c r="O15" s="9">
        <v>666</v>
      </c>
      <c r="P15" s="9">
        <v>719</v>
      </c>
      <c r="Q15" s="9">
        <v>672</v>
      </c>
      <c r="R15" s="9">
        <v>726</v>
      </c>
      <c r="S15" s="9">
        <v>673</v>
      </c>
      <c r="T15" s="9">
        <v>727</v>
      </c>
      <c r="U15" s="21">
        <v>669</v>
      </c>
      <c r="V15" s="8">
        <v>722</v>
      </c>
      <c r="W15" s="8">
        <v>665</v>
      </c>
      <c r="X15" s="8">
        <v>718</v>
      </c>
      <c r="Y15" s="8">
        <v>730</v>
      </c>
      <c r="Z15" s="8">
        <v>759</v>
      </c>
    </row>
    <row r="16" spans="2:26" x14ac:dyDescent="0.2">
      <c r="B16" s="14" t="s">
        <v>292</v>
      </c>
      <c r="C16" s="9">
        <v>593</v>
      </c>
      <c r="D16" s="9">
        <v>651</v>
      </c>
      <c r="E16" s="9">
        <v>599</v>
      </c>
      <c r="F16" s="9">
        <v>657</v>
      </c>
      <c r="G16" s="9">
        <v>605</v>
      </c>
      <c r="H16" s="9">
        <v>665</v>
      </c>
      <c r="I16" s="9">
        <v>612</v>
      </c>
      <c r="J16" s="9">
        <v>672</v>
      </c>
      <c r="K16" s="9">
        <v>618</v>
      </c>
      <c r="L16" s="9">
        <v>679</v>
      </c>
      <c r="M16" s="9">
        <v>623</v>
      </c>
      <c r="N16" s="9">
        <v>683</v>
      </c>
      <c r="O16" s="9">
        <v>626</v>
      </c>
      <c r="P16" s="9">
        <v>687</v>
      </c>
      <c r="Q16" s="9">
        <v>632</v>
      </c>
      <c r="R16" s="9">
        <v>694</v>
      </c>
      <c r="S16" s="9">
        <v>633</v>
      </c>
      <c r="T16" s="9">
        <v>694</v>
      </c>
      <c r="U16" s="21">
        <v>629</v>
      </c>
      <c r="V16" s="8">
        <v>689</v>
      </c>
      <c r="W16" s="8">
        <v>625</v>
      </c>
      <c r="X16" s="8">
        <v>686</v>
      </c>
      <c r="Y16" s="8">
        <v>650</v>
      </c>
      <c r="Z16" s="8">
        <v>690</v>
      </c>
    </row>
    <row r="17" spans="1:26" x14ac:dyDescent="0.2">
      <c r="B17" s="14" t="s">
        <v>293</v>
      </c>
      <c r="C17" s="9">
        <v>511</v>
      </c>
      <c r="D17" s="9">
        <v>575</v>
      </c>
      <c r="E17" s="9">
        <v>516</v>
      </c>
      <c r="F17" s="9">
        <v>580</v>
      </c>
      <c r="G17" s="9">
        <v>522</v>
      </c>
      <c r="H17" s="9">
        <v>587</v>
      </c>
      <c r="I17" s="9">
        <v>528</v>
      </c>
      <c r="J17" s="9">
        <v>593</v>
      </c>
      <c r="K17" s="9">
        <v>533</v>
      </c>
      <c r="L17" s="9">
        <v>599</v>
      </c>
      <c r="M17" s="9">
        <v>536</v>
      </c>
      <c r="N17" s="9">
        <v>603</v>
      </c>
      <c r="O17" s="9">
        <v>539</v>
      </c>
      <c r="P17" s="9">
        <v>606</v>
      </c>
      <c r="Q17" s="9">
        <v>544</v>
      </c>
      <c r="R17" s="9">
        <v>612</v>
      </c>
      <c r="S17" s="9">
        <v>545</v>
      </c>
      <c r="T17" s="9">
        <v>613</v>
      </c>
      <c r="U17" s="21">
        <v>541</v>
      </c>
      <c r="V17" s="8">
        <v>609</v>
      </c>
      <c r="W17" s="8">
        <v>538</v>
      </c>
      <c r="X17" s="8">
        <v>605</v>
      </c>
      <c r="Y17" s="8">
        <v>603</v>
      </c>
      <c r="Z17" s="8">
        <v>672</v>
      </c>
    </row>
    <row r="18" spans="1:26" x14ac:dyDescent="0.2">
      <c r="B18" s="14" t="s">
        <v>294</v>
      </c>
      <c r="C18" s="9">
        <v>434</v>
      </c>
      <c r="D18" s="9">
        <v>503</v>
      </c>
      <c r="E18" s="9">
        <v>438</v>
      </c>
      <c r="F18" s="9">
        <v>507</v>
      </c>
      <c r="G18" s="9">
        <v>443</v>
      </c>
      <c r="H18" s="9">
        <v>513</v>
      </c>
      <c r="I18" s="9">
        <v>448</v>
      </c>
      <c r="J18" s="9">
        <v>518</v>
      </c>
      <c r="K18" s="9">
        <v>452</v>
      </c>
      <c r="L18" s="9">
        <v>523</v>
      </c>
      <c r="M18" s="9">
        <v>455</v>
      </c>
      <c r="N18" s="9">
        <v>527</v>
      </c>
      <c r="O18" s="9">
        <v>457</v>
      </c>
      <c r="P18" s="9">
        <v>529</v>
      </c>
      <c r="Q18" s="9">
        <v>462</v>
      </c>
      <c r="R18" s="9">
        <v>534</v>
      </c>
      <c r="S18" s="9">
        <v>463</v>
      </c>
      <c r="T18" s="9">
        <v>535</v>
      </c>
      <c r="U18" s="21">
        <v>460</v>
      </c>
      <c r="V18" s="8">
        <v>531</v>
      </c>
      <c r="W18" s="8">
        <v>457</v>
      </c>
      <c r="X18" s="8">
        <v>529</v>
      </c>
      <c r="Y18" s="8">
        <v>547</v>
      </c>
      <c r="Z18" s="8">
        <v>634</v>
      </c>
    </row>
    <row r="19" spans="1:26" x14ac:dyDescent="0.2">
      <c r="B19" s="14" t="s">
        <v>295</v>
      </c>
      <c r="C19" s="9">
        <v>290</v>
      </c>
      <c r="D19" s="9">
        <v>356</v>
      </c>
      <c r="E19" s="9">
        <v>292</v>
      </c>
      <c r="F19" s="9">
        <v>360</v>
      </c>
      <c r="G19" s="9">
        <v>295</v>
      </c>
      <c r="H19" s="9">
        <v>364</v>
      </c>
      <c r="I19" s="9">
        <v>299</v>
      </c>
      <c r="J19" s="9">
        <v>368</v>
      </c>
      <c r="K19" s="9">
        <v>301</v>
      </c>
      <c r="L19" s="9">
        <v>371</v>
      </c>
      <c r="M19" s="9">
        <v>303</v>
      </c>
      <c r="N19" s="9">
        <v>373</v>
      </c>
      <c r="O19" s="9">
        <v>305</v>
      </c>
      <c r="P19" s="9">
        <v>375</v>
      </c>
      <c r="Q19" s="9">
        <v>308</v>
      </c>
      <c r="R19" s="9">
        <v>379</v>
      </c>
      <c r="S19" s="9">
        <v>308</v>
      </c>
      <c r="T19" s="9">
        <v>379</v>
      </c>
      <c r="U19" s="21">
        <v>306</v>
      </c>
      <c r="V19" s="8">
        <v>377</v>
      </c>
      <c r="W19" s="8">
        <v>304</v>
      </c>
      <c r="X19" s="8">
        <v>374</v>
      </c>
      <c r="Y19" s="8">
        <v>446</v>
      </c>
      <c r="Z19" s="8">
        <v>544</v>
      </c>
    </row>
    <row r="20" spans="1:26" x14ac:dyDescent="0.2">
      <c r="B20" s="14" t="s">
        <v>296</v>
      </c>
      <c r="C20" s="9">
        <v>186</v>
      </c>
      <c r="D20" s="9">
        <v>235</v>
      </c>
      <c r="E20" s="9">
        <v>187</v>
      </c>
      <c r="F20" s="9">
        <v>237</v>
      </c>
      <c r="G20" s="9">
        <v>189</v>
      </c>
      <c r="H20" s="9">
        <v>240</v>
      </c>
      <c r="I20" s="9">
        <v>191</v>
      </c>
      <c r="J20" s="9">
        <v>243</v>
      </c>
      <c r="K20" s="9">
        <v>193</v>
      </c>
      <c r="L20" s="9">
        <v>245</v>
      </c>
      <c r="M20" s="9">
        <v>194</v>
      </c>
      <c r="N20" s="9">
        <v>246</v>
      </c>
      <c r="O20" s="9">
        <v>195</v>
      </c>
      <c r="P20" s="9">
        <v>247</v>
      </c>
      <c r="Q20" s="9">
        <v>197</v>
      </c>
      <c r="R20" s="9">
        <v>250</v>
      </c>
      <c r="S20" s="9">
        <v>198</v>
      </c>
      <c r="T20" s="9">
        <v>250</v>
      </c>
      <c r="U20" s="21">
        <v>196</v>
      </c>
      <c r="V20" s="8">
        <v>248</v>
      </c>
      <c r="W20" s="8">
        <v>195</v>
      </c>
      <c r="X20" s="8">
        <v>247</v>
      </c>
      <c r="Y20" s="8">
        <v>344</v>
      </c>
      <c r="Z20" s="8">
        <v>450</v>
      </c>
    </row>
    <row r="21" spans="1:26" x14ac:dyDescent="0.2">
      <c r="B21" s="14" t="s">
        <v>297</v>
      </c>
      <c r="C21" s="9">
        <v>229</v>
      </c>
      <c r="D21" s="9">
        <v>339</v>
      </c>
      <c r="E21" s="9">
        <v>231</v>
      </c>
      <c r="F21" s="9">
        <v>341</v>
      </c>
      <c r="G21" s="9">
        <v>234</v>
      </c>
      <c r="H21" s="9">
        <v>345</v>
      </c>
      <c r="I21" s="9">
        <v>236</v>
      </c>
      <c r="J21" s="9">
        <v>349</v>
      </c>
      <c r="K21" s="9">
        <v>239</v>
      </c>
      <c r="L21" s="9">
        <v>352</v>
      </c>
      <c r="M21" s="9">
        <v>240</v>
      </c>
      <c r="N21" s="9">
        <v>355</v>
      </c>
      <c r="O21" s="9">
        <v>241</v>
      </c>
      <c r="P21" s="9">
        <v>356</v>
      </c>
      <c r="Q21" s="9">
        <v>243</v>
      </c>
      <c r="R21" s="9">
        <v>360</v>
      </c>
      <c r="S21" s="9">
        <v>243</v>
      </c>
      <c r="T21" s="9">
        <v>360</v>
      </c>
      <c r="U21" s="21">
        <v>242</v>
      </c>
      <c r="V21" s="8">
        <v>358</v>
      </c>
      <c r="W21" s="8">
        <v>241</v>
      </c>
      <c r="X21" s="8">
        <v>355</v>
      </c>
      <c r="Y21" s="8">
        <v>373</v>
      </c>
      <c r="Z21" s="8">
        <v>577</v>
      </c>
    </row>
    <row r="22" spans="1:26" x14ac:dyDescent="0.2">
      <c r="B22" s="27" t="s">
        <v>279</v>
      </c>
      <c r="C22" s="31">
        <v>10059</v>
      </c>
      <c r="D22" s="31">
        <v>10719</v>
      </c>
      <c r="E22" s="31">
        <v>10153</v>
      </c>
      <c r="F22" s="31">
        <v>10817</v>
      </c>
      <c r="G22" s="31">
        <v>10268</v>
      </c>
      <c r="H22" s="31">
        <v>10941</v>
      </c>
      <c r="I22" s="31">
        <v>10386</v>
      </c>
      <c r="J22" s="31">
        <v>11067</v>
      </c>
      <c r="K22" s="31">
        <v>10492</v>
      </c>
      <c r="L22" s="31">
        <v>11178</v>
      </c>
      <c r="M22" s="31">
        <v>10560</v>
      </c>
      <c r="N22" s="31">
        <v>11251</v>
      </c>
      <c r="O22" s="31">
        <v>10616</v>
      </c>
      <c r="P22" s="31">
        <v>11311</v>
      </c>
      <c r="Q22" s="31">
        <v>10727</v>
      </c>
      <c r="R22" s="31">
        <v>11429</v>
      </c>
      <c r="S22" s="31">
        <v>10740</v>
      </c>
      <c r="T22" s="31">
        <v>11441</v>
      </c>
      <c r="U22" s="31">
        <v>10670</v>
      </c>
      <c r="V22" s="31">
        <v>11367</v>
      </c>
      <c r="W22" s="156">
        <v>10611</v>
      </c>
      <c r="X22" s="156">
        <v>11305</v>
      </c>
      <c r="Y22" s="156">
        <v>10500</v>
      </c>
      <c r="Z22" s="156">
        <v>11256</v>
      </c>
    </row>
    <row r="23" spans="1:26" ht="15" x14ac:dyDescent="0.25">
      <c r="B23" s="34" t="s">
        <v>481</v>
      </c>
      <c r="C23" s="423">
        <v>20778</v>
      </c>
      <c r="D23" s="423"/>
      <c r="E23" s="423">
        <v>20970</v>
      </c>
      <c r="F23" s="423"/>
      <c r="G23" s="423">
        <v>21209</v>
      </c>
      <c r="H23" s="423"/>
      <c r="I23" s="423">
        <v>21453</v>
      </c>
      <c r="J23" s="423"/>
      <c r="K23" s="423">
        <v>21670</v>
      </c>
      <c r="L23" s="423"/>
      <c r="M23" s="423">
        <v>21811</v>
      </c>
      <c r="N23" s="423"/>
      <c r="O23" s="423">
        <v>21927</v>
      </c>
      <c r="P23" s="423"/>
      <c r="Q23" s="423">
        <v>22156</v>
      </c>
      <c r="R23" s="423"/>
      <c r="S23" s="423">
        <v>22181</v>
      </c>
      <c r="T23" s="423"/>
      <c r="U23" s="423">
        <v>22037</v>
      </c>
      <c r="V23" s="423"/>
      <c r="W23" s="423">
        <v>21916</v>
      </c>
      <c r="X23" s="426"/>
      <c r="Y23" s="423">
        <v>21756</v>
      </c>
      <c r="Z23" s="426"/>
    </row>
    <row r="24" spans="1:26" x14ac:dyDescent="0.2">
      <c r="B24" s="14"/>
      <c r="C24" s="42"/>
      <c r="D24" s="42"/>
      <c r="E24" s="42"/>
      <c r="F24" s="42"/>
      <c r="G24" s="42"/>
      <c r="H24" s="42"/>
      <c r="I24" s="42"/>
      <c r="J24" s="42"/>
      <c r="K24" s="42"/>
      <c r="L24" s="42"/>
      <c r="M24" s="42"/>
      <c r="N24" s="42"/>
      <c r="O24" s="42"/>
      <c r="P24" s="42"/>
      <c r="Q24" s="42"/>
      <c r="R24" s="42"/>
      <c r="S24" s="42"/>
      <c r="T24" s="42"/>
      <c r="U24" s="42"/>
    </row>
    <row r="25" spans="1:26" x14ac:dyDescent="0.2">
      <c r="A25" s="14" t="s">
        <v>941</v>
      </c>
      <c r="B25" s="42"/>
      <c r="C25" s="42"/>
      <c r="D25" s="42"/>
      <c r="E25" s="42"/>
      <c r="F25" s="42"/>
      <c r="G25" s="42"/>
      <c r="H25" s="42"/>
      <c r="I25" s="42"/>
      <c r="J25" s="42"/>
      <c r="K25" s="42"/>
      <c r="L25" s="42"/>
      <c r="M25" s="42"/>
      <c r="N25" s="42"/>
      <c r="O25" s="42"/>
      <c r="P25" s="42"/>
      <c r="Q25" s="42"/>
      <c r="R25" s="42"/>
      <c r="S25" s="42"/>
      <c r="T25" s="21"/>
      <c r="U25" s="42"/>
    </row>
    <row r="26" spans="1:26" ht="24" customHeight="1" x14ac:dyDescent="0.2">
      <c r="A26" s="337" t="s">
        <v>785</v>
      </c>
      <c r="B26" s="425" t="s">
        <v>951</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row>
    <row r="27" spans="1:26" x14ac:dyDescent="0.2">
      <c r="A27" s="112" t="s">
        <v>786</v>
      </c>
      <c r="B27" s="113" t="s">
        <v>799</v>
      </c>
      <c r="C27" s="113"/>
      <c r="D27" s="113"/>
      <c r="E27" s="113"/>
      <c r="F27" s="113"/>
      <c r="G27" s="113"/>
      <c r="H27" s="113"/>
      <c r="I27" s="113"/>
      <c r="J27" s="113"/>
      <c r="K27" s="113"/>
      <c r="L27" s="113"/>
      <c r="M27" s="113"/>
      <c r="N27" s="113"/>
      <c r="O27" s="113"/>
      <c r="P27" s="113"/>
      <c r="Q27" s="113"/>
      <c r="R27" s="113"/>
      <c r="S27" s="113"/>
      <c r="T27" s="113"/>
      <c r="U27" s="113"/>
      <c r="V27" s="338"/>
      <c r="W27" s="338"/>
      <c r="X27" s="338"/>
      <c r="Y27" s="338"/>
      <c r="Z27" s="338"/>
    </row>
    <row r="28" spans="1:26" x14ac:dyDescent="0.2">
      <c r="A28" s="337" t="s">
        <v>788</v>
      </c>
      <c r="B28" s="113" t="s">
        <v>787</v>
      </c>
      <c r="C28" s="113"/>
      <c r="D28" s="113"/>
      <c r="E28" s="113"/>
      <c r="F28" s="113"/>
      <c r="G28" s="113"/>
      <c r="H28" s="113"/>
      <c r="I28" s="113"/>
      <c r="J28" s="113"/>
      <c r="K28" s="113"/>
      <c r="L28" s="113"/>
      <c r="M28" s="113"/>
      <c r="N28" s="113"/>
      <c r="O28" s="113"/>
      <c r="P28" s="113"/>
      <c r="Q28" s="113"/>
      <c r="R28" s="113"/>
      <c r="S28" s="113"/>
      <c r="T28" s="113"/>
      <c r="U28" s="113"/>
      <c r="V28" s="338"/>
      <c r="W28" s="338"/>
      <c r="X28" s="338"/>
      <c r="Y28" s="338"/>
      <c r="Z28" s="338"/>
    </row>
    <row r="29" spans="1:26" x14ac:dyDescent="0.2">
      <c r="A29" s="38"/>
      <c r="B29" s="21"/>
      <c r="C29" s="21"/>
      <c r="D29" s="21"/>
      <c r="E29" s="21"/>
      <c r="F29" s="21"/>
      <c r="G29" s="21"/>
      <c r="H29" s="21"/>
      <c r="I29" s="21"/>
      <c r="J29" s="21"/>
      <c r="K29" s="21"/>
      <c r="L29" s="21"/>
      <c r="M29" s="21"/>
      <c r="N29" s="21"/>
      <c r="O29" s="21"/>
      <c r="P29" s="21"/>
      <c r="Q29" s="21"/>
      <c r="R29" s="21"/>
      <c r="S29" s="21"/>
      <c r="T29" s="21"/>
      <c r="U29" s="21"/>
    </row>
    <row r="30" spans="1:26" ht="12.75" x14ac:dyDescent="0.2">
      <c r="A30" s="310" t="s">
        <v>866</v>
      </c>
      <c r="B30" s="21"/>
      <c r="C30" s="21"/>
      <c r="D30" s="21"/>
      <c r="E30" s="21"/>
      <c r="F30" s="21"/>
      <c r="G30" s="21"/>
      <c r="H30" s="21"/>
      <c r="I30" s="21"/>
      <c r="J30" s="21"/>
      <c r="K30" s="21"/>
      <c r="L30" s="21"/>
      <c r="M30" s="21"/>
      <c r="N30" s="21"/>
      <c r="O30" s="21"/>
      <c r="P30" s="21"/>
      <c r="Q30" s="21"/>
      <c r="R30" s="21"/>
      <c r="S30" s="21"/>
      <c r="T30" s="21"/>
      <c r="U30" s="21"/>
    </row>
    <row r="31" spans="1:26" x14ac:dyDescent="0.2">
      <c r="A31" s="14" t="s">
        <v>865</v>
      </c>
      <c r="B31" s="21"/>
      <c r="C31" s="21"/>
      <c r="D31" s="21"/>
      <c r="E31" s="21"/>
      <c r="F31" s="21"/>
      <c r="G31" s="21"/>
      <c r="H31" s="21"/>
      <c r="I31" s="21"/>
      <c r="J31" s="21"/>
      <c r="K31" s="21"/>
      <c r="L31" s="21"/>
      <c r="M31" s="21"/>
      <c r="N31" s="21"/>
      <c r="O31" s="21"/>
      <c r="P31" s="21"/>
      <c r="Q31" s="21"/>
      <c r="R31" s="21"/>
      <c r="S31" s="21"/>
      <c r="T31" s="21"/>
      <c r="U31" s="21"/>
    </row>
    <row r="32" spans="1:26" x14ac:dyDescent="0.2">
      <c r="B32" s="58"/>
      <c r="C32" s="21"/>
      <c r="D32" s="21"/>
      <c r="E32" s="21"/>
      <c r="F32" s="21"/>
      <c r="G32" s="21"/>
      <c r="H32" s="21"/>
      <c r="I32" s="21"/>
      <c r="J32" s="21"/>
      <c r="K32" s="21"/>
      <c r="L32" s="21"/>
      <c r="M32" s="21"/>
      <c r="N32" s="21"/>
      <c r="O32" s="21"/>
      <c r="P32" s="21"/>
      <c r="Q32" s="21"/>
      <c r="R32" s="21"/>
      <c r="S32" s="21"/>
      <c r="T32" s="21"/>
      <c r="U32" s="21"/>
    </row>
  </sheetData>
  <mergeCells count="27">
    <mergeCell ref="B26:Z26"/>
    <mergeCell ref="Y4:Z4"/>
    <mergeCell ref="Y23:Z23"/>
    <mergeCell ref="B3:Z3"/>
    <mergeCell ref="B2:Z2"/>
    <mergeCell ref="W23:X23"/>
    <mergeCell ref="U23:V23"/>
    <mergeCell ref="C4:D4"/>
    <mergeCell ref="E4:F4"/>
    <mergeCell ref="G4:H4"/>
    <mergeCell ref="O23:P23"/>
    <mergeCell ref="Q23:R23"/>
    <mergeCell ref="S23:T23"/>
    <mergeCell ref="C23:D23"/>
    <mergeCell ref="E23:F23"/>
    <mergeCell ref="G23:H23"/>
    <mergeCell ref="I23:J23"/>
    <mergeCell ref="K23:L23"/>
    <mergeCell ref="M23:N23"/>
    <mergeCell ref="W4:X4"/>
    <mergeCell ref="S4:T4"/>
    <mergeCell ref="I4:J4"/>
    <mergeCell ref="K4:L4"/>
    <mergeCell ref="M4:N4"/>
    <mergeCell ref="O4:P4"/>
    <mergeCell ref="Q4:R4"/>
    <mergeCell ref="U4:V4"/>
  </mergeCells>
  <pageMargins left="0.7" right="0.7" top="0.75" bottom="0.75" header="0.3" footer="0.3"/>
  <pageSetup paperSize="8" orientation="landscape" r:id="rId1"/>
  <headerFooter>
    <oddHeader>&amp;L&amp;"Calibri"&amp;10&amp;K000000 [Limited Sharing]&amp;1#_x000D_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tabColor rgb="FF974706"/>
  </sheetPr>
  <dimension ref="A1:N47"/>
  <sheetViews>
    <sheetView workbookViewId="0">
      <pane ySplit="4" topLeftCell="A20" activePane="bottomLeft" state="frozen"/>
      <selection activeCell="A51" sqref="A51"/>
      <selection pane="bottomLeft" activeCell="A51" sqref="A51"/>
    </sheetView>
  </sheetViews>
  <sheetFormatPr defaultColWidth="9.140625" defaultRowHeight="12" x14ac:dyDescent="0.2"/>
  <cols>
    <col min="1" max="1" width="3.5703125" style="8" customWidth="1"/>
    <col min="2" max="2" width="49.5703125" style="38" bestFit="1" customWidth="1"/>
    <col min="3" max="12" width="10.42578125" style="38" customWidth="1"/>
    <col min="13" max="14" width="10.42578125" style="8" customWidth="1"/>
    <col min="15" max="16384" width="9.140625" style="8"/>
  </cols>
  <sheetData>
    <row r="1" spans="2:14" s="4" customFormat="1" ht="45.75" customHeight="1" x14ac:dyDescent="0.25">
      <c r="B1" s="1" t="s">
        <v>825</v>
      </c>
      <c r="C1" s="2"/>
      <c r="D1" s="2"/>
      <c r="E1" s="2"/>
      <c r="F1" s="2"/>
      <c r="G1" s="2"/>
      <c r="H1" s="2"/>
      <c r="I1" s="2"/>
      <c r="J1" s="2"/>
      <c r="K1" s="2"/>
      <c r="L1" s="3"/>
      <c r="M1" s="3"/>
      <c r="N1" s="3" t="s">
        <v>843</v>
      </c>
    </row>
    <row r="2" spans="2:14" s="4" customFormat="1" ht="17.25" x14ac:dyDescent="0.25">
      <c r="B2" s="402" t="s">
        <v>819</v>
      </c>
      <c r="C2" s="402"/>
      <c r="D2" s="402"/>
      <c r="E2" s="402"/>
      <c r="F2" s="402"/>
      <c r="G2" s="402"/>
      <c r="H2" s="402"/>
      <c r="I2" s="402"/>
      <c r="J2" s="402"/>
      <c r="K2" s="402"/>
      <c r="L2" s="402"/>
      <c r="M2" s="402"/>
      <c r="N2" s="402"/>
    </row>
    <row r="3" spans="2:14" s="4" customFormat="1" ht="15" x14ac:dyDescent="0.25">
      <c r="B3" s="398" t="s">
        <v>482</v>
      </c>
      <c r="C3" s="398"/>
      <c r="D3" s="398"/>
      <c r="E3" s="398"/>
      <c r="F3" s="398"/>
      <c r="G3" s="398"/>
      <c r="H3" s="398"/>
      <c r="I3" s="398"/>
      <c r="J3" s="398"/>
      <c r="K3" s="398"/>
      <c r="L3" s="398"/>
      <c r="M3" s="398"/>
      <c r="N3" s="398"/>
    </row>
    <row r="4" spans="2:14" s="163" customFormat="1" ht="17.25" x14ac:dyDescent="0.25">
      <c r="B4" s="41" t="s">
        <v>486</v>
      </c>
      <c r="C4" s="24">
        <v>2014</v>
      </c>
      <c r="D4" s="24">
        <v>2015</v>
      </c>
      <c r="E4" s="24">
        <v>2016</v>
      </c>
      <c r="F4" s="24" t="s">
        <v>535</v>
      </c>
      <c r="G4" s="24" t="s">
        <v>816</v>
      </c>
      <c r="H4" s="24" t="s">
        <v>952</v>
      </c>
      <c r="I4" s="24" t="s">
        <v>953</v>
      </c>
      <c r="J4" s="24" t="s">
        <v>817</v>
      </c>
      <c r="K4" s="24" t="s">
        <v>818</v>
      </c>
      <c r="L4" s="24" t="s">
        <v>774</v>
      </c>
      <c r="M4" s="24" t="s">
        <v>914</v>
      </c>
      <c r="N4" s="24" t="s">
        <v>954</v>
      </c>
    </row>
    <row r="5" spans="2:14" x14ac:dyDescent="0.2">
      <c r="B5" s="27" t="s">
        <v>400</v>
      </c>
      <c r="C5" s="150">
        <v>5936</v>
      </c>
      <c r="D5" s="150">
        <v>5974</v>
      </c>
      <c r="E5" s="150">
        <v>6023</v>
      </c>
      <c r="F5" s="150">
        <v>6076</v>
      </c>
      <c r="G5" s="150">
        <v>6129</v>
      </c>
      <c r="H5" s="150">
        <v>6139</v>
      </c>
      <c r="I5" s="150">
        <v>6154</v>
      </c>
      <c r="J5" s="150">
        <v>6219</v>
      </c>
      <c r="K5" s="150">
        <v>6209</v>
      </c>
      <c r="L5" s="150">
        <v>6160</v>
      </c>
      <c r="M5" s="150">
        <v>6115</v>
      </c>
      <c r="N5" s="150">
        <v>6104</v>
      </c>
    </row>
    <row r="6" spans="2:14" x14ac:dyDescent="0.2">
      <c r="B6" s="29" t="s">
        <v>201</v>
      </c>
      <c r="C6" s="154">
        <v>2353</v>
      </c>
      <c r="D6" s="154">
        <v>2367</v>
      </c>
      <c r="E6" s="154">
        <v>2387</v>
      </c>
      <c r="F6" s="154">
        <v>2407</v>
      </c>
      <c r="G6" s="154">
        <v>2439</v>
      </c>
      <c r="H6" s="154">
        <v>2429</v>
      </c>
      <c r="I6" s="154">
        <v>2434</v>
      </c>
      <c r="J6" s="154">
        <v>2480</v>
      </c>
      <c r="K6" s="154">
        <v>2478</v>
      </c>
      <c r="L6" s="154">
        <v>2460</v>
      </c>
      <c r="M6" s="154">
        <v>2446</v>
      </c>
      <c r="N6" s="154">
        <v>2371</v>
      </c>
    </row>
    <row r="7" spans="2:14" x14ac:dyDescent="0.2">
      <c r="B7" s="29" t="s">
        <v>257</v>
      </c>
      <c r="C7" s="154">
        <v>2339</v>
      </c>
      <c r="D7" s="154">
        <v>2355</v>
      </c>
      <c r="E7" s="154">
        <v>2373</v>
      </c>
      <c r="F7" s="154">
        <v>2394</v>
      </c>
      <c r="G7" s="154">
        <v>2409</v>
      </c>
      <c r="H7" s="154">
        <v>2420</v>
      </c>
      <c r="I7" s="154">
        <v>2426</v>
      </c>
      <c r="J7" s="154">
        <v>2443</v>
      </c>
      <c r="K7" s="154">
        <v>2439</v>
      </c>
      <c r="L7" s="154">
        <v>2421</v>
      </c>
      <c r="M7" s="154">
        <v>2402</v>
      </c>
      <c r="N7" s="154">
        <v>2431</v>
      </c>
    </row>
    <row r="8" spans="2:14" x14ac:dyDescent="0.2">
      <c r="B8" s="29" t="s">
        <v>258</v>
      </c>
      <c r="C8" s="154">
        <v>1242</v>
      </c>
      <c r="D8" s="154">
        <v>1252</v>
      </c>
      <c r="E8" s="154">
        <v>1263</v>
      </c>
      <c r="F8" s="154">
        <v>1275</v>
      </c>
      <c r="G8" s="154">
        <v>1281</v>
      </c>
      <c r="H8" s="154">
        <v>1290</v>
      </c>
      <c r="I8" s="154">
        <v>1294</v>
      </c>
      <c r="J8" s="154">
        <v>1296</v>
      </c>
      <c r="K8" s="154">
        <v>1292</v>
      </c>
      <c r="L8" s="154">
        <v>1279</v>
      </c>
      <c r="M8" s="154">
        <v>1267</v>
      </c>
      <c r="N8" s="154">
        <v>1302</v>
      </c>
    </row>
    <row r="9" spans="2:14" x14ac:dyDescent="0.2">
      <c r="B9" s="27" t="s">
        <v>298</v>
      </c>
      <c r="C9" s="156">
        <v>2633</v>
      </c>
      <c r="D9" s="156">
        <v>2659</v>
      </c>
      <c r="E9" s="156">
        <v>2691</v>
      </c>
      <c r="F9" s="156">
        <v>2724</v>
      </c>
      <c r="G9" s="156">
        <v>2750</v>
      </c>
      <c r="H9" s="156">
        <v>2770</v>
      </c>
      <c r="I9" s="156">
        <v>2788</v>
      </c>
      <c r="J9" s="156">
        <v>2811</v>
      </c>
      <c r="K9" s="156">
        <v>2812</v>
      </c>
      <c r="L9" s="156">
        <v>2788</v>
      </c>
      <c r="M9" s="156">
        <v>2770</v>
      </c>
      <c r="N9" s="156">
        <v>2712</v>
      </c>
    </row>
    <row r="10" spans="2:14" x14ac:dyDescent="0.2">
      <c r="B10" s="29" t="s">
        <v>202</v>
      </c>
      <c r="C10" s="154">
        <v>1404</v>
      </c>
      <c r="D10" s="154">
        <v>1417</v>
      </c>
      <c r="E10" s="154">
        <v>1434</v>
      </c>
      <c r="F10" s="154">
        <v>1453</v>
      </c>
      <c r="G10" s="154">
        <v>1468</v>
      </c>
      <c r="H10" s="154">
        <v>1479</v>
      </c>
      <c r="I10" s="154">
        <v>1487</v>
      </c>
      <c r="J10" s="154">
        <v>1501</v>
      </c>
      <c r="K10" s="154">
        <v>1499</v>
      </c>
      <c r="L10" s="154">
        <v>1482</v>
      </c>
      <c r="M10" s="154">
        <v>1471</v>
      </c>
      <c r="N10" s="154">
        <v>1460</v>
      </c>
    </row>
    <row r="11" spans="2:14" x14ac:dyDescent="0.2">
      <c r="B11" s="29" t="s">
        <v>259</v>
      </c>
      <c r="C11" s="158">
        <v>496</v>
      </c>
      <c r="D11" s="158">
        <v>501</v>
      </c>
      <c r="E11" s="158">
        <v>508</v>
      </c>
      <c r="F11" s="158">
        <v>514</v>
      </c>
      <c r="G11" s="158">
        <v>519</v>
      </c>
      <c r="H11" s="158">
        <v>523</v>
      </c>
      <c r="I11" s="158">
        <v>527</v>
      </c>
      <c r="J11" s="158">
        <v>530</v>
      </c>
      <c r="K11" s="158">
        <v>530</v>
      </c>
      <c r="L11" s="158">
        <v>525</v>
      </c>
      <c r="M11" s="158">
        <v>520</v>
      </c>
      <c r="N11" s="158">
        <v>526</v>
      </c>
    </row>
    <row r="12" spans="2:14" x14ac:dyDescent="0.2">
      <c r="B12" s="29" t="s">
        <v>260</v>
      </c>
      <c r="C12" s="158">
        <v>733</v>
      </c>
      <c r="D12" s="158">
        <v>741</v>
      </c>
      <c r="E12" s="158">
        <v>749</v>
      </c>
      <c r="F12" s="158">
        <v>757</v>
      </c>
      <c r="G12" s="158">
        <v>763</v>
      </c>
      <c r="H12" s="158">
        <v>768</v>
      </c>
      <c r="I12" s="158">
        <v>774</v>
      </c>
      <c r="J12" s="158">
        <v>780</v>
      </c>
      <c r="K12" s="158">
        <v>783</v>
      </c>
      <c r="L12" s="158">
        <v>781</v>
      </c>
      <c r="M12" s="158">
        <v>779</v>
      </c>
      <c r="N12" s="158">
        <v>726</v>
      </c>
    </row>
    <row r="13" spans="2:14" x14ac:dyDescent="0.2">
      <c r="B13" s="27" t="s">
        <v>299</v>
      </c>
      <c r="C13" s="156">
        <v>2532</v>
      </c>
      <c r="D13" s="156">
        <v>2557</v>
      </c>
      <c r="E13" s="156">
        <v>2586</v>
      </c>
      <c r="F13" s="156">
        <v>2615</v>
      </c>
      <c r="G13" s="156">
        <v>2637</v>
      </c>
      <c r="H13" s="156">
        <v>2657</v>
      </c>
      <c r="I13" s="156">
        <v>2672</v>
      </c>
      <c r="J13" s="156">
        <v>2696</v>
      </c>
      <c r="K13" s="156">
        <v>2702</v>
      </c>
      <c r="L13" s="156">
        <v>2688</v>
      </c>
      <c r="M13" s="156">
        <v>2675</v>
      </c>
      <c r="N13" s="156">
        <v>2603</v>
      </c>
    </row>
    <row r="14" spans="2:14" x14ac:dyDescent="0.2">
      <c r="B14" s="29" t="s">
        <v>261</v>
      </c>
      <c r="C14" s="154">
        <v>1083</v>
      </c>
      <c r="D14" s="154">
        <v>1092</v>
      </c>
      <c r="E14" s="154">
        <v>1104</v>
      </c>
      <c r="F14" s="154">
        <v>1116</v>
      </c>
      <c r="G14" s="154">
        <v>1124</v>
      </c>
      <c r="H14" s="154">
        <v>1132</v>
      </c>
      <c r="I14" s="154">
        <v>1137</v>
      </c>
      <c r="J14" s="154">
        <v>1147</v>
      </c>
      <c r="K14" s="154">
        <v>1147</v>
      </c>
      <c r="L14" s="154">
        <v>1139</v>
      </c>
      <c r="M14" s="154">
        <v>1130</v>
      </c>
      <c r="N14" s="154">
        <v>1096</v>
      </c>
    </row>
    <row r="15" spans="2:14" x14ac:dyDescent="0.2">
      <c r="B15" s="29" t="s">
        <v>204</v>
      </c>
      <c r="C15" s="158">
        <v>832</v>
      </c>
      <c r="D15" s="158">
        <v>840</v>
      </c>
      <c r="E15" s="158">
        <v>848</v>
      </c>
      <c r="F15" s="158">
        <v>856</v>
      </c>
      <c r="G15" s="158">
        <v>858</v>
      </c>
      <c r="H15" s="158">
        <v>869</v>
      </c>
      <c r="I15" s="158">
        <v>873</v>
      </c>
      <c r="J15" s="158">
        <v>873</v>
      </c>
      <c r="K15" s="158">
        <v>874</v>
      </c>
      <c r="L15" s="158">
        <v>869</v>
      </c>
      <c r="M15" s="158">
        <v>865</v>
      </c>
      <c r="N15" s="158">
        <v>836</v>
      </c>
    </row>
    <row r="16" spans="2:14" x14ac:dyDescent="0.2">
      <c r="B16" s="29" t="s">
        <v>262</v>
      </c>
      <c r="C16" s="158">
        <v>618</v>
      </c>
      <c r="D16" s="158">
        <v>625</v>
      </c>
      <c r="E16" s="158">
        <v>634</v>
      </c>
      <c r="F16" s="158">
        <v>643</v>
      </c>
      <c r="G16" s="158">
        <v>655</v>
      </c>
      <c r="H16" s="158">
        <v>656</v>
      </c>
      <c r="I16" s="158">
        <v>662</v>
      </c>
      <c r="J16" s="158">
        <v>676</v>
      </c>
      <c r="K16" s="158">
        <v>681</v>
      </c>
      <c r="L16" s="158">
        <v>680</v>
      </c>
      <c r="M16" s="158">
        <v>680</v>
      </c>
      <c r="N16" s="158">
        <v>671</v>
      </c>
    </row>
    <row r="17" spans="2:14" x14ac:dyDescent="0.2">
      <c r="B17" s="27" t="s">
        <v>300</v>
      </c>
      <c r="C17" s="156">
        <v>1086</v>
      </c>
      <c r="D17" s="156">
        <v>1095</v>
      </c>
      <c r="E17" s="156">
        <v>1105</v>
      </c>
      <c r="F17" s="156">
        <v>1118</v>
      </c>
      <c r="G17" s="156">
        <v>1131</v>
      </c>
      <c r="H17" s="156">
        <v>528</v>
      </c>
      <c r="I17" s="156">
        <v>532</v>
      </c>
      <c r="J17" s="156">
        <v>1165</v>
      </c>
      <c r="K17" s="156">
        <v>1173</v>
      </c>
      <c r="L17" s="156">
        <v>1175</v>
      </c>
      <c r="M17" s="156">
        <v>1181</v>
      </c>
      <c r="N17" s="156">
        <v>557</v>
      </c>
    </row>
    <row r="18" spans="2:14" x14ac:dyDescent="0.2">
      <c r="B18" s="29" t="s">
        <v>263</v>
      </c>
      <c r="C18" s="158">
        <v>593</v>
      </c>
      <c r="D18" s="158">
        <v>596</v>
      </c>
      <c r="E18" s="158">
        <v>600</v>
      </c>
      <c r="F18" s="158">
        <v>605</v>
      </c>
      <c r="G18" s="158">
        <v>613</v>
      </c>
      <c r="H18" s="158">
        <v>614</v>
      </c>
      <c r="I18" s="158">
        <v>617</v>
      </c>
      <c r="J18" s="158">
        <v>626</v>
      </c>
      <c r="K18" s="158">
        <v>629</v>
      </c>
      <c r="L18" s="158">
        <v>628</v>
      </c>
      <c r="M18" s="158">
        <v>629</v>
      </c>
      <c r="N18" s="158">
        <v>595</v>
      </c>
    </row>
    <row r="19" spans="2:14" x14ac:dyDescent="0.2">
      <c r="B19" s="29" t="s">
        <v>267</v>
      </c>
      <c r="C19" s="158">
        <v>118</v>
      </c>
      <c r="D19" s="158">
        <v>119</v>
      </c>
      <c r="E19" s="158">
        <v>120</v>
      </c>
      <c r="F19" s="158">
        <v>122</v>
      </c>
      <c r="G19" s="158">
        <v>126</v>
      </c>
      <c r="H19" s="158">
        <v>126</v>
      </c>
      <c r="I19" s="158">
        <v>126</v>
      </c>
      <c r="J19" s="158">
        <v>133</v>
      </c>
      <c r="K19" s="158">
        <v>135</v>
      </c>
      <c r="L19" s="158">
        <v>136</v>
      </c>
      <c r="M19" s="158">
        <v>138</v>
      </c>
      <c r="N19" s="158">
        <v>137</v>
      </c>
    </row>
    <row r="20" spans="2:14" x14ac:dyDescent="0.2">
      <c r="B20" s="29" t="s">
        <v>264</v>
      </c>
      <c r="C20" s="158">
        <v>102</v>
      </c>
      <c r="D20" s="158">
        <v>103</v>
      </c>
      <c r="E20" s="158">
        <v>105</v>
      </c>
      <c r="F20" s="158">
        <v>106</v>
      </c>
      <c r="G20" s="158">
        <v>109</v>
      </c>
      <c r="H20" s="158">
        <v>109</v>
      </c>
      <c r="I20" s="158">
        <v>110</v>
      </c>
      <c r="J20" s="158">
        <v>114</v>
      </c>
      <c r="K20" s="158">
        <v>115</v>
      </c>
      <c r="L20" s="158">
        <v>116</v>
      </c>
      <c r="M20" s="158">
        <v>117</v>
      </c>
      <c r="N20" s="158">
        <v>124</v>
      </c>
    </row>
    <row r="21" spans="2:14" x14ac:dyDescent="0.2">
      <c r="B21" s="29" t="s">
        <v>265</v>
      </c>
      <c r="C21" s="158">
        <v>178</v>
      </c>
      <c r="D21" s="158">
        <v>181</v>
      </c>
      <c r="E21" s="158">
        <v>183</v>
      </c>
      <c r="F21" s="158">
        <v>187</v>
      </c>
      <c r="G21" s="158">
        <v>187</v>
      </c>
      <c r="H21" s="158">
        <v>193</v>
      </c>
      <c r="I21" s="158">
        <v>195</v>
      </c>
      <c r="J21" s="158">
        <v>194</v>
      </c>
      <c r="K21" s="158">
        <v>195</v>
      </c>
      <c r="L21" s="158">
        <v>196</v>
      </c>
      <c r="M21" s="158">
        <v>197</v>
      </c>
      <c r="N21" s="158">
        <v>173</v>
      </c>
    </row>
    <row r="22" spans="2:14" x14ac:dyDescent="0.2">
      <c r="B22" s="29" t="s">
        <v>266</v>
      </c>
      <c r="C22" s="158">
        <v>95</v>
      </c>
      <c r="D22" s="158">
        <v>96</v>
      </c>
      <c r="E22" s="158">
        <v>97</v>
      </c>
      <c r="F22" s="158">
        <v>98</v>
      </c>
      <c r="G22" s="158">
        <v>96</v>
      </c>
      <c r="H22" s="158">
        <v>100</v>
      </c>
      <c r="I22" s="158">
        <v>101</v>
      </c>
      <c r="J22" s="158">
        <v>98</v>
      </c>
      <c r="K22" s="158">
        <v>99</v>
      </c>
      <c r="L22" s="158">
        <v>99</v>
      </c>
      <c r="M22" s="158">
        <v>100</v>
      </c>
      <c r="N22" s="158">
        <v>123</v>
      </c>
    </row>
    <row r="23" spans="2:14" x14ac:dyDescent="0.2">
      <c r="B23" s="27" t="s">
        <v>301</v>
      </c>
      <c r="C23" s="156">
        <v>1592</v>
      </c>
      <c r="D23" s="156">
        <v>1611</v>
      </c>
      <c r="E23" s="156">
        <v>1641</v>
      </c>
      <c r="F23" s="156">
        <v>1672</v>
      </c>
      <c r="G23" s="156">
        <v>1710</v>
      </c>
      <c r="H23" s="156">
        <v>1723</v>
      </c>
      <c r="I23" s="156">
        <v>1740</v>
      </c>
      <c r="J23" s="156">
        <v>1783</v>
      </c>
      <c r="K23" s="156">
        <v>1788</v>
      </c>
      <c r="L23" s="156">
        <v>1774</v>
      </c>
      <c r="M23" s="156">
        <v>1765</v>
      </c>
      <c r="N23" s="156">
        <v>1784</v>
      </c>
    </row>
    <row r="24" spans="2:14" x14ac:dyDescent="0.2">
      <c r="B24" s="29" t="s">
        <v>268</v>
      </c>
      <c r="C24" s="158">
        <v>535</v>
      </c>
      <c r="D24" s="158">
        <v>541</v>
      </c>
      <c r="E24" s="158">
        <v>551</v>
      </c>
      <c r="F24" s="158">
        <v>561</v>
      </c>
      <c r="G24" s="158">
        <v>570</v>
      </c>
      <c r="H24" s="158">
        <v>577</v>
      </c>
      <c r="I24" s="158">
        <v>582</v>
      </c>
      <c r="J24" s="158">
        <v>590</v>
      </c>
      <c r="K24" s="158">
        <v>590</v>
      </c>
      <c r="L24" s="158">
        <v>582</v>
      </c>
      <c r="M24" s="158">
        <v>577</v>
      </c>
      <c r="N24" s="158">
        <v>596</v>
      </c>
    </row>
    <row r="25" spans="2:14" x14ac:dyDescent="0.2">
      <c r="B25" s="29" t="s">
        <v>269</v>
      </c>
      <c r="C25" s="158">
        <v>666</v>
      </c>
      <c r="D25" s="158">
        <v>674</v>
      </c>
      <c r="E25" s="158">
        <v>686</v>
      </c>
      <c r="F25" s="158">
        <v>700</v>
      </c>
      <c r="G25" s="158">
        <v>719</v>
      </c>
      <c r="H25" s="158">
        <v>721</v>
      </c>
      <c r="I25" s="158">
        <v>729</v>
      </c>
      <c r="J25" s="158">
        <v>752</v>
      </c>
      <c r="K25" s="158">
        <v>754</v>
      </c>
      <c r="L25" s="158">
        <v>749</v>
      </c>
      <c r="M25" s="158">
        <v>746</v>
      </c>
      <c r="N25" s="158">
        <v>745</v>
      </c>
    </row>
    <row r="26" spans="2:14" x14ac:dyDescent="0.2">
      <c r="B26" s="29" t="s">
        <v>270</v>
      </c>
      <c r="C26" s="158">
        <v>391</v>
      </c>
      <c r="D26" s="158">
        <v>396</v>
      </c>
      <c r="E26" s="158">
        <v>404</v>
      </c>
      <c r="F26" s="158">
        <v>411</v>
      </c>
      <c r="G26" s="158">
        <v>421</v>
      </c>
      <c r="H26" s="158">
        <v>425</v>
      </c>
      <c r="I26" s="158">
        <v>429</v>
      </c>
      <c r="J26" s="158">
        <v>441</v>
      </c>
      <c r="K26" s="158">
        <v>444</v>
      </c>
      <c r="L26" s="158">
        <v>443</v>
      </c>
      <c r="M26" s="158">
        <v>442</v>
      </c>
      <c r="N26" s="158">
        <v>443</v>
      </c>
    </row>
    <row r="27" spans="2:14" x14ac:dyDescent="0.2">
      <c r="B27" s="27" t="s">
        <v>302</v>
      </c>
      <c r="C27" s="156">
        <v>2425</v>
      </c>
      <c r="D27" s="156">
        <v>2447</v>
      </c>
      <c r="E27" s="156">
        <v>2477</v>
      </c>
      <c r="F27" s="156">
        <v>2509</v>
      </c>
      <c r="G27" s="156">
        <v>2536</v>
      </c>
      <c r="H27" s="156">
        <v>2551</v>
      </c>
      <c r="I27" s="156">
        <v>2564</v>
      </c>
      <c r="J27" s="156">
        <v>2592</v>
      </c>
      <c r="K27" s="156">
        <v>2592</v>
      </c>
      <c r="L27" s="156">
        <v>2572</v>
      </c>
      <c r="M27" s="156">
        <v>2551</v>
      </c>
      <c r="N27" s="156">
        <v>2582</v>
      </c>
    </row>
    <row r="28" spans="2:14" x14ac:dyDescent="0.2">
      <c r="B28" s="29" t="s">
        <v>271</v>
      </c>
      <c r="C28" s="154">
        <v>1647</v>
      </c>
      <c r="D28" s="154">
        <v>1661</v>
      </c>
      <c r="E28" s="154">
        <v>1680</v>
      </c>
      <c r="F28" s="154">
        <v>1699</v>
      </c>
      <c r="G28" s="154">
        <v>1711</v>
      </c>
      <c r="H28" s="154">
        <v>1726</v>
      </c>
      <c r="I28" s="154">
        <v>1734</v>
      </c>
      <c r="J28" s="154">
        <v>1743</v>
      </c>
      <c r="K28" s="154">
        <v>1742</v>
      </c>
      <c r="L28" s="154">
        <v>1727</v>
      </c>
      <c r="M28" s="154">
        <v>1712</v>
      </c>
      <c r="N28" s="154">
        <v>1764</v>
      </c>
    </row>
    <row r="29" spans="2:14" x14ac:dyDescent="0.2">
      <c r="B29" s="29" t="s">
        <v>272</v>
      </c>
      <c r="C29" s="158">
        <v>778</v>
      </c>
      <c r="D29" s="158">
        <v>786</v>
      </c>
      <c r="E29" s="158">
        <v>797</v>
      </c>
      <c r="F29" s="158">
        <v>810</v>
      </c>
      <c r="G29" s="158">
        <v>825</v>
      </c>
      <c r="H29" s="158">
        <v>825</v>
      </c>
      <c r="I29" s="158">
        <v>830</v>
      </c>
      <c r="J29" s="158">
        <v>849</v>
      </c>
      <c r="K29" s="158">
        <v>850</v>
      </c>
      <c r="L29" s="158">
        <v>845</v>
      </c>
      <c r="M29" s="158">
        <v>839</v>
      </c>
      <c r="N29" s="158">
        <v>818</v>
      </c>
    </row>
    <row r="30" spans="2:14" x14ac:dyDescent="0.2">
      <c r="B30" s="27" t="s">
        <v>303</v>
      </c>
      <c r="C30" s="156">
        <v>1302</v>
      </c>
      <c r="D30" s="156">
        <v>1318</v>
      </c>
      <c r="E30" s="156">
        <v>1337</v>
      </c>
      <c r="F30" s="156">
        <v>1355</v>
      </c>
      <c r="G30" s="156">
        <v>1366</v>
      </c>
      <c r="H30" s="156">
        <v>1383</v>
      </c>
      <c r="I30" s="156">
        <v>1392</v>
      </c>
      <c r="J30" s="156">
        <v>1402</v>
      </c>
      <c r="K30" s="156">
        <v>1406</v>
      </c>
      <c r="L30" s="156">
        <v>1395</v>
      </c>
      <c r="M30" s="156">
        <v>1386</v>
      </c>
      <c r="N30" s="156">
        <v>1406</v>
      </c>
    </row>
    <row r="31" spans="2:14" x14ac:dyDescent="0.2">
      <c r="B31" s="29" t="s">
        <v>205</v>
      </c>
      <c r="C31" s="158">
        <v>886</v>
      </c>
      <c r="D31" s="158">
        <v>896</v>
      </c>
      <c r="E31" s="158">
        <v>909</v>
      </c>
      <c r="F31" s="158">
        <v>922</v>
      </c>
      <c r="G31" s="158">
        <v>930</v>
      </c>
      <c r="H31" s="158">
        <v>940</v>
      </c>
      <c r="I31" s="158">
        <v>945</v>
      </c>
      <c r="J31" s="158">
        <v>954</v>
      </c>
      <c r="K31" s="158">
        <v>957</v>
      </c>
      <c r="L31" s="158">
        <v>950</v>
      </c>
      <c r="M31" s="158">
        <v>944</v>
      </c>
      <c r="N31" s="158">
        <v>959</v>
      </c>
    </row>
    <row r="32" spans="2:14" x14ac:dyDescent="0.2">
      <c r="B32" s="29" t="s">
        <v>273</v>
      </c>
      <c r="C32" s="158">
        <v>416</v>
      </c>
      <c r="D32" s="158">
        <v>422</v>
      </c>
      <c r="E32" s="158">
        <v>428</v>
      </c>
      <c r="F32" s="158">
        <v>433</v>
      </c>
      <c r="G32" s="158">
        <v>436</v>
      </c>
      <c r="H32" s="158">
        <v>443</v>
      </c>
      <c r="I32" s="158">
        <v>447</v>
      </c>
      <c r="J32" s="158">
        <v>448</v>
      </c>
      <c r="K32" s="158">
        <v>449</v>
      </c>
      <c r="L32" s="158">
        <v>445</v>
      </c>
      <c r="M32" s="158">
        <v>442</v>
      </c>
      <c r="N32" s="158">
        <v>447</v>
      </c>
    </row>
    <row r="33" spans="1:14" x14ac:dyDescent="0.2">
      <c r="B33" s="27" t="s">
        <v>304</v>
      </c>
      <c r="C33" s="156">
        <v>1303</v>
      </c>
      <c r="D33" s="156">
        <v>1321</v>
      </c>
      <c r="E33" s="156">
        <v>1340</v>
      </c>
      <c r="F33" s="156">
        <v>1357</v>
      </c>
      <c r="G33" s="156">
        <v>1364</v>
      </c>
      <c r="H33" s="156">
        <v>1389</v>
      </c>
      <c r="I33" s="156">
        <v>1399</v>
      </c>
      <c r="J33" s="156">
        <v>1400</v>
      </c>
      <c r="K33" s="156">
        <v>1408</v>
      </c>
      <c r="L33" s="156">
        <v>1405</v>
      </c>
      <c r="M33" s="156">
        <v>1404</v>
      </c>
      <c r="N33" s="156">
        <v>1401</v>
      </c>
    </row>
    <row r="34" spans="1:14" x14ac:dyDescent="0.2">
      <c r="B34" s="29" t="s">
        <v>275</v>
      </c>
      <c r="C34" s="158">
        <v>836</v>
      </c>
      <c r="D34" s="158">
        <v>846</v>
      </c>
      <c r="E34" s="158">
        <v>857</v>
      </c>
      <c r="F34" s="158">
        <v>868</v>
      </c>
      <c r="G34" s="158">
        <v>873</v>
      </c>
      <c r="H34" s="158">
        <v>886</v>
      </c>
      <c r="I34" s="158">
        <v>892</v>
      </c>
      <c r="J34" s="158">
        <v>895</v>
      </c>
      <c r="K34" s="158">
        <v>899</v>
      </c>
      <c r="L34" s="158">
        <v>896</v>
      </c>
      <c r="M34" s="158">
        <v>895</v>
      </c>
      <c r="N34" s="158">
        <v>873</v>
      </c>
    </row>
    <row r="35" spans="1:14" x14ac:dyDescent="0.2">
      <c r="B35" s="29" t="s">
        <v>305</v>
      </c>
      <c r="C35" s="158">
        <v>467</v>
      </c>
      <c r="D35" s="158">
        <v>475</v>
      </c>
      <c r="E35" s="158">
        <v>483</v>
      </c>
      <c r="F35" s="158">
        <v>489</v>
      </c>
      <c r="G35" s="158">
        <v>491</v>
      </c>
      <c r="H35" s="158">
        <v>503</v>
      </c>
      <c r="I35" s="158">
        <v>507</v>
      </c>
      <c r="J35" s="158">
        <v>505</v>
      </c>
      <c r="K35" s="158">
        <v>509</v>
      </c>
      <c r="L35" s="158">
        <v>509</v>
      </c>
      <c r="M35" s="158">
        <v>509</v>
      </c>
      <c r="N35" s="158">
        <v>528</v>
      </c>
    </row>
    <row r="36" spans="1:14" x14ac:dyDescent="0.2">
      <c r="B36" s="27" t="s">
        <v>306</v>
      </c>
      <c r="C36" s="156">
        <v>1970</v>
      </c>
      <c r="D36" s="156">
        <v>1988</v>
      </c>
      <c r="E36" s="156">
        <v>2009</v>
      </c>
      <c r="F36" s="156">
        <v>2027</v>
      </c>
      <c r="G36" s="156">
        <v>2047</v>
      </c>
      <c r="H36" s="156">
        <v>2057</v>
      </c>
      <c r="I36" s="156">
        <v>2069</v>
      </c>
      <c r="J36" s="156">
        <v>2088</v>
      </c>
      <c r="K36" s="156">
        <v>2091</v>
      </c>
      <c r="L36" s="156">
        <v>2080</v>
      </c>
      <c r="M36" s="156">
        <v>2069</v>
      </c>
      <c r="N36" s="156">
        <v>2012</v>
      </c>
    </row>
    <row r="37" spans="1:14" x14ac:dyDescent="0.2">
      <c r="B37" s="29" t="s">
        <v>277</v>
      </c>
      <c r="C37" s="154">
        <v>1114</v>
      </c>
      <c r="D37" s="154">
        <v>1125</v>
      </c>
      <c r="E37" s="154">
        <v>1138</v>
      </c>
      <c r="F37" s="154">
        <v>1148</v>
      </c>
      <c r="G37" s="154">
        <v>1163</v>
      </c>
      <c r="H37" s="154">
        <v>1168</v>
      </c>
      <c r="I37" s="154">
        <v>1176</v>
      </c>
      <c r="J37" s="154">
        <v>1190</v>
      </c>
      <c r="K37" s="154">
        <v>1193</v>
      </c>
      <c r="L37" s="154">
        <v>1188</v>
      </c>
      <c r="M37" s="154">
        <v>1183</v>
      </c>
      <c r="N37" s="154">
        <v>1144</v>
      </c>
    </row>
    <row r="38" spans="1:14" x14ac:dyDescent="0.2">
      <c r="B38" s="29" t="s">
        <v>278</v>
      </c>
      <c r="C38" s="158">
        <v>856</v>
      </c>
      <c r="D38" s="158">
        <v>863</v>
      </c>
      <c r="E38" s="158">
        <v>871</v>
      </c>
      <c r="F38" s="158">
        <v>879</v>
      </c>
      <c r="G38" s="158">
        <v>884</v>
      </c>
      <c r="H38" s="158">
        <v>889</v>
      </c>
      <c r="I38" s="158">
        <v>893</v>
      </c>
      <c r="J38" s="158">
        <v>898</v>
      </c>
      <c r="K38" s="158">
        <v>898</v>
      </c>
      <c r="L38" s="158">
        <v>892</v>
      </c>
      <c r="M38" s="158">
        <v>886</v>
      </c>
      <c r="N38" s="158">
        <v>868</v>
      </c>
    </row>
    <row r="39" spans="1:14" x14ac:dyDescent="0.2">
      <c r="B39" s="34" t="s">
        <v>279</v>
      </c>
      <c r="C39" s="35">
        <v>20778</v>
      </c>
      <c r="D39" s="35">
        <v>20970</v>
      </c>
      <c r="E39" s="35">
        <v>21209</v>
      </c>
      <c r="F39" s="35">
        <v>21453</v>
      </c>
      <c r="G39" s="35">
        <v>21670</v>
      </c>
      <c r="H39" s="35">
        <v>21811</v>
      </c>
      <c r="I39" s="35">
        <v>21927</v>
      </c>
      <c r="J39" s="35">
        <v>22156</v>
      </c>
      <c r="K39" s="35">
        <v>22181</v>
      </c>
      <c r="L39" s="35">
        <v>22037</v>
      </c>
      <c r="M39" s="35">
        <v>21916</v>
      </c>
      <c r="N39" s="35">
        <v>21756</v>
      </c>
    </row>
    <row r="40" spans="1:14" x14ac:dyDescent="0.2">
      <c r="B40" s="36"/>
      <c r="C40" s="36"/>
      <c r="D40" s="36"/>
      <c r="E40" s="36"/>
      <c r="F40" s="36"/>
      <c r="G40" s="36"/>
      <c r="H40" s="36"/>
      <c r="I40" s="36"/>
      <c r="J40" s="36"/>
      <c r="K40" s="36"/>
      <c r="L40" s="36"/>
    </row>
    <row r="41" spans="1:14" ht="24.75" customHeight="1" x14ac:dyDescent="0.2">
      <c r="A41" s="337" t="s">
        <v>785</v>
      </c>
      <c r="B41" s="428" t="s">
        <v>951</v>
      </c>
      <c r="C41" s="428"/>
      <c r="D41" s="428"/>
      <c r="E41" s="428"/>
      <c r="F41" s="428"/>
      <c r="G41" s="428"/>
      <c r="H41" s="428"/>
      <c r="I41" s="428"/>
      <c r="J41" s="428"/>
      <c r="K41" s="428"/>
      <c r="L41" s="428"/>
      <c r="M41" s="428"/>
      <c r="N41" s="428"/>
    </row>
    <row r="42" spans="1:14" x14ac:dyDescent="0.2">
      <c r="A42" s="112" t="s">
        <v>786</v>
      </c>
      <c r="B42" s="328" t="s">
        <v>799</v>
      </c>
      <c r="C42" s="112"/>
      <c r="D42" s="112"/>
      <c r="E42" s="112"/>
      <c r="F42" s="112"/>
      <c r="G42" s="112"/>
      <c r="H42" s="112"/>
      <c r="I42" s="112"/>
      <c r="J42" s="112"/>
      <c r="K42" s="112"/>
      <c r="L42" s="112"/>
      <c r="M42" s="338"/>
      <c r="N42" s="338"/>
    </row>
    <row r="43" spans="1:14" x14ac:dyDescent="0.2">
      <c r="A43" s="112" t="s">
        <v>788</v>
      </c>
      <c r="B43" s="328" t="s">
        <v>787</v>
      </c>
      <c r="C43" s="112"/>
      <c r="D43" s="112"/>
      <c r="E43" s="112"/>
      <c r="F43" s="112"/>
      <c r="G43" s="112"/>
      <c r="H43" s="112"/>
      <c r="I43" s="112"/>
      <c r="J43" s="112"/>
      <c r="K43" s="112"/>
      <c r="L43" s="112"/>
      <c r="M43" s="338"/>
      <c r="N43" s="338"/>
    </row>
    <row r="44" spans="1:14" x14ac:dyDescent="0.2">
      <c r="A44" s="38"/>
      <c r="B44" s="40"/>
    </row>
    <row r="45" spans="1:14" ht="12.75" x14ac:dyDescent="0.2">
      <c r="A45" s="310" t="s">
        <v>866</v>
      </c>
      <c r="B45" s="40"/>
    </row>
    <row r="46" spans="1:14" x14ac:dyDescent="0.2">
      <c r="A46" s="38" t="s">
        <v>865</v>
      </c>
      <c r="B46" s="114"/>
    </row>
    <row r="47" spans="1:14" x14ac:dyDescent="0.2">
      <c r="B47" s="40"/>
    </row>
  </sheetData>
  <mergeCells count="3">
    <mergeCell ref="B3:N3"/>
    <mergeCell ref="B2:N2"/>
    <mergeCell ref="B41:N41"/>
  </mergeCells>
  <pageMargins left="0.7" right="0.7" top="0.75" bottom="0.75" header="0.3" footer="0.3"/>
  <pageSetup paperSize="8" orientation="landscape" r:id="rId1"/>
  <headerFooter>
    <oddHeader>&amp;L&amp;"Calibri"&amp;10&amp;K000000 [Limited Sharing]&amp;1#_x000D_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974706"/>
  </sheetPr>
  <dimension ref="A1:P65"/>
  <sheetViews>
    <sheetView workbookViewId="0">
      <pane ySplit="4" topLeftCell="A5" activePane="bottomLeft" state="frozen"/>
      <selection activeCell="A51" sqref="A51"/>
      <selection pane="bottomLeft" activeCell="A51" sqref="A51"/>
    </sheetView>
  </sheetViews>
  <sheetFormatPr defaultColWidth="9.140625" defaultRowHeight="12" x14ac:dyDescent="0.2"/>
  <cols>
    <col min="1" max="1" width="3.7109375" style="8" customWidth="1"/>
    <col min="2" max="2" width="26.5703125" style="38" customWidth="1"/>
    <col min="3" max="6" width="12.7109375" style="38" customWidth="1"/>
    <col min="7" max="15" width="13.42578125" style="38" customWidth="1"/>
    <col min="16" max="16" width="13" style="8" customWidth="1"/>
    <col min="17" max="16384" width="9.140625" style="8"/>
  </cols>
  <sheetData>
    <row r="1" spans="2:16" s="4" customFormat="1" ht="45.75" customHeight="1" x14ac:dyDescent="0.25">
      <c r="B1" s="1" t="s">
        <v>825</v>
      </c>
      <c r="C1" s="2"/>
      <c r="D1" s="2"/>
      <c r="E1" s="2"/>
      <c r="F1" s="2"/>
      <c r="G1" s="2"/>
      <c r="H1" s="2"/>
      <c r="I1" s="2"/>
      <c r="J1" s="2"/>
      <c r="K1" s="2"/>
      <c r="L1" s="2"/>
      <c r="M1" s="2"/>
      <c r="N1" s="3"/>
      <c r="O1" s="3"/>
      <c r="P1" s="3" t="s">
        <v>844</v>
      </c>
    </row>
    <row r="2" spans="2:16" s="4" customFormat="1" ht="15" x14ac:dyDescent="0.25">
      <c r="B2" s="406" t="s">
        <v>487</v>
      </c>
      <c r="C2" s="406"/>
      <c r="D2" s="406"/>
      <c r="E2" s="406"/>
      <c r="F2" s="406"/>
      <c r="G2" s="406"/>
      <c r="H2" s="406"/>
      <c r="I2" s="406"/>
      <c r="J2" s="406"/>
      <c r="K2" s="406"/>
      <c r="L2" s="406"/>
      <c r="M2" s="406"/>
      <c r="N2" s="406"/>
      <c r="O2" s="406"/>
      <c r="P2" s="406"/>
    </row>
    <row r="3" spans="2:16" s="4" customFormat="1" ht="15" x14ac:dyDescent="0.25">
      <c r="B3" s="414" t="s">
        <v>488</v>
      </c>
      <c r="C3" s="433" t="s">
        <v>489</v>
      </c>
      <c r="D3" s="433" t="s">
        <v>490</v>
      </c>
      <c r="E3" s="433" t="s">
        <v>491</v>
      </c>
      <c r="F3" s="433" t="s">
        <v>541</v>
      </c>
      <c r="G3" s="431" t="s">
        <v>492</v>
      </c>
      <c r="H3" s="393"/>
      <c r="I3" s="393"/>
      <c r="J3" s="393"/>
      <c r="K3" s="432"/>
      <c r="L3" s="430" t="s">
        <v>493</v>
      </c>
      <c r="M3" s="393"/>
      <c r="N3" s="393"/>
      <c r="O3" s="393"/>
      <c r="P3" s="393"/>
    </row>
    <row r="4" spans="2:16" s="4" customFormat="1" ht="17.25" x14ac:dyDescent="0.25">
      <c r="B4" s="414"/>
      <c r="C4" s="433"/>
      <c r="D4" s="433"/>
      <c r="E4" s="433"/>
      <c r="F4" s="433"/>
      <c r="G4" s="266" t="s">
        <v>542</v>
      </c>
      <c r="H4" s="24" t="s">
        <v>543</v>
      </c>
      <c r="I4" s="24" t="s">
        <v>780</v>
      </c>
      <c r="J4" s="24" t="s">
        <v>877</v>
      </c>
      <c r="K4" s="24" t="s">
        <v>920</v>
      </c>
      <c r="L4" s="313" t="s">
        <v>542</v>
      </c>
      <c r="M4" s="147" t="s">
        <v>543</v>
      </c>
      <c r="N4" s="147" t="s">
        <v>780</v>
      </c>
      <c r="O4" s="147" t="s">
        <v>877</v>
      </c>
      <c r="P4" s="147" t="s">
        <v>920</v>
      </c>
    </row>
    <row r="5" spans="2:16" x14ac:dyDescent="0.2">
      <c r="B5" s="148" t="s">
        <v>400</v>
      </c>
      <c r="C5" s="73">
        <v>3684</v>
      </c>
      <c r="D5" s="149">
        <v>91</v>
      </c>
      <c r="E5" s="149">
        <v>195</v>
      </c>
      <c r="F5" s="73">
        <v>3593</v>
      </c>
      <c r="G5" s="73">
        <v>6219</v>
      </c>
      <c r="H5" s="73">
        <v>6209</v>
      </c>
      <c r="I5" s="150">
        <v>6160</v>
      </c>
      <c r="J5" s="150">
        <v>6115</v>
      </c>
      <c r="K5" s="150">
        <v>6104</v>
      </c>
      <c r="L5" s="73">
        <v>1731</v>
      </c>
      <c r="M5" s="73">
        <v>1728</v>
      </c>
      <c r="N5" s="73">
        <v>1714</v>
      </c>
      <c r="O5" s="73">
        <v>1701.92040077929</v>
      </c>
      <c r="P5" s="73">
        <v>1698.8588922905649</v>
      </c>
    </row>
    <row r="6" spans="2:16" x14ac:dyDescent="0.2">
      <c r="B6" s="151" t="s">
        <v>201</v>
      </c>
      <c r="C6" s="152">
        <v>699</v>
      </c>
      <c r="D6" s="152">
        <v>23</v>
      </c>
      <c r="E6" s="152">
        <v>15</v>
      </c>
      <c r="F6" s="152">
        <v>676</v>
      </c>
      <c r="G6" s="153">
        <v>2480</v>
      </c>
      <c r="H6" s="153">
        <v>2478</v>
      </c>
      <c r="I6" s="154">
        <v>2460</v>
      </c>
      <c r="J6" s="154">
        <v>2446</v>
      </c>
      <c r="K6" s="154">
        <v>2371</v>
      </c>
      <c r="L6" s="153">
        <v>3669</v>
      </c>
      <c r="M6" s="153">
        <v>3666</v>
      </c>
      <c r="N6" s="153">
        <v>3639</v>
      </c>
      <c r="O6" s="153">
        <v>3618.3431952662722</v>
      </c>
      <c r="P6" s="153">
        <v>3507.396449704142</v>
      </c>
    </row>
    <row r="7" spans="2:16" x14ac:dyDescent="0.2">
      <c r="B7" s="151" t="s">
        <v>257</v>
      </c>
      <c r="C7" s="153">
        <v>1387</v>
      </c>
      <c r="D7" s="152">
        <v>46</v>
      </c>
      <c r="E7" s="152">
        <v>14</v>
      </c>
      <c r="F7" s="153">
        <v>1341</v>
      </c>
      <c r="G7" s="153">
        <v>2443</v>
      </c>
      <c r="H7" s="153">
        <v>2439</v>
      </c>
      <c r="I7" s="154">
        <v>2421</v>
      </c>
      <c r="J7" s="154">
        <v>2402</v>
      </c>
      <c r="K7" s="154">
        <v>2431</v>
      </c>
      <c r="L7" s="153">
        <v>1822</v>
      </c>
      <c r="M7" s="153">
        <v>1819</v>
      </c>
      <c r="N7" s="153">
        <v>1805</v>
      </c>
      <c r="O7" s="153">
        <v>1791.200596569724</v>
      </c>
      <c r="P7" s="153">
        <v>1812.8262490678596</v>
      </c>
    </row>
    <row r="8" spans="2:16" x14ac:dyDescent="0.2">
      <c r="B8" s="151" t="s">
        <v>258</v>
      </c>
      <c r="C8" s="153">
        <v>1598</v>
      </c>
      <c r="D8" s="152">
        <v>22</v>
      </c>
      <c r="E8" s="152">
        <v>166</v>
      </c>
      <c r="F8" s="153">
        <v>1576</v>
      </c>
      <c r="G8" s="153">
        <v>1296</v>
      </c>
      <c r="H8" s="153">
        <v>1292</v>
      </c>
      <c r="I8" s="154">
        <v>1279</v>
      </c>
      <c r="J8" s="154">
        <v>1267</v>
      </c>
      <c r="K8" s="154">
        <v>1302</v>
      </c>
      <c r="L8" s="152">
        <v>822</v>
      </c>
      <c r="M8" s="152">
        <v>820</v>
      </c>
      <c r="N8" s="152">
        <v>812</v>
      </c>
      <c r="O8" s="152">
        <v>803.93401015228426</v>
      </c>
      <c r="P8" s="152">
        <v>826.14213197969548</v>
      </c>
    </row>
    <row r="9" spans="2:16" x14ac:dyDescent="0.2">
      <c r="B9" s="148" t="s">
        <v>298</v>
      </c>
      <c r="C9" s="122">
        <v>5674</v>
      </c>
      <c r="D9" s="155">
        <v>99</v>
      </c>
      <c r="E9" s="122">
        <v>1402</v>
      </c>
      <c r="F9" s="122">
        <v>5575</v>
      </c>
      <c r="G9" s="122">
        <v>2811</v>
      </c>
      <c r="H9" s="122">
        <v>2812</v>
      </c>
      <c r="I9" s="156">
        <v>2788</v>
      </c>
      <c r="J9" s="156">
        <v>2770</v>
      </c>
      <c r="K9" s="156">
        <v>2712</v>
      </c>
      <c r="L9" s="155">
        <v>504</v>
      </c>
      <c r="M9" s="155">
        <v>504</v>
      </c>
      <c r="N9" s="157">
        <v>500</v>
      </c>
      <c r="O9" s="276">
        <v>496.86098654708502</v>
      </c>
      <c r="P9" s="276">
        <v>486.45739910313898</v>
      </c>
    </row>
    <row r="10" spans="2:16" x14ac:dyDescent="0.2">
      <c r="B10" s="151" t="s">
        <v>202</v>
      </c>
      <c r="C10" s="153">
        <v>1940</v>
      </c>
      <c r="D10" s="152">
        <v>23</v>
      </c>
      <c r="E10" s="152">
        <v>317</v>
      </c>
      <c r="F10" s="153">
        <v>1917</v>
      </c>
      <c r="G10" s="153">
        <v>1501</v>
      </c>
      <c r="H10" s="153">
        <v>1499</v>
      </c>
      <c r="I10" s="154">
        <v>1482</v>
      </c>
      <c r="J10" s="154">
        <v>1471</v>
      </c>
      <c r="K10" s="154">
        <v>1460</v>
      </c>
      <c r="L10" s="152">
        <v>783</v>
      </c>
      <c r="M10" s="152">
        <v>782</v>
      </c>
      <c r="N10" s="152">
        <v>773</v>
      </c>
      <c r="O10" s="152">
        <v>767.3448095983307</v>
      </c>
      <c r="P10" s="152">
        <v>761.60667709963479</v>
      </c>
    </row>
    <row r="11" spans="2:16" x14ac:dyDescent="0.2">
      <c r="B11" s="151" t="s">
        <v>259</v>
      </c>
      <c r="C11" s="153">
        <v>1993</v>
      </c>
      <c r="D11" s="152">
        <v>41</v>
      </c>
      <c r="E11" s="152">
        <v>599</v>
      </c>
      <c r="F11" s="153">
        <v>1952</v>
      </c>
      <c r="G11" s="152">
        <v>530</v>
      </c>
      <c r="H11" s="152">
        <v>530</v>
      </c>
      <c r="I11" s="158">
        <v>525</v>
      </c>
      <c r="J11" s="158">
        <v>520</v>
      </c>
      <c r="K11" s="158">
        <v>526</v>
      </c>
      <c r="L11" s="152">
        <v>272</v>
      </c>
      <c r="M11" s="152">
        <v>272</v>
      </c>
      <c r="N11" s="152">
        <v>269</v>
      </c>
      <c r="O11" s="152">
        <v>266.39344262295083</v>
      </c>
      <c r="P11" s="152">
        <v>269.46721311475409</v>
      </c>
    </row>
    <row r="12" spans="2:16" x14ac:dyDescent="0.2">
      <c r="B12" s="151" t="s">
        <v>260</v>
      </c>
      <c r="C12" s="153">
        <v>1741</v>
      </c>
      <c r="D12" s="152">
        <v>35</v>
      </c>
      <c r="E12" s="152">
        <v>486</v>
      </c>
      <c r="F12" s="153">
        <v>1706</v>
      </c>
      <c r="G12" s="152">
        <v>780</v>
      </c>
      <c r="H12" s="152">
        <v>783</v>
      </c>
      <c r="I12" s="158">
        <v>781</v>
      </c>
      <c r="J12" s="158">
        <v>779</v>
      </c>
      <c r="K12" s="158">
        <v>726</v>
      </c>
      <c r="L12" s="152">
        <v>457</v>
      </c>
      <c r="M12" s="152">
        <v>459</v>
      </c>
      <c r="N12" s="152">
        <v>458</v>
      </c>
      <c r="O12" s="152">
        <v>456.62368112543965</v>
      </c>
      <c r="P12" s="152">
        <v>425.55685814771391</v>
      </c>
    </row>
    <row r="13" spans="2:16" x14ac:dyDescent="0.2">
      <c r="B13" s="148" t="s">
        <v>299</v>
      </c>
      <c r="C13" s="122">
        <v>5544</v>
      </c>
      <c r="D13" s="155">
        <v>161</v>
      </c>
      <c r="E13" s="155">
        <v>932</v>
      </c>
      <c r="F13" s="122">
        <v>5383</v>
      </c>
      <c r="G13" s="122">
        <v>2696</v>
      </c>
      <c r="H13" s="122">
        <v>2702</v>
      </c>
      <c r="I13" s="156">
        <v>2688</v>
      </c>
      <c r="J13" s="156">
        <v>2675</v>
      </c>
      <c r="K13" s="156">
        <v>2603</v>
      </c>
      <c r="L13" s="155">
        <v>501</v>
      </c>
      <c r="M13" s="155">
        <v>502</v>
      </c>
      <c r="N13" s="155">
        <v>499</v>
      </c>
      <c r="O13" s="155">
        <v>496.93479472413151</v>
      </c>
      <c r="P13" s="155">
        <v>483.5593535203418</v>
      </c>
    </row>
    <row r="14" spans="2:16" x14ac:dyDescent="0.2">
      <c r="B14" s="151" t="s">
        <v>261</v>
      </c>
      <c r="C14" s="153">
        <v>1652</v>
      </c>
      <c r="D14" s="152">
        <v>35</v>
      </c>
      <c r="E14" s="152">
        <v>236</v>
      </c>
      <c r="F14" s="153">
        <v>1617</v>
      </c>
      <c r="G14" s="153">
        <v>1147</v>
      </c>
      <c r="H14" s="153">
        <v>1147</v>
      </c>
      <c r="I14" s="154">
        <v>1139</v>
      </c>
      <c r="J14" s="154">
        <v>1130</v>
      </c>
      <c r="K14" s="154">
        <v>1096</v>
      </c>
      <c r="L14" s="152">
        <v>709</v>
      </c>
      <c r="M14" s="152">
        <v>709</v>
      </c>
      <c r="N14" s="152">
        <v>704</v>
      </c>
      <c r="O14" s="152">
        <v>698.8249845392703</v>
      </c>
      <c r="P14" s="152">
        <v>677.79839208410647</v>
      </c>
    </row>
    <row r="15" spans="2:16" x14ac:dyDescent="0.2">
      <c r="B15" s="151" t="s">
        <v>204</v>
      </c>
      <c r="C15" s="153">
        <v>1283</v>
      </c>
      <c r="D15" s="152">
        <v>13</v>
      </c>
      <c r="E15" s="152">
        <v>187</v>
      </c>
      <c r="F15" s="153">
        <v>1270</v>
      </c>
      <c r="G15" s="152">
        <v>873</v>
      </c>
      <c r="H15" s="152">
        <v>874</v>
      </c>
      <c r="I15" s="158">
        <v>869</v>
      </c>
      <c r="J15" s="158">
        <v>865</v>
      </c>
      <c r="K15" s="158">
        <v>836</v>
      </c>
      <c r="L15" s="152">
        <v>687</v>
      </c>
      <c r="M15" s="152">
        <v>688</v>
      </c>
      <c r="N15" s="152">
        <v>684</v>
      </c>
      <c r="O15" s="152">
        <v>681.10236220472439</v>
      </c>
      <c r="P15" s="152">
        <v>658.26771653543301</v>
      </c>
    </row>
    <row r="16" spans="2:16" x14ac:dyDescent="0.2">
      <c r="B16" s="151" t="s">
        <v>262</v>
      </c>
      <c r="C16" s="153">
        <v>2609</v>
      </c>
      <c r="D16" s="152">
        <v>113</v>
      </c>
      <c r="E16" s="152">
        <v>509</v>
      </c>
      <c r="F16" s="153">
        <v>2496</v>
      </c>
      <c r="G16" s="152">
        <v>676</v>
      </c>
      <c r="H16" s="152">
        <v>681</v>
      </c>
      <c r="I16" s="158">
        <v>680</v>
      </c>
      <c r="J16" s="158">
        <v>680</v>
      </c>
      <c r="K16" s="158">
        <v>671</v>
      </c>
      <c r="L16" s="152">
        <v>271</v>
      </c>
      <c r="M16" s="152">
        <v>273</v>
      </c>
      <c r="N16" s="152">
        <v>272</v>
      </c>
      <c r="O16" s="152">
        <v>272.43589743589746</v>
      </c>
      <c r="P16" s="152">
        <v>268.83012820512818</v>
      </c>
    </row>
    <row r="17" spans="2:16" x14ac:dyDescent="0.2">
      <c r="B17" s="148" t="s">
        <v>300</v>
      </c>
      <c r="C17" s="122">
        <v>8884</v>
      </c>
      <c r="D17" s="155">
        <v>594</v>
      </c>
      <c r="E17" s="122">
        <v>3946</v>
      </c>
      <c r="F17" s="122">
        <v>8290</v>
      </c>
      <c r="G17" s="122">
        <v>1165</v>
      </c>
      <c r="H17" s="122">
        <v>1173</v>
      </c>
      <c r="I17" s="156">
        <v>1175</v>
      </c>
      <c r="J17" s="156">
        <v>1181</v>
      </c>
      <c r="K17" s="156">
        <v>557</v>
      </c>
      <c r="L17" s="155">
        <v>141</v>
      </c>
      <c r="M17" s="155">
        <v>141</v>
      </c>
      <c r="N17" s="155">
        <v>142</v>
      </c>
      <c r="O17" s="155">
        <v>142.46079613992762</v>
      </c>
      <c r="P17" s="155">
        <v>67.189384800965016</v>
      </c>
    </row>
    <row r="18" spans="2:16" x14ac:dyDescent="0.2">
      <c r="B18" s="151" t="s">
        <v>263</v>
      </c>
      <c r="C18" s="153">
        <v>1025</v>
      </c>
      <c r="D18" s="152">
        <v>96</v>
      </c>
      <c r="E18" s="152">
        <v>3</v>
      </c>
      <c r="F18" s="152">
        <v>929</v>
      </c>
      <c r="G18" s="152">
        <v>626</v>
      </c>
      <c r="H18" s="152">
        <v>629</v>
      </c>
      <c r="I18" s="158">
        <v>628</v>
      </c>
      <c r="J18" s="158">
        <v>629</v>
      </c>
      <c r="K18" s="158">
        <v>595</v>
      </c>
      <c r="L18" s="152">
        <v>674</v>
      </c>
      <c r="M18" s="152">
        <v>677</v>
      </c>
      <c r="N18" s="152">
        <v>676</v>
      </c>
      <c r="O18" s="152">
        <v>677.07212055974162</v>
      </c>
      <c r="P18" s="152">
        <v>640.47362755651238</v>
      </c>
    </row>
    <row r="19" spans="2:16" x14ac:dyDescent="0.2">
      <c r="B19" s="151" t="s">
        <v>267</v>
      </c>
      <c r="C19" s="153">
        <v>1279</v>
      </c>
      <c r="D19" s="152">
        <v>74</v>
      </c>
      <c r="E19" s="152">
        <v>351</v>
      </c>
      <c r="F19" s="153">
        <v>1205</v>
      </c>
      <c r="G19" s="152">
        <v>133</v>
      </c>
      <c r="H19" s="152">
        <v>135</v>
      </c>
      <c r="I19" s="158">
        <v>136</v>
      </c>
      <c r="J19" s="158">
        <v>138</v>
      </c>
      <c r="K19" s="158">
        <v>137</v>
      </c>
      <c r="L19" s="152">
        <v>110</v>
      </c>
      <c r="M19" s="152">
        <v>112</v>
      </c>
      <c r="N19" s="152">
        <v>113</v>
      </c>
      <c r="O19" s="152">
        <v>114.52282157676349</v>
      </c>
      <c r="P19" s="152">
        <v>113.69294605809128</v>
      </c>
    </row>
    <row r="20" spans="2:16" x14ac:dyDescent="0.2">
      <c r="B20" s="151" t="s">
        <v>264</v>
      </c>
      <c r="C20" s="153">
        <v>1996</v>
      </c>
      <c r="D20" s="152">
        <v>116</v>
      </c>
      <c r="E20" s="153">
        <v>1024</v>
      </c>
      <c r="F20" s="153">
        <v>1880</v>
      </c>
      <c r="G20" s="152">
        <v>114</v>
      </c>
      <c r="H20" s="152">
        <v>115</v>
      </c>
      <c r="I20" s="158">
        <v>116</v>
      </c>
      <c r="J20" s="158">
        <v>117</v>
      </c>
      <c r="K20" s="158">
        <v>124</v>
      </c>
      <c r="L20" s="152">
        <v>61</v>
      </c>
      <c r="M20" s="152">
        <v>61</v>
      </c>
      <c r="N20" s="152">
        <v>62</v>
      </c>
      <c r="O20" s="152">
        <v>62.234042553191486</v>
      </c>
      <c r="P20" s="152">
        <v>65.957446808510639</v>
      </c>
    </row>
    <row r="21" spans="2:16" x14ac:dyDescent="0.2">
      <c r="B21" s="151" t="s">
        <v>265</v>
      </c>
      <c r="C21" s="153">
        <v>1967</v>
      </c>
      <c r="D21" s="152">
        <v>106</v>
      </c>
      <c r="E21" s="152">
        <v>889</v>
      </c>
      <c r="F21" s="153">
        <v>1861</v>
      </c>
      <c r="G21" s="152">
        <v>194</v>
      </c>
      <c r="H21" s="152">
        <v>195</v>
      </c>
      <c r="I21" s="158">
        <v>196</v>
      </c>
      <c r="J21" s="158">
        <v>197</v>
      </c>
      <c r="K21" s="158">
        <v>173</v>
      </c>
      <c r="L21" s="152">
        <v>104</v>
      </c>
      <c r="M21" s="152">
        <v>105</v>
      </c>
      <c r="N21" s="152">
        <v>105</v>
      </c>
      <c r="O21" s="152">
        <v>105.85706609349812</v>
      </c>
      <c r="P21" s="152">
        <v>92.960773777538961</v>
      </c>
    </row>
    <row r="22" spans="2:16" x14ac:dyDescent="0.2">
      <c r="B22" s="151" t="s">
        <v>266</v>
      </c>
      <c r="C22" s="153">
        <v>2617</v>
      </c>
      <c r="D22" s="152">
        <v>202</v>
      </c>
      <c r="E22" s="153">
        <v>1679</v>
      </c>
      <c r="F22" s="153">
        <v>2415</v>
      </c>
      <c r="G22" s="152">
        <v>98</v>
      </c>
      <c r="H22" s="152">
        <v>99</v>
      </c>
      <c r="I22" s="158">
        <v>99</v>
      </c>
      <c r="J22" s="158">
        <v>100</v>
      </c>
      <c r="K22" s="158">
        <v>123</v>
      </c>
      <c r="L22" s="152">
        <v>41</v>
      </c>
      <c r="M22" s="152">
        <v>41</v>
      </c>
      <c r="N22" s="152">
        <v>41</v>
      </c>
      <c r="O22" s="152">
        <v>41.407867494824018</v>
      </c>
      <c r="P22" s="152">
        <v>50.931677018633543</v>
      </c>
    </row>
    <row r="23" spans="2:16" x14ac:dyDescent="0.2">
      <c r="B23" s="148" t="s">
        <v>301</v>
      </c>
      <c r="C23" s="122">
        <v>9996</v>
      </c>
      <c r="D23" s="155">
        <v>635</v>
      </c>
      <c r="E23" s="122">
        <v>3030</v>
      </c>
      <c r="F23" s="122">
        <v>9361</v>
      </c>
      <c r="G23" s="122">
        <v>1783</v>
      </c>
      <c r="H23" s="122">
        <v>1788</v>
      </c>
      <c r="I23" s="156">
        <v>1774</v>
      </c>
      <c r="J23" s="156">
        <v>1765</v>
      </c>
      <c r="K23" s="156">
        <v>1784</v>
      </c>
      <c r="L23" s="155">
        <v>190</v>
      </c>
      <c r="M23" s="155">
        <v>191</v>
      </c>
      <c r="N23" s="155">
        <v>190</v>
      </c>
      <c r="O23" s="155">
        <v>188.54823202649288</v>
      </c>
      <c r="P23" s="155">
        <v>190.57792970836448</v>
      </c>
    </row>
    <row r="24" spans="2:16" x14ac:dyDescent="0.2">
      <c r="B24" s="151" t="s">
        <v>268</v>
      </c>
      <c r="C24" s="153">
        <v>2854</v>
      </c>
      <c r="D24" s="152">
        <v>244</v>
      </c>
      <c r="E24" s="152">
        <v>517</v>
      </c>
      <c r="F24" s="153">
        <v>2610</v>
      </c>
      <c r="G24" s="152">
        <v>590</v>
      </c>
      <c r="H24" s="152">
        <v>590</v>
      </c>
      <c r="I24" s="158">
        <v>582</v>
      </c>
      <c r="J24" s="158">
        <v>577</v>
      </c>
      <c r="K24" s="158">
        <v>596</v>
      </c>
      <c r="L24" s="152">
        <v>226</v>
      </c>
      <c r="M24" s="152">
        <v>226</v>
      </c>
      <c r="N24" s="152">
        <v>223</v>
      </c>
      <c r="O24" s="152">
        <v>221.07279693486589</v>
      </c>
      <c r="P24" s="152">
        <v>228.35249042145594</v>
      </c>
    </row>
    <row r="25" spans="2:16" x14ac:dyDescent="0.2">
      <c r="B25" s="151" t="s">
        <v>269</v>
      </c>
      <c r="C25" s="153">
        <v>4415</v>
      </c>
      <c r="D25" s="152">
        <v>193</v>
      </c>
      <c r="E25" s="153">
        <v>1696</v>
      </c>
      <c r="F25" s="153">
        <v>4222</v>
      </c>
      <c r="G25" s="152">
        <v>752</v>
      </c>
      <c r="H25" s="152">
        <v>754</v>
      </c>
      <c r="I25" s="158">
        <v>749</v>
      </c>
      <c r="J25" s="158">
        <v>746</v>
      </c>
      <c r="K25" s="158">
        <v>745</v>
      </c>
      <c r="L25" s="152">
        <v>178</v>
      </c>
      <c r="M25" s="152">
        <v>179</v>
      </c>
      <c r="N25" s="152">
        <v>177</v>
      </c>
      <c r="O25" s="152">
        <v>176.69351018474657</v>
      </c>
      <c r="P25" s="152">
        <v>176.45665561345334</v>
      </c>
    </row>
    <row r="26" spans="2:16" x14ac:dyDescent="0.2">
      <c r="B26" s="151" t="s">
        <v>270</v>
      </c>
      <c r="C26" s="153">
        <v>2727</v>
      </c>
      <c r="D26" s="152">
        <v>198</v>
      </c>
      <c r="E26" s="152">
        <v>817</v>
      </c>
      <c r="F26" s="153">
        <v>2529</v>
      </c>
      <c r="G26" s="152">
        <v>441</v>
      </c>
      <c r="H26" s="152">
        <v>444</v>
      </c>
      <c r="I26" s="158">
        <v>443</v>
      </c>
      <c r="J26" s="158">
        <v>442</v>
      </c>
      <c r="K26" s="158">
        <v>443</v>
      </c>
      <c r="L26" s="152">
        <v>174</v>
      </c>
      <c r="M26" s="152">
        <v>176</v>
      </c>
      <c r="N26" s="152">
        <v>175</v>
      </c>
      <c r="O26" s="152">
        <v>174.77263740608936</v>
      </c>
      <c r="P26" s="152">
        <v>175.16805061289048</v>
      </c>
    </row>
    <row r="27" spans="2:16" x14ac:dyDescent="0.2">
      <c r="B27" s="148" t="s">
        <v>302</v>
      </c>
      <c r="C27" s="122">
        <v>7888</v>
      </c>
      <c r="D27" s="155">
        <v>382</v>
      </c>
      <c r="E27" s="122">
        <v>1002</v>
      </c>
      <c r="F27" s="122">
        <v>7506</v>
      </c>
      <c r="G27" s="122">
        <v>2592</v>
      </c>
      <c r="H27" s="122">
        <v>2592</v>
      </c>
      <c r="I27" s="156">
        <v>2572</v>
      </c>
      <c r="J27" s="156">
        <v>2551</v>
      </c>
      <c r="K27" s="156">
        <v>2582</v>
      </c>
      <c r="L27" s="155">
        <v>345</v>
      </c>
      <c r="M27" s="155">
        <v>345</v>
      </c>
      <c r="N27" s="155">
        <v>343</v>
      </c>
      <c r="O27" s="155">
        <v>339.86144417799096</v>
      </c>
      <c r="P27" s="155">
        <v>343.99147348787636</v>
      </c>
    </row>
    <row r="28" spans="2:16" x14ac:dyDescent="0.2">
      <c r="B28" s="151" t="s">
        <v>271</v>
      </c>
      <c r="C28" s="153">
        <v>4816</v>
      </c>
      <c r="D28" s="152">
        <v>192</v>
      </c>
      <c r="E28" s="152">
        <v>185</v>
      </c>
      <c r="F28" s="153">
        <v>4624</v>
      </c>
      <c r="G28" s="153">
        <v>1743</v>
      </c>
      <c r="H28" s="153">
        <v>1742</v>
      </c>
      <c r="I28" s="154">
        <v>1727</v>
      </c>
      <c r="J28" s="154">
        <v>1712</v>
      </c>
      <c r="K28" s="154">
        <v>1764</v>
      </c>
      <c r="L28" s="152">
        <v>377</v>
      </c>
      <c r="M28" s="152">
        <v>377</v>
      </c>
      <c r="N28" s="152">
        <v>373</v>
      </c>
      <c r="O28" s="152">
        <v>370.24221453287197</v>
      </c>
      <c r="P28" s="152">
        <v>381.48788927335642</v>
      </c>
    </row>
    <row r="29" spans="2:16" x14ac:dyDescent="0.2">
      <c r="B29" s="151" t="s">
        <v>272</v>
      </c>
      <c r="C29" s="153">
        <v>3072</v>
      </c>
      <c r="D29" s="152">
        <v>190</v>
      </c>
      <c r="E29" s="152">
        <v>817</v>
      </c>
      <c r="F29" s="153">
        <v>2882</v>
      </c>
      <c r="G29" s="152">
        <v>849</v>
      </c>
      <c r="H29" s="152">
        <v>850</v>
      </c>
      <c r="I29" s="158">
        <v>845</v>
      </c>
      <c r="J29" s="158">
        <v>839</v>
      </c>
      <c r="K29" s="158">
        <v>818</v>
      </c>
      <c r="L29" s="152">
        <v>295</v>
      </c>
      <c r="M29" s="152">
        <v>295</v>
      </c>
      <c r="N29" s="152">
        <v>293</v>
      </c>
      <c r="O29" s="152">
        <v>291.11727966689801</v>
      </c>
      <c r="P29" s="152">
        <v>283.83067314365024</v>
      </c>
    </row>
    <row r="30" spans="2:16" x14ac:dyDescent="0.2">
      <c r="B30" s="148" t="s">
        <v>303</v>
      </c>
      <c r="C30" s="122">
        <v>10472</v>
      </c>
      <c r="D30" s="155">
        <v>731</v>
      </c>
      <c r="E30" s="122">
        <v>3326</v>
      </c>
      <c r="F30" s="122">
        <v>9741</v>
      </c>
      <c r="G30" s="122">
        <v>1402</v>
      </c>
      <c r="H30" s="122">
        <v>1406</v>
      </c>
      <c r="I30" s="156">
        <v>1395</v>
      </c>
      <c r="J30" s="156">
        <v>1386</v>
      </c>
      <c r="K30" s="156">
        <v>1406</v>
      </c>
      <c r="L30" s="155">
        <v>144</v>
      </c>
      <c r="M30" s="155">
        <v>144</v>
      </c>
      <c r="N30" s="155">
        <v>143</v>
      </c>
      <c r="O30" s="155">
        <v>142.28518632583925</v>
      </c>
      <c r="P30" s="155">
        <v>144.33836361769838</v>
      </c>
    </row>
    <row r="31" spans="2:16" x14ac:dyDescent="0.2">
      <c r="B31" s="151" t="s">
        <v>205</v>
      </c>
      <c r="C31" s="153">
        <v>7179</v>
      </c>
      <c r="D31" s="152">
        <v>515</v>
      </c>
      <c r="E31" s="153">
        <v>1979</v>
      </c>
      <c r="F31" s="153">
        <v>6664</v>
      </c>
      <c r="G31" s="152">
        <v>954</v>
      </c>
      <c r="H31" s="152">
        <v>957</v>
      </c>
      <c r="I31" s="158">
        <v>950</v>
      </c>
      <c r="J31" s="158">
        <v>944</v>
      </c>
      <c r="K31" s="158">
        <v>959</v>
      </c>
      <c r="L31" s="152">
        <v>143</v>
      </c>
      <c r="M31" s="152">
        <v>144</v>
      </c>
      <c r="N31" s="152">
        <v>143</v>
      </c>
      <c r="O31" s="152">
        <v>141.65666266506602</v>
      </c>
      <c r="P31" s="152">
        <v>143.90756302521007</v>
      </c>
    </row>
    <row r="32" spans="2:16" x14ac:dyDescent="0.2">
      <c r="B32" s="151" t="s">
        <v>273</v>
      </c>
      <c r="C32" s="153">
        <v>3293</v>
      </c>
      <c r="D32" s="152">
        <v>216</v>
      </c>
      <c r="E32" s="153">
        <v>1347</v>
      </c>
      <c r="F32" s="153">
        <v>3077</v>
      </c>
      <c r="G32" s="152">
        <v>448</v>
      </c>
      <c r="H32" s="152">
        <v>449</v>
      </c>
      <c r="I32" s="158">
        <v>445</v>
      </c>
      <c r="J32" s="158">
        <v>442</v>
      </c>
      <c r="K32" s="158">
        <v>447</v>
      </c>
      <c r="L32" s="152">
        <v>146</v>
      </c>
      <c r="M32" s="152">
        <v>146</v>
      </c>
      <c r="N32" s="152">
        <v>145</v>
      </c>
      <c r="O32" s="152">
        <v>143.64640883977901</v>
      </c>
      <c r="P32" s="152">
        <v>145.27136821579461</v>
      </c>
    </row>
    <row r="33" spans="1:16" x14ac:dyDescent="0.2">
      <c r="B33" s="148" t="s">
        <v>304</v>
      </c>
      <c r="C33" s="122">
        <v>8500</v>
      </c>
      <c r="D33" s="155">
        <v>165</v>
      </c>
      <c r="E33" s="122">
        <v>2000</v>
      </c>
      <c r="F33" s="122">
        <v>8335</v>
      </c>
      <c r="G33" s="122">
        <v>1400</v>
      </c>
      <c r="H33" s="122">
        <v>1408</v>
      </c>
      <c r="I33" s="156">
        <v>1405</v>
      </c>
      <c r="J33" s="156">
        <v>1404</v>
      </c>
      <c r="K33" s="156">
        <v>1401</v>
      </c>
      <c r="L33" s="155">
        <v>168</v>
      </c>
      <c r="M33" s="155">
        <v>169</v>
      </c>
      <c r="N33" s="155">
        <v>169</v>
      </c>
      <c r="O33" s="155">
        <v>168.44631073785243</v>
      </c>
      <c r="P33" s="155">
        <v>168.0863827234553</v>
      </c>
    </row>
    <row r="34" spans="1:16" x14ac:dyDescent="0.2">
      <c r="B34" s="151" t="s">
        <v>275</v>
      </c>
      <c r="C34" s="153">
        <v>2861</v>
      </c>
      <c r="D34" s="152">
        <v>34</v>
      </c>
      <c r="E34" s="152">
        <v>683</v>
      </c>
      <c r="F34" s="153">
        <v>2827</v>
      </c>
      <c r="G34" s="152">
        <v>895</v>
      </c>
      <c r="H34" s="152">
        <v>899</v>
      </c>
      <c r="I34" s="158">
        <v>896</v>
      </c>
      <c r="J34" s="158">
        <v>895</v>
      </c>
      <c r="K34" s="158">
        <v>873</v>
      </c>
      <c r="L34" s="152">
        <v>317</v>
      </c>
      <c r="M34" s="152">
        <v>318</v>
      </c>
      <c r="N34" s="152">
        <v>317</v>
      </c>
      <c r="O34" s="152">
        <v>316.59002476123101</v>
      </c>
      <c r="P34" s="152">
        <v>308.8079235939158</v>
      </c>
    </row>
    <row r="35" spans="1:16" x14ac:dyDescent="0.2">
      <c r="B35" s="151" t="s">
        <v>305</v>
      </c>
      <c r="C35" s="153">
        <v>5639</v>
      </c>
      <c r="D35" s="152">
        <v>131</v>
      </c>
      <c r="E35" s="153">
        <v>1317</v>
      </c>
      <c r="F35" s="153">
        <v>5508</v>
      </c>
      <c r="G35" s="152">
        <v>505</v>
      </c>
      <c r="H35" s="152">
        <v>509</v>
      </c>
      <c r="I35" s="158">
        <v>509</v>
      </c>
      <c r="J35" s="158">
        <v>509</v>
      </c>
      <c r="K35" s="158">
        <v>528</v>
      </c>
      <c r="L35" s="152">
        <v>92</v>
      </c>
      <c r="M35" s="152">
        <v>92</v>
      </c>
      <c r="N35" s="152">
        <v>92</v>
      </c>
      <c r="O35" s="152">
        <v>92.41103848946986</v>
      </c>
      <c r="P35" s="152">
        <v>95.860566448801734</v>
      </c>
    </row>
    <row r="36" spans="1:16" x14ac:dyDescent="0.2">
      <c r="B36" s="148" t="s">
        <v>306</v>
      </c>
      <c r="C36" s="122">
        <v>4968</v>
      </c>
      <c r="D36" s="155">
        <v>47</v>
      </c>
      <c r="E36" s="155">
        <v>765</v>
      </c>
      <c r="F36" s="122">
        <v>4921</v>
      </c>
      <c r="G36" s="122">
        <v>2088</v>
      </c>
      <c r="H36" s="122">
        <v>2091</v>
      </c>
      <c r="I36" s="156">
        <v>2080</v>
      </c>
      <c r="J36" s="156">
        <v>2069</v>
      </c>
      <c r="K36" s="156">
        <v>2012</v>
      </c>
      <c r="L36" s="155">
        <v>424</v>
      </c>
      <c r="M36" s="155">
        <v>425</v>
      </c>
      <c r="N36" s="155">
        <v>423</v>
      </c>
      <c r="O36" s="155">
        <v>420.44299939036779</v>
      </c>
      <c r="P36" s="155">
        <v>408.85998780735622</v>
      </c>
    </row>
    <row r="37" spans="1:16" x14ac:dyDescent="0.2">
      <c r="B37" s="151" t="s">
        <v>277</v>
      </c>
      <c r="C37" s="153">
        <v>3275</v>
      </c>
      <c r="D37" s="152">
        <v>39</v>
      </c>
      <c r="E37" s="152">
        <v>648</v>
      </c>
      <c r="F37" s="153">
        <v>3236</v>
      </c>
      <c r="G37" s="153">
        <v>1190</v>
      </c>
      <c r="H37" s="153">
        <v>1193</v>
      </c>
      <c r="I37" s="154">
        <v>1188</v>
      </c>
      <c r="J37" s="154">
        <v>1183</v>
      </c>
      <c r="K37" s="154">
        <v>1144</v>
      </c>
      <c r="L37" s="152">
        <v>368</v>
      </c>
      <c r="M37" s="152">
        <v>369</v>
      </c>
      <c r="N37" s="152">
        <v>367</v>
      </c>
      <c r="O37" s="152">
        <v>365.57478368355993</v>
      </c>
      <c r="P37" s="152">
        <v>353.5228677379481</v>
      </c>
    </row>
    <row r="38" spans="1:16" x14ac:dyDescent="0.2">
      <c r="B38" s="151" t="s">
        <v>278</v>
      </c>
      <c r="C38" s="153">
        <v>1693</v>
      </c>
      <c r="D38" s="152">
        <v>8</v>
      </c>
      <c r="E38" s="152">
        <v>117</v>
      </c>
      <c r="F38" s="153">
        <v>1685</v>
      </c>
      <c r="G38" s="152">
        <v>898</v>
      </c>
      <c r="H38" s="152">
        <v>898</v>
      </c>
      <c r="I38" s="158">
        <v>892</v>
      </c>
      <c r="J38" s="158">
        <v>886</v>
      </c>
      <c r="K38" s="158">
        <v>868</v>
      </c>
      <c r="L38" s="152">
        <v>533</v>
      </c>
      <c r="M38" s="152">
        <v>533</v>
      </c>
      <c r="N38" s="152">
        <v>529</v>
      </c>
      <c r="O38" s="152">
        <v>525.81602373887245</v>
      </c>
      <c r="P38" s="152">
        <v>515.13353115727</v>
      </c>
    </row>
    <row r="39" spans="1:16" ht="14.25" x14ac:dyDescent="0.2">
      <c r="B39" s="34" t="s">
        <v>915</v>
      </c>
      <c r="C39" s="35">
        <v>65610</v>
      </c>
      <c r="D39" s="35">
        <v>2905</v>
      </c>
      <c r="E39" s="35">
        <v>16598</v>
      </c>
      <c r="F39" s="35">
        <v>62705</v>
      </c>
      <c r="G39" s="35">
        <v>22156</v>
      </c>
      <c r="H39" s="35">
        <v>22181</v>
      </c>
      <c r="I39" s="35">
        <v>22037</v>
      </c>
      <c r="J39" s="35">
        <v>21916</v>
      </c>
      <c r="K39" s="35">
        <v>21756</v>
      </c>
      <c r="L39" s="159">
        <v>353</v>
      </c>
      <c r="M39" s="159">
        <v>354</v>
      </c>
      <c r="N39" s="159">
        <v>351</v>
      </c>
      <c r="O39" s="159">
        <v>349.50960848417191</v>
      </c>
      <c r="P39" s="159">
        <v>346.95797783270871</v>
      </c>
    </row>
    <row r="40" spans="1:16" x14ac:dyDescent="0.2">
      <c r="B40" s="160"/>
      <c r="C40" s="161"/>
      <c r="D40" s="161"/>
      <c r="E40" s="161"/>
      <c r="F40" s="161"/>
      <c r="G40" s="161"/>
      <c r="H40" s="161"/>
      <c r="I40" s="161"/>
      <c r="J40" s="161"/>
      <c r="K40" s="161"/>
      <c r="L40" s="162"/>
      <c r="M40" s="162"/>
      <c r="N40" s="162"/>
      <c r="O40" s="8"/>
    </row>
    <row r="41" spans="1:16" ht="14.25" customHeight="1" x14ac:dyDescent="0.2">
      <c r="A41" s="16" t="s">
        <v>785</v>
      </c>
      <c r="B41" s="16" t="s">
        <v>789</v>
      </c>
      <c r="C41" s="16"/>
      <c r="D41" s="16"/>
      <c r="E41" s="16"/>
      <c r="F41" s="16"/>
      <c r="G41" s="16"/>
      <c r="H41" s="16"/>
      <c r="I41" s="16"/>
      <c r="J41" s="16"/>
      <c r="K41" s="16"/>
      <c r="L41" s="16"/>
      <c r="M41" s="16"/>
      <c r="N41" s="16"/>
    </row>
    <row r="42" spans="1:16" ht="24.75" customHeight="1" x14ac:dyDescent="0.2">
      <c r="A42" s="282" t="s">
        <v>786</v>
      </c>
      <c r="B42" s="429" t="s">
        <v>951</v>
      </c>
      <c r="C42" s="429"/>
      <c r="D42" s="429"/>
      <c r="E42" s="429"/>
      <c r="F42" s="429"/>
      <c r="G42" s="429"/>
      <c r="H42" s="429"/>
      <c r="I42" s="429"/>
      <c r="J42" s="429"/>
      <c r="K42" s="429"/>
      <c r="L42" s="429"/>
      <c r="M42" s="429"/>
      <c r="N42" s="429"/>
      <c r="O42" s="429"/>
      <c r="P42" s="429"/>
    </row>
    <row r="43" spans="1:16" x14ac:dyDescent="0.2">
      <c r="A43" s="65" t="s">
        <v>788</v>
      </c>
      <c r="B43" s="65" t="s">
        <v>787</v>
      </c>
      <c r="C43" s="65"/>
      <c r="D43" s="65"/>
      <c r="E43" s="65"/>
      <c r="F43" s="65"/>
      <c r="G43" s="65"/>
      <c r="H43" s="65"/>
      <c r="I43" s="16"/>
      <c r="J43" s="16"/>
      <c r="K43" s="16"/>
      <c r="L43" s="65"/>
      <c r="M43" s="65"/>
      <c r="N43" s="65"/>
    </row>
    <row r="44" spans="1:16" x14ac:dyDescent="0.2">
      <c r="A44" s="311" t="s">
        <v>793</v>
      </c>
      <c r="B44" s="311" t="s">
        <v>916</v>
      </c>
      <c r="C44" s="16"/>
      <c r="D44" s="16"/>
      <c r="E44" s="16"/>
      <c r="F44" s="16"/>
      <c r="G44" s="16"/>
      <c r="H44" s="16"/>
      <c r="I44" s="16"/>
      <c r="J44" s="16"/>
      <c r="K44" s="16"/>
      <c r="L44" s="16"/>
      <c r="M44" s="16"/>
      <c r="N44" s="16"/>
    </row>
    <row r="45" spans="1:16" x14ac:dyDescent="0.2">
      <c r="A45" s="16"/>
      <c r="B45" s="16"/>
      <c r="C45" s="16"/>
      <c r="D45" s="16"/>
      <c r="E45" s="16"/>
      <c r="F45" s="16"/>
      <c r="G45" s="16"/>
      <c r="H45" s="16"/>
      <c r="I45" s="16"/>
      <c r="J45" s="16"/>
      <c r="K45" s="16"/>
      <c r="L45" s="16"/>
      <c r="M45" s="16"/>
      <c r="N45" s="16"/>
    </row>
    <row r="46" spans="1:16" ht="12.75" x14ac:dyDescent="0.2">
      <c r="A46" s="304" t="s">
        <v>860</v>
      </c>
      <c r="B46" s="16"/>
      <c r="C46" s="16"/>
      <c r="D46" s="16"/>
      <c r="E46" s="16"/>
      <c r="F46" s="16"/>
      <c r="G46" s="16"/>
      <c r="H46" s="16"/>
      <c r="I46" s="16"/>
      <c r="J46" s="16"/>
      <c r="K46" s="16"/>
      <c r="L46" s="16"/>
      <c r="M46" s="16"/>
      <c r="N46" s="16"/>
    </row>
    <row r="47" spans="1:16" x14ac:dyDescent="0.2">
      <c r="A47" s="16" t="s">
        <v>867</v>
      </c>
      <c r="B47" s="65"/>
      <c r="C47" s="65"/>
      <c r="D47" s="65"/>
      <c r="E47" s="65"/>
      <c r="F47" s="65"/>
      <c r="G47" s="65"/>
      <c r="H47" s="65"/>
      <c r="I47" s="16"/>
      <c r="J47" s="16"/>
      <c r="K47" s="16"/>
      <c r="L47" s="65"/>
      <c r="M47" s="65"/>
      <c r="N47" s="65"/>
      <c r="O47" s="8"/>
    </row>
    <row r="48" spans="1:16" x14ac:dyDescent="0.2">
      <c r="B48" s="40"/>
      <c r="O48" s="8"/>
    </row>
    <row r="49" spans="15:15" x14ac:dyDescent="0.2">
      <c r="O49" s="8"/>
    </row>
    <row r="50" spans="15:15" x14ac:dyDescent="0.2">
      <c r="O50" s="8"/>
    </row>
    <row r="51" spans="15:15" x14ac:dyDescent="0.2">
      <c r="O51" s="8"/>
    </row>
    <row r="52" spans="15:15" x14ac:dyDescent="0.2">
      <c r="O52" s="8"/>
    </row>
    <row r="53" spans="15:15" x14ac:dyDescent="0.2">
      <c r="O53" s="8"/>
    </row>
    <row r="54" spans="15:15" x14ac:dyDescent="0.2">
      <c r="O54" s="8"/>
    </row>
    <row r="55" spans="15:15" x14ac:dyDescent="0.2">
      <c r="O55" s="8"/>
    </row>
    <row r="56" spans="15:15" x14ac:dyDescent="0.2">
      <c r="O56" s="8"/>
    </row>
    <row r="57" spans="15:15" x14ac:dyDescent="0.2">
      <c r="O57" s="8"/>
    </row>
    <row r="58" spans="15:15" x14ac:dyDescent="0.2">
      <c r="O58" s="8"/>
    </row>
    <row r="59" spans="15:15" x14ac:dyDescent="0.2">
      <c r="O59" s="8"/>
    </row>
    <row r="60" spans="15:15" x14ac:dyDescent="0.2">
      <c r="O60" s="8"/>
    </row>
    <row r="61" spans="15:15" x14ac:dyDescent="0.2">
      <c r="O61" s="8"/>
    </row>
    <row r="62" spans="15:15" x14ac:dyDescent="0.2">
      <c r="O62" s="8"/>
    </row>
    <row r="63" spans="15:15" x14ac:dyDescent="0.2">
      <c r="O63" s="8"/>
    </row>
    <row r="64" spans="15:15" x14ac:dyDescent="0.2">
      <c r="O64" s="8"/>
    </row>
    <row r="65" spans="15:15" x14ac:dyDescent="0.2">
      <c r="O65" s="8"/>
    </row>
  </sheetData>
  <mergeCells count="9">
    <mergeCell ref="B42:P42"/>
    <mergeCell ref="L3:P3"/>
    <mergeCell ref="G3:K3"/>
    <mergeCell ref="B2:P2"/>
    <mergeCell ref="B3:B4"/>
    <mergeCell ref="F3:F4"/>
    <mergeCell ref="E3:E4"/>
    <mergeCell ref="D3:D4"/>
    <mergeCell ref="C3:C4"/>
  </mergeCells>
  <pageMargins left="0.7" right="0.7" top="0.75" bottom="0.75" header="0.3" footer="0.3"/>
  <pageSetup paperSize="8" orientation="landscape" r:id="rId1"/>
  <headerFooter>
    <oddHeader>&amp;L&amp;"Calibri"&amp;10&amp;K000000 [Limited Sharing]&amp;1#_x000D_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2B65-E7DE-491E-AE8F-F630BDDE52D1}">
  <sheetPr codeName="Sheet28">
    <tabColor rgb="FF974706"/>
  </sheetPr>
  <dimension ref="A1:N25"/>
  <sheetViews>
    <sheetView workbookViewId="0">
      <pane ySplit="3" topLeftCell="A4" activePane="bottomLeft" state="frozen"/>
      <selection activeCell="A51" sqref="A51"/>
      <selection pane="bottomLeft" activeCell="A51" sqref="A51"/>
    </sheetView>
  </sheetViews>
  <sheetFormatPr defaultColWidth="9.140625" defaultRowHeight="12" x14ac:dyDescent="0.2"/>
  <cols>
    <col min="1" max="1" width="2.85546875" style="8" customWidth="1"/>
    <col min="2" max="2" width="70.7109375" style="8" bestFit="1" customWidth="1"/>
    <col min="3" max="3" width="8.42578125" style="8" customWidth="1"/>
    <col min="4" max="5" width="6.5703125" style="8" bestFit="1" customWidth="1"/>
    <col min="6" max="9" width="7.85546875" style="8" bestFit="1" customWidth="1"/>
    <col min="10" max="11" width="7.42578125" style="8" bestFit="1" customWidth="1"/>
    <col min="12" max="16384" width="9.140625" style="8"/>
  </cols>
  <sheetData>
    <row r="1" spans="2:14" s="4" customFormat="1" ht="45.75" customHeight="1" x14ac:dyDescent="0.25">
      <c r="B1" s="1" t="s">
        <v>825</v>
      </c>
      <c r="C1" s="2"/>
      <c r="D1" s="2"/>
      <c r="E1" s="2"/>
      <c r="F1" s="2"/>
      <c r="G1" s="2"/>
      <c r="H1" s="2"/>
      <c r="I1" s="2"/>
      <c r="J1" s="2"/>
      <c r="K1" s="2"/>
      <c r="L1" s="3"/>
      <c r="M1" s="3"/>
      <c r="N1" s="3" t="s">
        <v>845</v>
      </c>
    </row>
    <row r="2" spans="2:14" s="4" customFormat="1" ht="15" x14ac:dyDescent="0.25">
      <c r="B2" s="396" t="s">
        <v>308</v>
      </c>
      <c r="C2" s="396"/>
      <c r="D2" s="396"/>
      <c r="E2" s="396"/>
      <c r="F2" s="396"/>
      <c r="G2" s="396"/>
      <c r="H2" s="396"/>
      <c r="I2" s="396"/>
      <c r="J2" s="396"/>
      <c r="K2" s="396"/>
      <c r="L2" s="396"/>
      <c r="M2" s="396"/>
      <c r="N2" s="396"/>
    </row>
    <row r="3" spans="2:14" s="4" customFormat="1" ht="17.25" x14ac:dyDescent="0.25">
      <c r="B3" s="141" t="s">
        <v>9</v>
      </c>
      <c r="C3" s="24">
        <v>2014</v>
      </c>
      <c r="D3" s="24">
        <v>2015</v>
      </c>
      <c r="E3" s="24">
        <v>2016</v>
      </c>
      <c r="F3" s="24">
        <v>2017</v>
      </c>
      <c r="G3" s="24" t="s">
        <v>882</v>
      </c>
      <c r="H3" s="24" t="s">
        <v>883</v>
      </c>
      <c r="I3" s="24" t="s">
        <v>880</v>
      </c>
      <c r="J3" s="24" t="s">
        <v>884</v>
      </c>
      <c r="K3" s="24" t="s">
        <v>885</v>
      </c>
      <c r="L3" s="24" t="s">
        <v>881</v>
      </c>
      <c r="M3" s="24" t="s">
        <v>955</v>
      </c>
      <c r="N3" s="24" t="s">
        <v>949</v>
      </c>
    </row>
    <row r="4" spans="2:14" s="4" customFormat="1" ht="15" x14ac:dyDescent="0.25">
      <c r="B4" s="65" t="s">
        <v>996</v>
      </c>
      <c r="C4" s="142">
        <v>20778</v>
      </c>
      <c r="D4" s="142">
        <v>20970</v>
      </c>
      <c r="E4" s="142">
        <v>21209</v>
      </c>
      <c r="F4" s="64">
        <v>21453</v>
      </c>
      <c r="G4" s="64">
        <v>21670</v>
      </c>
      <c r="H4" s="64">
        <v>21811</v>
      </c>
      <c r="I4" s="64">
        <v>21927</v>
      </c>
      <c r="J4" s="142">
        <v>22156</v>
      </c>
      <c r="K4" s="142">
        <v>22181</v>
      </c>
      <c r="L4" s="142">
        <v>22037</v>
      </c>
      <c r="M4" s="142">
        <v>21916</v>
      </c>
      <c r="N4" s="142">
        <v>21756</v>
      </c>
    </row>
    <row r="5" spans="2:14" x14ac:dyDescent="0.2">
      <c r="B5" s="65" t="s">
        <v>944</v>
      </c>
      <c r="C5" s="142">
        <v>5239</v>
      </c>
      <c r="D5" s="142">
        <v>5289</v>
      </c>
      <c r="E5" s="142">
        <v>5349</v>
      </c>
      <c r="F5" s="64">
        <v>5413</v>
      </c>
      <c r="G5" s="64">
        <v>5470</v>
      </c>
      <c r="H5" s="64">
        <v>5506</v>
      </c>
      <c r="I5" s="64">
        <v>5538</v>
      </c>
      <c r="J5" s="142">
        <v>5596</v>
      </c>
      <c r="K5" s="142">
        <v>5603</v>
      </c>
      <c r="L5" s="142">
        <v>5568</v>
      </c>
      <c r="M5" s="142">
        <v>5538</v>
      </c>
      <c r="N5" s="142">
        <v>4502</v>
      </c>
    </row>
    <row r="6" spans="2:14" x14ac:dyDescent="0.2">
      <c r="B6" s="65" t="s">
        <v>945</v>
      </c>
      <c r="C6" s="142">
        <v>11881</v>
      </c>
      <c r="D6" s="142">
        <v>11992</v>
      </c>
      <c r="E6" s="142">
        <v>12128</v>
      </c>
      <c r="F6" s="64">
        <v>12267</v>
      </c>
      <c r="G6" s="64">
        <v>12392</v>
      </c>
      <c r="H6" s="64">
        <v>12473</v>
      </c>
      <c r="I6" s="64">
        <v>12539</v>
      </c>
      <c r="J6" s="142">
        <v>12671</v>
      </c>
      <c r="K6" s="142">
        <v>12684</v>
      </c>
      <c r="L6" s="142">
        <v>12601</v>
      </c>
      <c r="M6" s="142">
        <v>12533</v>
      </c>
      <c r="N6" s="142">
        <v>12064</v>
      </c>
    </row>
    <row r="7" spans="2:14" x14ac:dyDescent="0.2">
      <c r="B7" s="65" t="s">
        <v>309</v>
      </c>
      <c r="C7" s="142">
        <v>3658</v>
      </c>
      <c r="D7" s="142">
        <v>3689</v>
      </c>
      <c r="E7" s="142">
        <v>3732</v>
      </c>
      <c r="F7" s="64">
        <v>3773</v>
      </c>
      <c r="G7" s="64">
        <v>3808</v>
      </c>
      <c r="H7" s="64">
        <v>3832</v>
      </c>
      <c r="I7" s="64">
        <v>3850</v>
      </c>
      <c r="J7" s="142">
        <v>3889</v>
      </c>
      <c r="K7" s="142">
        <v>3894</v>
      </c>
      <c r="L7" s="142">
        <v>3868</v>
      </c>
      <c r="M7" s="142">
        <v>3845</v>
      </c>
      <c r="N7" s="142">
        <v>5190</v>
      </c>
    </row>
    <row r="8" spans="2:14" x14ac:dyDescent="0.2">
      <c r="B8" s="65" t="s">
        <v>310</v>
      </c>
      <c r="C8" s="76">
        <v>0.9</v>
      </c>
      <c r="D8" s="76">
        <v>0.9</v>
      </c>
      <c r="E8" s="76">
        <v>1.1000000000000001</v>
      </c>
      <c r="F8" s="76">
        <v>1.2</v>
      </c>
      <c r="G8" s="76">
        <v>1.1000000000000001</v>
      </c>
      <c r="H8" s="76">
        <v>0.6</v>
      </c>
      <c r="I8" s="76">
        <v>0.5</v>
      </c>
      <c r="J8" s="76">
        <v>1.1000000000000001</v>
      </c>
      <c r="K8" s="76">
        <v>0.11</v>
      </c>
      <c r="L8" s="277">
        <v>-0.65</v>
      </c>
      <c r="M8" s="277">
        <v>-0.55000000000000004</v>
      </c>
      <c r="N8" s="277">
        <v>-0.12</v>
      </c>
    </row>
    <row r="9" spans="2:14" x14ac:dyDescent="0.2">
      <c r="B9" s="65" t="s">
        <v>311</v>
      </c>
      <c r="C9" s="76">
        <v>16.8</v>
      </c>
      <c r="D9" s="76">
        <v>16</v>
      </c>
      <c r="E9" s="76">
        <v>15.5</v>
      </c>
      <c r="F9" s="76">
        <v>15.2</v>
      </c>
      <c r="G9" s="76">
        <v>15.1</v>
      </c>
      <c r="H9" s="76">
        <v>14.6</v>
      </c>
      <c r="I9" s="76">
        <v>13.8</v>
      </c>
      <c r="J9" s="76">
        <v>12.9</v>
      </c>
      <c r="K9" s="76">
        <v>12.4</v>
      </c>
      <c r="L9" s="76">
        <v>11.2</v>
      </c>
      <c r="M9" s="76">
        <v>10.1</v>
      </c>
      <c r="N9" s="76">
        <v>9.9</v>
      </c>
    </row>
    <row r="10" spans="2:14" x14ac:dyDescent="0.2">
      <c r="B10" s="65" t="s">
        <v>312</v>
      </c>
      <c r="C10" s="76">
        <v>6.2</v>
      </c>
      <c r="D10" s="76">
        <v>6.3</v>
      </c>
      <c r="E10" s="76">
        <v>6.2</v>
      </c>
      <c r="F10" s="76">
        <v>6.5</v>
      </c>
      <c r="G10" s="76">
        <v>6.4</v>
      </c>
      <c r="H10" s="76">
        <v>6.7</v>
      </c>
      <c r="I10" s="76">
        <v>6</v>
      </c>
      <c r="J10" s="76">
        <v>7.4</v>
      </c>
      <c r="K10" s="76">
        <v>8.1</v>
      </c>
      <c r="L10" s="76">
        <v>8.1999999999999993</v>
      </c>
      <c r="M10" s="76">
        <v>7.8</v>
      </c>
      <c r="N10" s="76">
        <v>7.9</v>
      </c>
    </row>
    <row r="11" spans="2:14" x14ac:dyDescent="0.2">
      <c r="B11" s="65" t="s">
        <v>313</v>
      </c>
      <c r="C11" s="76">
        <v>10.7</v>
      </c>
      <c r="D11" s="76">
        <v>9.6999999999999993</v>
      </c>
      <c r="E11" s="76">
        <v>9.3000000000000007</v>
      </c>
      <c r="F11" s="76">
        <v>8.6999999999999993</v>
      </c>
      <c r="G11" s="76">
        <v>8.6999999999999993</v>
      </c>
      <c r="H11" s="76">
        <v>7.9</v>
      </c>
      <c r="I11" s="76">
        <v>7.7</v>
      </c>
      <c r="J11" s="76">
        <v>5.5</v>
      </c>
      <c r="K11" s="76">
        <v>4.3</v>
      </c>
      <c r="L11" s="76">
        <v>3</v>
      </c>
      <c r="M11" s="76">
        <v>2.2999999999999998</v>
      </c>
      <c r="N11" s="76">
        <v>1.9</v>
      </c>
    </row>
    <row r="12" spans="2:14" x14ac:dyDescent="0.2">
      <c r="B12" s="65" t="s">
        <v>314</v>
      </c>
      <c r="C12" s="64">
        <v>2875</v>
      </c>
      <c r="D12" s="64">
        <v>3252</v>
      </c>
      <c r="E12" s="64">
        <v>3652</v>
      </c>
      <c r="F12" s="64">
        <v>3730</v>
      </c>
      <c r="G12" s="64">
        <v>4038</v>
      </c>
      <c r="H12" s="64">
        <v>3498</v>
      </c>
      <c r="I12" s="66">
        <v>876</v>
      </c>
      <c r="J12" s="66">
        <v>599</v>
      </c>
      <c r="K12" s="64">
        <v>1603</v>
      </c>
      <c r="L12" s="64">
        <v>2967</v>
      </c>
      <c r="M12" s="64">
        <v>3788</v>
      </c>
      <c r="N12" s="64" t="s">
        <v>203</v>
      </c>
    </row>
    <row r="13" spans="2:14" x14ac:dyDescent="0.2">
      <c r="B13" s="65" t="s">
        <v>315</v>
      </c>
      <c r="C13" s="64">
        <v>2917</v>
      </c>
      <c r="D13" s="64">
        <v>3238</v>
      </c>
      <c r="E13" s="64">
        <v>3608</v>
      </c>
      <c r="F13" s="64">
        <v>3680</v>
      </c>
      <c r="G13" s="64">
        <v>4023</v>
      </c>
      <c r="H13" s="64">
        <v>3548</v>
      </c>
      <c r="I13" s="66">
        <v>970</v>
      </c>
      <c r="J13" s="66">
        <v>510</v>
      </c>
      <c r="K13" s="64">
        <v>1818</v>
      </c>
      <c r="L13" s="64">
        <v>3146</v>
      </c>
      <c r="M13" s="64">
        <v>3878</v>
      </c>
      <c r="N13" s="64" t="s">
        <v>203</v>
      </c>
    </row>
    <row r="14" spans="2:14" x14ac:dyDescent="0.2">
      <c r="B14" s="65" t="s">
        <v>316</v>
      </c>
      <c r="C14" s="143">
        <v>-2</v>
      </c>
      <c r="D14" s="143">
        <v>0.7</v>
      </c>
      <c r="E14" s="143">
        <v>2.1</v>
      </c>
      <c r="F14" s="143">
        <v>2.2999999999999998</v>
      </c>
      <c r="G14" s="143">
        <v>0.7</v>
      </c>
      <c r="H14" s="143">
        <v>-2.2999999999999998</v>
      </c>
      <c r="I14" s="143">
        <v>-4.3</v>
      </c>
      <c r="J14" s="143">
        <v>4.03</v>
      </c>
      <c r="K14" s="143">
        <v>-9.6999999999999993</v>
      </c>
      <c r="L14" s="277">
        <v>-8.1</v>
      </c>
      <c r="M14" s="143">
        <v>-4.0999999999999996</v>
      </c>
      <c r="N14" s="143" t="s">
        <v>203</v>
      </c>
    </row>
    <row r="15" spans="2:14" x14ac:dyDescent="0.2">
      <c r="B15" s="65" t="s">
        <v>317</v>
      </c>
      <c r="C15" s="66">
        <v>331</v>
      </c>
      <c r="D15" s="66">
        <v>334</v>
      </c>
      <c r="E15" s="66">
        <v>338</v>
      </c>
      <c r="F15" s="66">
        <v>342</v>
      </c>
      <c r="G15" s="66">
        <v>346</v>
      </c>
      <c r="H15" s="66">
        <v>348</v>
      </c>
      <c r="I15" s="66">
        <v>350</v>
      </c>
      <c r="J15" s="66">
        <v>353</v>
      </c>
      <c r="K15" s="66">
        <v>354</v>
      </c>
      <c r="L15" s="66">
        <v>351</v>
      </c>
      <c r="M15" s="66">
        <v>350</v>
      </c>
      <c r="N15" s="66">
        <v>349</v>
      </c>
    </row>
    <row r="16" spans="2:14" x14ac:dyDescent="0.2">
      <c r="B16" s="55" t="s">
        <v>318</v>
      </c>
      <c r="C16" s="79">
        <v>7.6</v>
      </c>
      <c r="D16" s="79">
        <v>8.5</v>
      </c>
      <c r="E16" s="144" t="s">
        <v>203</v>
      </c>
      <c r="F16" s="144" t="s">
        <v>203</v>
      </c>
      <c r="G16" s="144" t="s">
        <v>203</v>
      </c>
      <c r="H16" s="79">
        <v>7.4</v>
      </c>
      <c r="I16" s="79">
        <v>6.4</v>
      </c>
      <c r="J16" s="327">
        <v>6</v>
      </c>
      <c r="K16" s="144" t="s">
        <v>203</v>
      </c>
      <c r="L16" s="144" t="s">
        <v>203</v>
      </c>
      <c r="M16" s="144" t="s">
        <v>203</v>
      </c>
      <c r="N16" s="144" t="s">
        <v>203</v>
      </c>
    </row>
    <row r="17" spans="1:14" x14ac:dyDescent="0.2">
      <c r="B17" s="65"/>
      <c r="C17" s="67"/>
      <c r="D17" s="67"/>
      <c r="E17" s="67"/>
      <c r="F17" s="67"/>
      <c r="G17" s="67"/>
      <c r="H17" s="67"/>
      <c r="I17" s="67"/>
      <c r="J17" s="67"/>
      <c r="K17" s="67"/>
      <c r="L17" s="67"/>
    </row>
    <row r="18" spans="1:14" x14ac:dyDescent="0.2">
      <c r="A18" s="65" t="s">
        <v>785</v>
      </c>
      <c r="B18" s="16" t="s">
        <v>799</v>
      </c>
      <c r="C18" s="17"/>
      <c r="D18" s="17"/>
      <c r="E18" s="17"/>
      <c r="F18" s="17"/>
      <c r="G18" s="17"/>
      <c r="H18" s="17"/>
      <c r="I18" s="17"/>
      <c r="J18" s="17"/>
      <c r="K18" s="17"/>
      <c r="L18" s="17"/>
    </row>
    <row r="19" spans="1:14" x14ac:dyDescent="0.2">
      <c r="A19" s="16" t="s">
        <v>786</v>
      </c>
      <c r="B19" s="70" t="s">
        <v>787</v>
      </c>
      <c r="C19" s="65"/>
      <c r="D19" s="65"/>
      <c r="E19" s="65"/>
      <c r="F19" s="65"/>
      <c r="G19" s="16"/>
      <c r="H19" s="65"/>
      <c r="I19" s="65"/>
      <c r="J19" s="16"/>
      <c r="K19" s="38"/>
      <c r="L19" s="65"/>
    </row>
    <row r="20" spans="1:14" ht="24.75" customHeight="1" x14ac:dyDescent="0.2">
      <c r="A20" s="337" t="s">
        <v>788</v>
      </c>
      <c r="B20" s="428" t="s">
        <v>951</v>
      </c>
      <c r="C20" s="428"/>
      <c r="D20" s="428"/>
      <c r="E20" s="428"/>
      <c r="F20" s="428"/>
      <c r="G20" s="428"/>
      <c r="H20" s="428"/>
      <c r="I20" s="428"/>
      <c r="J20" s="428"/>
      <c r="K20" s="428"/>
      <c r="L20" s="428"/>
      <c r="M20" s="428"/>
      <c r="N20" s="428"/>
    </row>
    <row r="21" spans="1:14" x14ac:dyDescent="0.2">
      <c r="A21" s="16" t="s">
        <v>783</v>
      </c>
      <c r="B21" s="145"/>
      <c r="C21" s="16"/>
      <c r="D21" s="16"/>
      <c r="E21" s="16"/>
      <c r="F21" s="16"/>
      <c r="G21" s="16"/>
      <c r="H21" s="16"/>
      <c r="I21" s="16"/>
      <c r="J21" s="16"/>
      <c r="K21" s="16"/>
      <c r="L21" s="38"/>
    </row>
    <row r="22" spans="1:14" x14ac:dyDescent="0.2">
      <c r="A22" s="16"/>
      <c r="B22" s="145"/>
      <c r="C22" s="16"/>
      <c r="D22" s="16"/>
      <c r="E22" s="16"/>
      <c r="F22" s="16"/>
      <c r="G22" s="16"/>
      <c r="H22" s="16"/>
      <c r="I22" s="16"/>
      <c r="J22" s="16"/>
      <c r="K22" s="16"/>
      <c r="L22" s="38"/>
    </row>
    <row r="23" spans="1:14" ht="12.75" x14ac:dyDescent="0.2">
      <c r="A23" s="304" t="s">
        <v>868</v>
      </c>
      <c r="B23" s="145"/>
      <c r="C23" s="16"/>
      <c r="D23" s="16"/>
      <c r="E23" s="16"/>
      <c r="F23" s="16"/>
      <c r="G23" s="16"/>
      <c r="H23" s="16"/>
      <c r="I23" s="16"/>
      <c r="J23" s="16"/>
      <c r="K23" s="16"/>
      <c r="L23" s="38"/>
    </row>
    <row r="24" spans="1:14" x14ac:dyDescent="0.2">
      <c r="A24" s="65" t="s">
        <v>861</v>
      </c>
      <c r="B24" s="146"/>
      <c r="C24" s="38"/>
      <c r="D24" s="38"/>
      <c r="E24" s="38"/>
      <c r="F24" s="38"/>
      <c r="G24" s="38"/>
      <c r="H24" s="38"/>
      <c r="I24" s="38"/>
      <c r="J24" s="38"/>
      <c r="K24" s="38"/>
      <c r="L24" s="65"/>
    </row>
    <row r="25" spans="1:14" x14ac:dyDescent="0.2">
      <c r="A25" s="65" t="s">
        <v>865</v>
      </c>
      <c r="B25" s="40"/>
      <c r="C25" s="38"/>
      <c r="D25" s="38"/>
      <c r="E25" s="38"/>
      <c r="F25" s="38"/>
      <c r="G25" s="38"/>
      <c r="H25" s="38"/>
      <c r="I25" s="38"/>
      <c r="J25" s="38"/>
      <c r="K25" s="38"/>
      <c r="L25" s="38"/>
    </row>
  </sheetData>
  <mergeCells count="2">
    <mergeCell ref="B2:N2"/>
    <mergeCell ref="B20:N20"/>
  </mergeCells>
  <pageMargins left="0.7" right="0.7" top="0.75" bottom="0.75" header="0.3" footer="0.3"/>
  <pageSetup paperSize="8" orientation="landscape" r:id="rId1"/>
  <headerFooter>
    <oddHeader>&amp;L&amp;"Calibri"&amp;10&amp;K000000 [Limited Sharing]&amp;1#_x000D_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tabColor rgb="FF974706"/>
  </sheetPr>
  <dimension ref="A1:X38"/>
  <sheetViews>
    <sheetView workbookViewId="0">
      <pane xSplit="2" ySplit="5" topLeftCell="C12" activePane="bottomRight" state="frozen"/>
      <selection activeCell="A51" sqref="A51"/>
      <selection pane="topRight" activeCell="A51" sqref="A51"/>
      <selection pane="bottomLeft" activeCell="A51" sqref="A51"/>
      <selection pane="bottomRight" activeCell="A51" sqref="A51"/>
    </sheetView>
  </sheetViews>
  <sheetFormatPr defaultColWidth="9.140625" defaultRowHeight="12" x14ac:dyDescent="0.2"/>
  <cols>
    <col min="1" max="1" width="3.28515625" style="8" customWidth="1"/>
    <col min="2" max="2" width="31.7109375" style="21" customWidth="1"/>
    <col min="3" max="19" width="11.140625" style="21" customWidth="1"/>
    <col min="20" max="23" width="11.140625" style="8" customWidth="1"/>
    <col min="24" max="24" width="10.85546875" style="8" customWidth="1"/>
    <col min="25" max="16384" width="9.140625" style="8"/>
  </cols>
  <sheetData>
    <row r="1" spans="2:24" s="4" customFormat="1" ht="45.75" customHeight="1" x14ac:dyDescent="0.25">
      <c r="B1" s="1" t="s">
        <v>825</v>
      </c>
      <c r="C1" s="2"/>
      <c r="D1" s="2"/>
      <c r="E1" s="2"/>
      <c r="F1" s="2"/>
      <c r="G1" s="2"/>
      <c r="H1" s="2"/>
      <c r="I1" s="2"/>
      <c r="J1" s="2"/>
      <c r="K1" s="2"/>
      <c r="L1" s="2"/>
      <c r="M1" s="2"/>
      <c r="N1" s="2"/>
      <c r="O1" s="2"/>
      <c r="P1" s="2"/>
      <c r="Q1" s="2"/>
      <c r="R1" s="2"/>
      <c r="S1" s="2"/>
      <c r="T1" s="314"/>
      <c r="U1" s="314"/>
      <c r="V1" s="314"/>
      <c r="W1" s="314"/>
      <c r="X1" s="314" t="s">
        <v>846</v>
      </c>
    </row>
    <row r="2" spans="2:24" s="4" customFormat="1" ht="17.25" x14ac:dyDescent="0.25">
      <c r="B2" s="390" t="s">
        <v>822</v>
      </c>
      <c r="C2" s="390"/>
      <c r="D2" s="390"/>
      <c r="E2" s="390"/>
      <c r="F2" s="390"/>
      <c r="G2" s="390"/>
      <c r="H2" s="390"/>
      <c r="I2" s="390"/>
      <c r="J2" s="390"/>
      <c r="K2" s="390"/>
      <c r="L2" s="390"/>
      <c r="M2" s="390"/>
      <c r="N2" s="390"/>
      <c r="O2" s="390"/>
      <c r="P2" s="390"/>
      <c r="Q2" s="390"/>
      <c r="R2" s="390"/>
      <c r="S2" s="390"/>
      <c r="T2" s="390"/>
      <c r="U2" s="390"/>
      <c r="V2" s="390"/>
      <c r="W2" s="390"/>
      <c r="X2" s="390"/>
    </row>
    <row r="3" spans="2:24" s="134" customFormat="1" ht="15" customHeight="1" x14ac:dyDescent="0.2">
      <c r="B3" s="398" t="s">
        <v>494</v>
      </c>
      <c r="C3" s="398"/>
      <c r="D3" s="398"/>
      <c r="E3" s="398"/>
      <c r="F3" s="398"/>
      <c r="G3" s="398"/>
      <c r="H3" s="398"/>
      <c r="I3" s="398"/>
      <c r="J3" s="398"/>
      <c r="K3" s="398"/>
      <c r="L3" s="398"/>
      <c r="M3" s="398"/>
      <c r="N3" s="398"/>
      <c r="O3" s="398"/>
      <c r="P3" s="398"/>
      <c r="Q3" s="398"/>
      <c r="R3" s="398"/>
      <c r="S3" s="398"/>
      <c r="T3" s="398"/>
      <c r="U3" s="398"/>
      <c r="V3" s="398"/>
      <c r="W3" s="398"/>
      <c r="X3" s="398"/>
    </row>
    <row r="4" spans="2:24" s="4" customFormat="1" ht="17.25" x14ac:dyDescent="0.25">
      <c r="B4" s="410" t="s">
        <v>256</v>
      </c>
      <c r="C4" s="435">
        <v>2015</v>
      </c>
      <c r="D4" s="436"/>
      <c r="E4" s="435">
        <v>2016</v>
      </c>
      <c r="F4" s="436"/>
      <c r="G4" s="391" t="s">
        <v>535</v>
      </c>
      <c r="H4" s="434"/>
      <c r="I4" s="391" t="s">
        <v>536</v>
      </c>
      <c r="J4" s="434"/>
      <c r="K4" s="391" t="s">
        <v>537</v>
      </c>
      <c r="L4" s="434"/>
      <c r="M4" s="391" t="s">
        <v>538</v>
      </c>
      <c r="N4" s="434"/>
      <c r="O4" s="391" t="s">
        <v>539</v>
      </c>
      <c r="P4" s="434"/>
      <c r="Q4" s="391" t="s">
        <v>540</v>
      </c>
      <c r="R4" s="434"/>
      <c r="S4" s="391" t="s">
        <v>772</v>
      </c>
      <c r="T4" s="434"/>
      <c r="U4" s="391" t="s">
        <v>878</v>
      </c>
      <c r="V4" s="434"/>
      <c r="W4" s="391" t="s">
        <v>949</v>
      </c>
      <c r="X4" s="434"/>
    </row>
    <row r="5" spans="2:24" s="136" customFormat="1" ht="37.5" customHeight="1" x14ac:dyDescent="0.25">
      <c r="B5" s="393"/>
      <c r="C5" s="384" t="s">
        <v>496</v>
      </c>
      <c r="D5" s="385" t="s">
        <v>495</v>
      </c>
      <c r="E5" s="384" t="s">
        <v>496</v>
      </c>
      <c r="F5" s="385" t="s">
        <v>495</v>
      </c>
      <c r="G5" s="384" t="s">
        <v>496</v>
      </c>
      <c r="H5" s="385" t="s">
        <v>495</v>
      </c>
      <c r="I5" s="384" t="s">
        <v>496</v>
      </c>
      <c r="J5" s="385" t="s">
        <v>495</v>
      </c>
      <c r="K5" s="384" t="s">
        <v>496</v>
      </c>
      <c r="L5" s="385" t="s">
        <v>495</v>
      </c>
      <c r="M5" s="384" t="s">
        <v>496</v>
      </c>
      <c r="N5" s="385" t="s">
        <v>495</v>
      </c>
      <c r="O5" s="384" t="s">
        <v>496</v>
      </c>
      <c r="P5" s="385" t="s">
        <v>495</v>
      </c>
      <c r="Q5" s="384" t="s">
        <v>496</v>
      </c>
      <c r="R5" s="385" t="s">
        <v>495</v>
      </c>
      <c r="S5" s="384" t="s">
        <v>496</v>
      </c>
      <c r="T5" s="385" t="s">
        <v>495</v>
      </c>
      <c r="U5" s="384" t="s">
        <v>496</v>
      </c>
      <c r="V5" s="385" t="s">
        <v>495</v>
      </c>
      <c r="W5" s="384" t="s">
        <v>496</v>
      </c>
      <c r="X5" s="385" t="s">
        <v>495</v>
      </c>
    </row>
    <row r="6" spans="2:24" x14ac:dyDescent="0.2">
      <c r="B6" s="65" t="s">
        <v>201</v>
      </c>
      <c r="C6" s="137">
        <v>14.4</v>
      </c>
      <c r="D6" s="137">
        <v>7</v>
      </c>
      <c r="E6" s="137">
        <v>14</v>
      </c>
      <c r="F6" s="137">
        <v>7.1</v>
      </c>
      <c r="G6" s="137">
        <v>13.7</v>
      </c>
      <c r="H6" s="137">
        <v>7.4</v>
      </c>
      <c r="I6" s="137">
        <v>13.6</v>
      </c>
      <c r="J6" s="137">
        <v>7.4</v>
      </c>
      <c r="K6" s="137">
        <v>13.4</v>
      </c>
      <c r="L6" s="137">
        <v>7.5</v>
      </c>
      <c r="M6" s="137">
        <v>11.6</v>
      </c>
      <c r="N6" s="137">
        <v>6.3</v>
      </c>
      <c r="O6" s="137">
        <v>11.4</v>
      </c>
      <c r="P6" s="137">
        <v>7.8</v>
      </c>
      <c r="Q6" s="137">
        <v>11.1</v>
      </c>
      <c r="R6" s="137">
        <v>8</v>
      </c>
      <c r="S6" s="138">
        <v>10.8</v>
      </c>
      <c r="T6" s="139">
        <v>8.1999999999999993</v>
      </c>
      <c r="U6" s="8">
        <v>9.5</v>
      </c>
      <c r="V6" s="8">
        <v>8.1999999999999993</v>
      </c>
      <c r="W6" s="8">
        <v>8.9</v>
      </c>
      <c r="X6" s="8">
        <v>8.3000000000000007</v>
      </c>
    </row>
    <row r="7" spans="2:24" x14ac:dyDescent="0.2">
      <c r="B7" s="65" t="s">
        <v>257</v>
      </c>
      <c r="C7" s="77">
        <v>13.1</v>
      </c>
      <c r="D7" s="77">
        <v>6.2</v>
      </c>
      <c r="E7" s="77">
        <v>12.8</v>
      </c>
      <c r="F7" s="77">
        <v>6.2</v>
      </c>
      <c r="G7" s="77">
        <v>12.4</v>
      </c>
      <c r="H7" s="77">
        <v>6.5</v>
      </c>
      <c r="I7" s="77">
        <v>12</v>
      </c>
      <c r="J7" s="77">
        <v>6.3</v>
      </c>
      <c r="K7" s="77">
        <v>11.6</v>
      </c>
      <c r="L7" s="77">
        <v>6.7</v>
      </c>
      <c r="M7" s="77">
        <v>10.3</v>
      </c>
      <c r="N7" s="77">
        <v>5.8</v>
      </c>
      <c r="O7" s="77">
        <v>10.199999999999999</v>
      </c>
      <c r="P7" s="77">
        <v>7.5</v>
      </c>
      <c r="Q7" s="77">
        <v>10.1</v>
      </c>
      <c r="R7" s="77">
        <v>8</v>
      </c>
      <c r="S7" s="138">
        <v>9.4</v>
      </c>
      <c r="T7" s="139">
        <v>8.3000000000000007</v>
      </c>
      <c r="U7" s="8">
        <v>7.9</v>
      </c>
      <c r="V7" s="139">
        <v>8</v>
      </c>
      <c r="W7" s="8">
        <v>7.6</v>
      </c>
      <c r="X7" s="139">
        <v>8</v>
      </c>
    </row>
    <row r="8" spans="2:24" x14ac:dyDescent="0.2">
      <c r="B8" s="65" t="s">
        <v>258</v>
      </c>
      <c r="C8" s="77">
        <v>14.2</v>
      </c>
      <c r="D8" s="77">
        <v>6.8</v>
      </c>
      <c r="E8" s="77">
        <v>13.3</v>
      </c>
      <c r="F8" s="77">
        <v>6.5</v>
      </c>
      <c r="G8" s="77">
        <v>13</v>
      </c>
      <c r="H8" s="77">
        <v>7.1</v>
      </c>
      <c r="I8" s="77">
        <v>12.6</v>
      </c>
      <c r="J8" s="77">
        <v>7.1</v>
      </c>
      <c r="K8" s="77">
        <v>11.7</v>
      </c>
      <c r="L8" s="77">
        <v>7.2</v>
      </c>
      <c r="M8" s="77">
        <v>10.8</v>
      </c>
      <c r="N8" s="77">
        <v>6.7</v>
      </c>
      <c r="O8" s="77">
        <v>9.8000000000000007</v>
      </c>
      <c r="P8" s="77">
        <v>8.6</v>
      </c>
      <c r="Q8" s="77">
        <v>9.6</v>
      </c>
      <c r="R8" s="77">
        <v>9</v>
      </c>
      <c r="S8" s="138">
        <v>8.6999999999999993</v>
      </c>
      <c r="T8" s="139">
        <v>9.1999999999999993</v>
      </c>
      <c r="U8" s="8">
        <v>7.7</v>
      </c>
      <c r="V8" s="8">
        <v>8.6999999999999993</v>
      </c>
      <c r="W8" s="8">
        <v>7.7</v>
      </c>
      <c r="X8" s="8">
        <v>8.8000000000000007</v>
      </c>
    </row>
    <row r="9" spans="2:24" x14ac:dyDescent="0.2">
      <c r="B9" s="65" t="s">
        <v>202</v>
      </c>
      <c r="C9" s="77">
        <v>17.5</v>
      </c>
      <c r="D9" s="77">
        <v>7</v>
      </c>
      <c r="E9" s="77">
        <v>16.399999999999999</v>
      </c>
      <c r="F9" s="77">
        <v>6.8</v>
      </c>
      <c r="G9" s="77">
        <v>15.9</v>
      </c>
      <c r="H9" s="77">
        <v>7.2</v>
      </c>
      <c r="I9" s="77">
        <v>15.7</v>
      </c>
      <c r="J9" s="77">
        <v>7</v>
      </c>
      <c r="K9" s="77">
        <v>15.4</v>
      </c>
      <c r="L9" s="77">
        <v>7.2</v>
      </c>
      <c r="M9" s="77">
        <v>14.5</v>
      </c>
      <c r="N9" s="77">
        <v>6.5</v>
      </c>
      <c r="O9" s="77">
        <v>12.8</v>
      </c>
      <c r="P9" s="77">
        <v>7.8</v>
      </c>
      <c r="Q9" s="77">
        <v>12.3</v>
      </c>
      <c r="R9" s="77">
        <v>8.6</v>
      </c>
      <c r="S9" s="138">
        <v>11</v>
      </c>
      <c r="T9" s="139">
        <v>8.6999999999999993</v>
      </c>
      <c r="U9" s="8">
        <v>10.4</v>
      </c>
      <c r="V9" s="8">
        <v>8.1</v>
      </c>
      <c r="W9" s="8">
        <v>9.8000000000000007</v>
      </c>
      <c r="X9" s="8">
        <v>8.3000000000000007</v>
      </c>
    </row>
    <row r="10" spans="2:24" x14ac:dyDescent="0.2">
      <c r="B10" s="65" t="s">
        <v>259</v>
      </c>
      <c r="C10" s="77">
        <v>17.399999999999999</v>
      </c>
      <c r="D10" s="77">
        <v>6.4</v>
      </c>
      <c r="E10" s="77">
        <v>16.899999999999999</v>
      </c>
      <c r="F10" s="77">
        <v>6.1</v>
      </c>
      <c r="G10" s="77">
        <v>14.8</v>
      </c>
      <c r="H10" s="77">
        <v>6.5</v>
      </c>
      <c r="I10" s="77">
        <v>14.9</v>
      </c>
      <c r="J10" s="77">
        <v>6.6</v>
      </c>
      <c r="K10" s="77">
        <v>14.3</v>
      </c>
      <c r="L10" s="77">
        <v>6.7</v>
      </c>
      <c r="M10" s="77">
        <v>13.9</v>
      </c>
      <c r="N10" s="77">
        <v>6.6</v>
      </c>
      <c r="O10" s="77">
        <v>12.6</v>
      </c>
      <c r="P10" s="77">
        <v>7.4</v>
      </c>
      <c r="Q10" s="77">
        <v>12.2</v>
      </c>
      <c r="R10" s="77">
        <v>8.6</v>
      </c>
      <c r="S10" s="138">
        <v>10.3</v>
      </c>
      <c r="T10" s="139">
        <v>9.1999999999999993</v>
      </c>
      <c r="U10" s="8">
        <v>9.5</v>
      </c>
      <c r="V10" s="8">
        <v>8.3000000000000007</v>
      </c>
      <c r="W10" s="8">
        <v>8.8000000000000007</v>
      </c>
      <c r="X10" s="8">
        <v>8.5</v>
      </c>
    </row>
    <row r="11" spans="2:24" x14ac:dyDescent="0.2">
      <c r="B11" s="65" t="s">
        <v>260</v>
      </c>
      <c r="C11" s="77">
        <v>16.5</v>
      </c>
      <c r="D11" s="77">
        <v>6.3</v>
      </c>
      <c r="E11" s="77">
        <v>17</v>
      </c>
      <c r="F11" s="77">
        <v>6.1</v>
      </c>
      <c r="G11" s="77">
        <v>15.2</v>
      </c>
      <c r="H11" s="77">
        <v>6.1</v>
      </c>
      <c r="I11" s="77">
        <v>14.1</v>
      </c>
      <c r="J11" s="77">
        <v>6.2</v>
      </c>
      <c r="K11" s="77">
        <v>13.6</v>
      </c>
      <c r="L11" s="77">
        <v>6.5</v>
      </c>
      <c r="M11" s="77">
        <v>14.4</v>
      </c>
      <c r="N11" s="77">
        <v>6.2</v>
      </c>
      <c r="O11" s="77">
        <v>13.2</v>
      </c>
      <c r="P11" s="77">
        <v>7.4</v>
      </c>
      <c r="Q11" s="77">
        <v>12</v>
      </c>
      <c r="R11" s="77">
        <v>8.1</v>
      </c>
      <c r="S11" s="138">
        <v>11.8</v>
      </c>
      <c r="T11" s="139">
        <v>8.4</v>
      </c>
      <c r="U11" s="8">
        <v>10.9</v>
      </c>
      <c r="V11" s="8">
        <v>6.9</v>
      </c>
      <c r="W11" s="8">
        <v>11.1</v>
      </c>
      <c r="X11" s="8">
        <v>7.8</v>
      </c>
    </row>
    <row r="12" spans="2:24" x14ac:dyDescent="0.2">
      <c r="B12" s="65" t="s">
        <v>261</v>
      </c>
      <c r="C12" s="77">
        <v>16.399999999999999</v>
      </c>
      <c r="D12" s="77">
        <v>7.6</v>
      </c>
      <c r="E12" s="77">
        <v>15.9</v>
      </c>
      <c r="F12" s="77">
        <v>7.1</v>
      </c>
      <c r="G12" s="77">
        <v>15.2</v>
      </c>
      <c r="H12" s="77">
        <v>7.7</v>
      </c>
      <c r="I12" s="77">
        <v>15.6</v>
      </c>
      <c r="J12" s="77">
        <v>7.6</v>
      </c>
      <c r="K12" s="77">
        <v>15.2</v>
      </c>
      <c r="L12" s="77">
        <v>8.1</v>
      </c>
      <c r="M12" s="77">
        <v>14.3</v>
      </c>
      <c r="N12" s="77">
        <v>7.2</v>
      </c>
      <c r="O12" s="77">
        <v>13.2</v>
      </c>
      <c r="P12" s="77">
        <v>8.1999999999999993</v>
      </c>
      <c r="Q12" s="77">
        <v>12.4</v>
      </c>
      <c r="R12" s="77">
        <v>9.6</v>
      </c>
      <c r="S12" s="138">
        <v>11.6</v>
      </c>
      <c r="T12" s="139">
        <v>9.5</v>
      </c>
      <c r="U12" s="8">
        <v>10.1</v>
      </c>
      <c r="V12" s="8">
        <v>9.4</v>
      </c>
      <c r="W12" s="8">
        <v>9.6999999999999993</v>
      </c>
      <c r="X12" s="8">
        <v>8.6999999999999993</v>
      </c>
    </row>
    <row r="13" spans="2:24" x14ac:dyDescent="0.2">
      <c r="B13" s="65" t="s">
        <v>204</v>
      </c>
      <c r="C13" s="77">
        <v>14.2</v>
      </c>
      <c r="D13" s="77">
        <v>6.6</v>
      </c>
      <c r="E13" s="77">
        <v>13.9</v>
      </c>
      <c r="F13" s="77">
        <v>6.3</v>
      </c>
      <c r="G13" s="77">
        <v>13.3</v>
      </c>
      <c r="H13" s="77">
        <v>6.5</v>
      </c>
      <c r="I13" s="77">
        <v>13.3</v>
      </c>
      <c r="J13" s="77">
        <v>6.6</v>
      </c>
      <c r="K13" s="77">
        <v>13.1</v>
      </c>
      <c r="L13" s="77">
        <v>6.8</v>
      </c>
      <c r="M13" s="77">
        <v>12.2</v>
      </c>
      <c r="N13" s="77">
        <v>6.2</v>
      </c>
      <c r="O13" s="77">
        <v>10.8</v>
      </c>
      <c r="P13" s="77">
        <v>7.1</v>
      </c>
      <c r="Q13" s="77">
        <v>10.1</v>
      </c>
      <c r="R13" s="77">
        <v>8.4</v>
      </c>
      <c r="S13" s="138">
        <v>8.9</v>
      </c>
      <c r="T13" s="139">
        <v>8</v>
      </c>
      <c r="U13" s="8">
        <v>8.1999999999999993</v>
      </c>
      <c r="V13" s="8">
        <v>7.6</v>
      </c>
      <c r="W13" s="8">
        <v>8.3000000000000007</v>
      </c>
      <c r="X13" s="8">
        <v>8.4</v>
      </c>
    </row>
    <row r="14" spans="2:24" x14ac:dyDescent="0.2">
      <c r="B14" s="65" t="s">
        <v>262</v>
      </c>
      <c r="C14" s="77">
        <v>19.7</v>
      </c>
      <c r="D14" s="77">
        <v>5.6</v>
      </c>
      <c r="E14" s="77">
        <v>19.3</v>
      </c>
      <c r="F14" s="77">
        <v>5.3</v>
      </c>
      <c r="G14" s="77">
        <v>17.600000000000001</v>
      </c>
      <c r="H14" s="77">
        <v>5.5</v>
      </c>
      <c r="I14" s="77">
        <v>17</v>
      </c>
      <c r="J14" s="77">
        <v>5.6</v>
      </c>
      <c r="K14" s="77">
        <v>16.899999999999999</v>
      </c>
      <c r="L14" s="77">
        <v>5.8</v>
      </c>
      <c r="M14" s="77">
        <v>16.7</v>
      </c>
      <c r="N14" s="77">
        <v>5.3</v>
      </c>
      <c r="O14" s="77">
        <v>15.8</v>
      </c>
      <c r="P14" s="77">
        <v>6.2</v>
      </c>
      <c r="Q14" s="77">
        <v>14.2</v>
      </c>
      <c r="R14" s="77">
        <v>7.3</v>
      </c>
      <c r="S14" s="138">
        <v>12.7</v>
      </c>
      <c r="T14" s="139">
        <v>7.6</v>
      </c>
      <c r="U14" s="139">
        <v>12</v>
      </c>
      <c r="V14" s="8">
        <v>7.1</v>
      </c>
      <c r="W14" s="139">
        <v>11.3</v>
      </c>
      <c r="X14" s="8">
        <v>7.1</v>
      </c>
    </row>
    <row r="15" spans="2:24" x14ac:dyDescent="0.2">
      <c r="B15" s="65" t="s">
        <v>263</v>
      </c>
      <c r="C15" s="77">
        <v>13.6</v>
      </c>
      <c r="D15" s="77">
        <v>6.9</v>
      </c>
      <c r="E15" s="77">
        <v>14.1</v>
      </c>
      <c r="F15" s="77">
        <v>7.3</v>
      </c>
      <c r="G15" s="77">
        <v>14.9</v>
      </c>
      <c r="H15" s="77">
        <v>7.4</v>
      </c>
      <c r="I15" s="77">
        <v>15.4</v>
      </c>
      <c r="J15" s="77">
        <v>7.2</v>
      </c>
      <c r="K15" s="77">
        <v>15.4</v>
      </c>
      <c r="L15" s="77">
        <v>7.8</v>
      </c>
      <c r="M15" s="77">
        <v>14.1</v>
      </c>
      <c r="N15" s="77">
        <v>6.9</v>
      </c>
      <c r="O15" s="77">
        <v>14</v>
      </c>
      <c r="P15" s="77">
        <v>8.6999999999999993</v>
      </c>
      <c r="Q15" s="77">
        <v>14.2</v>
      </c>
      <c r="R15" s="77">
        <v>9.1999999999999993</v>
      </c>
      <c r="S15" s="138">
        <v>13.6</v>
      </c>
      <c r="T15" s="139">
        <v>9</v>
      </c>
      <c r="U15" s="8">
        <v>12.4</v>
      </c>
      <c r="V15" s="8">
        <v>8.5</v>
      </c>
      <c r="W15" s="8">
        <v>13</v>
      </c>
      <c r="X15" s="8">
        <v>9.3000000000000007</v>
      </c>
    </row>
    <row r="16" spans="2:24" x14ac:dyDescent="0.2">
      <c r="B16" s="65" t="s">
        <v>267</v>
      </c>
      <c r="C16" s="77">
        <v>16.899999999999999</v>
      </c>
      <c r="D16" s="77">
        <v>3.1</v>
      </c>
      <c r="E16" s="77">
        <v>19.5</v>
      </c>
      <c r="F16" s="77">
        <v>3.6</v>
      </c>
      <c r="G16" s="77">
        <v>21.8</v>
      </c>
      <c r="H16" s="77">
        <v>4.0999999999999996</v>
      </c>
      <c r="I16" s="77">
        <v>21</v>
      </c>
      <c r="J16" s="77">
        <v>4</v>
      </c>
      <c r="K16" s="77">
        <v>21.9</v>
      </c>
      <c r="L16" s="77">
        <v>4.4000000000000004</v>
      </c>
      <c r="M16" s="77">
        <v>19.899999999999999</v>
      </c>
      <c r="N16" s="77">
        <v>3.7</v>
      </c>
      <c r="O16" s="77">
        <v>21</v>
      </c>
      <c r="P16" s="77">
        <v>4.8</v>
      </c>
      <c r="Q16" s="77">
        <v>19.7</v>
      </c>
      <c r="R16" s="77">
        <v>5.5</v>
      </c>
      <c r="S16" s="138">
        <v>22.2</v>
      </c>
      <c r="T16" s="139">
        <v>5.6</v>
      </c>
      <c r="U16" s="8">
        <v>17.2</v>
      </c>
      <c r="V16" s="8">
        <v>5.4</v>
      </c>
      <c r="W16" s="8">
        <v>16</v>
      </c>
      <c r="X16" s="8">
        <v>7.6</v>
      </c>
    </row>
    <row r="17" spans="2:24" x14ac:dyDescent="0.2">
      <c r="B17" s="65" t="s">
        <v>264</v>
      </c>
      <c r="C17" s="77">
        <v>18.100000000000001</v>
      </c>
      <c r="D17" s="77">
        <v>3.8</v>
      </c>
      <c r="E17" s="77">
        <v>18.5</v>
      </c>
      <c r="F17" s="77">
        <v>3.9</v>
      </c>
      <c r="G17" s="77">
        <v>19.600000000000001</v>
      </c>
      <c r="H17" s="77">
        <v>4</v>
      </c>
      <c r="I17" s="77">
        <v>17.399999999999999</v>
      </c>
      <c r="J17" s="77">
        <v>3.9</v>
      </c>
      <c r="K17" s="77">
        <v>18.5</v>
      </c>
      <c r="L17" s="77">
        <v>4.5999999999999996</v>
      </c>
      <c r="M17" s="77">
        <v>19.100000000000001</v>
      </c>
      <c r="N17" s="77">
        <v>4.5</v>
      </c>
      <c r="O17" s="77">
        <v>19.899999999999999</v>
      </c>
      <c r="P17" s="77">
        <v>5</v>
      </c>
      <c r="Q17" s="77">
        <v>18.7</v>
      </c>
      <c r="R17" s="77">
        <v>5.5</v>
      </c>
      <c r="S17" s="138">
        <v>18.3</v>
      </c>
      <c r="T17" s="139">
        <v>5.5</v>
      </c>
      <c r="U17" s="8">
        <v>17.8</v>
      </c>
      <c r="V17" s="8">
        <v>5.0999999999999996</v>
      </c>
      <c r="W17" s="8">
        <v>12.8</v>
      </c>
      <c r="X17" s="8">
        <v>5.4</v>
      </c>
    </row>
    <row r="18" spans="2:24" x14ac:dyDescent="0.2">
      <c r="B18" s="65" t="s">
        <v>265</v>
      </c>
      <c r="C18" s="77">
        <v>17.600000000000001</v>
      </c>
      <c r="D18" s="77">
        <v>4.7</v>
      </c>
      <c r="E18" s="77">
        <v>16.100000000000001</v>
      </c>
      <c r="F18" s="77">
        <v>4.2</v>
      </c>
      <c r="G18" s="77">
        <v>17.8</v>
      </c>
      <c r="H18" s="77">
        <v>4.8</v>
      </c>
      <c r="I18" s="77">
        <v>18.8</v>
      </c>
      <c r="J18" s="77">
        <v>5.2</v>
      </c>
      <c r="K18" s="77">
        <v>15.3</v>
      </c>
      <c r="L18" s="77">
        <v>4.9000000000000004</v>
      </c>
      <c r="M18" s="77">
        <v>16.7</v>
      </c>
      <c r="N18" s="77">
        <v>4.5</v>
      </c>
      <c r="O18" s="77">
        <v>17.3</v>
      </c>
      <c r="P18" s="77">
        <v>5.9</v>
      </c>
      <c r="Q18" s="77">
        <v>15.5</v>
      </c>
      <c r="R18" s="77">
        <v>5.6</v>
      </c>
      <c r="S18" s="138">
        <v>16.2</v>
      </c>
      <c r="T18" s="139">
        <v>6</v>
      </c>
      <c r="U18" s="8">
        <v>14.9</v>
      </c>
      <c r="V18" s="8">
        <v>5.6</v>
      </c>
      <c r="W18" s="8">
        <v>15.6</v>
      </c>
      <c r="X18" s="8">
        <v>7.1</v>
      </c>
    </row>
    <row r="19" spans="2:24" x14ac:dyDescent="0.2">
      <c r="B19" s="65" t="s">
        <v>266</v>
      </c>
      <c r="C19" s="77">
        <v>12.2</v>
      </c>
      <c r="D19" s="77">
        <v>3.8</v>
      </c>
      <c r="E19" s="77">
        <v>10.5</v>
      </c>
      <c r="F19" s="77">
        <v>3.8</v>
      </c>
      <c r="G19" s="77">
        <v>11.4</v>
      </c>
      <c r="H19" s="77">
        <v>3.9</v>
      </c>
      <c r="I19" s="77">
        <v>11.1</v>
      </c>
      <c r="J19" s="77">
        <v>4.5999999999999996</v>
      </c>
      <c r="K19" s="77">
        <v>8.8000000000000007</v>
      </c>
      <c r="L19" s="77">
        <v>4</v>
      </c>
      <c r="M19" s="77">
        <v>10.7</v>
      </c>
      <c r="N19" s="77">
        <v>3.4</v>
      </c>
      <c r="O19" s="77">
        <v>11.5</v>
      </c>
      <c r="P19" s="77">
        <v>3.6</v>
      </c>
      <c r="Q19" s="77">
        <v>11.8</v>
      </c>
      <c r="R19" s="77">
        <v>4.2</v>
      </c>
      <c r="S19" s="138">
        <v>11</v>
      </c>
      <c r="T19" s="139">
        <v>4.5999999999999996</v>
      </c>
      <c r="U19" s="8">
        <v>9.6999999999999993</v>
      </c>
      <c r="V19" s="8">
        <v>4.7</v>
      </c>
      <c r="W19" s="8">
        <v>11.8</v>
      </c>
      <c r="X19" s="8">
        <v>3.1</v>
      </c>
    </row>
    <row r="20" spans="2:24" x14ac:dyDescent="0.2">
      <c r="B20" s="65" t="s">
        <v>268</v>
      </c>
      <c r="C20" s="77">
        <v>17.3</v>
      </c>
      <c r="D20" s="77">
        <v>4.9000000000000004</v>
      </c>
      <c r="E20" s="77">
        <v>16.899999999999999</v>
      </c>
      <c r="F20" s="77">
        <v>5.6</v>
      </c>
      <c r="G20" s="77">
        <v>17.8</v>
      </c>
      <c r="H20" s="77">
        <v>4.9000000000000004</v>
      </c>
      <c r="I20" s="77">
        <v>18.899999999999999</v>
      </c>
      <c r="J20" s="77">
        <v>4.5999999999999996</v>
      </c>
      <c r="K20" s="77">
        <v>17.899999999999999</v>
      </c>
      <c r="L20" s="77">
        <v>5</v>
      </c>
      <c r="M20" s="77">
        <v>16.8</v>
      </c>
      <c r="N20" s="77">
        <v>4.7</v>
      </c>
      <c r="O20" s="77">
        <v>15.6</v>
      </c>
      <c r="P20" s="77">
        <v>6</v>
      </c>
      <c r="Q20" s="77">
        <v>16.7</v>
      </c>
      <c r="R20" s="77">
        <v>6.2</v>
      </c>
      <c r="S20" s="138">
        <v>15.7</v>
      </c>
      <c r="T20" s="139">
        <v>6.2</v>
      </c>
      <c r="U20" s="8">
        <v>14.9</v>
      </c>
      <c r="V20" s="8">
        <v>6.3</v>
      </c>
      <c r="W20" s="8">
        <v>14.6</v>
      </c>
      <c r="X20" s="8">
        <v>6.2</v>
      </c>
    </row>
    <row r="21" spans="2:24" x14ac:dyDescent="0.2">
      <c r="B21" s="65" t="s">
        <v>269</v>
      </c>
      <c r="C21" s="77">
        <v>20.5</v>
      </c>
      <c r="D21" s="77">
        <v>4.7</v>
      </c>
      <c r="E21" s="77">
        <v>20.5</v>
      </c>
      <c r="F21" s="77">
        <v>4.5999999999999996</v>
      </c>
      <c r="G21" s="77">
        <v>20.2</v>
      </c>
      <c r="H21" s="77">
        <v>4.8</v>
      </c>
      <c r="I21" s="77">
        <v>22</v>
      </c>
      <c r="J21" s="77">
        <v>4.7</v>
      </c>
      <c r="K21" s="77">
        <v>21</v>
      </c>
      <c r="L21" s="77">
        <v>5</v>
      </c>
      <c r="M21" s="77">
        <v>20.3</v>
      </c>
      <c r="N21" s="77">
        <v>4.7</v>
      </c>
      <c r="O21" s="77">
        <v>17.3</v>
      </c>
      <c r="P21" s="77">
        <v>6.1</v>
      </c>
      <c r="Q21" s="77">
        <v>18.100000000000001</v>
      </c>
      <c r="R21" s="77">
        <v>6.4</v>
      </c>
      <c r="S21" s="138">
        <v>15.6</v>
      </c>
      <c r="T21" s="139">
        <v>6.5</v>
      </c>
      <c r="U21" s="8">
        <v>14.7</v>
      </c>
      <c r="V21" s="8">
        <v>6.1</v>
      </c>
      <c r="W21" s="8">
        <v>13.2</v>
      </c>
      <c r="X21" s="8">
        <v>6.2</v>
      </c>
    </row>
    <row r="22" spans="2:24" x14ac:dyDescent="0.2">
      <c r="B22" s="65" t="s">
        <v>270</v>
      </c>
      <c r="C22" s="77">
        <v>20.5</v>
      </c>
      <c r="D22" s="77">
        <v>4.4000000000000004</v>
      </c>
      <c r="E22" s="77">
        <v>20.2</v>
      </c>
      <c r="F22" s="77">
        <v>4.4000000000000004</v>
      </c>
      <c r="G22" s="77">
        <v>20.399999999999999</v>
      </c>
      <c r="H22" s="77">
        <v>4.5</v>
      </c>
      <c r="I22" s="77">
        <v>22.4</v>
      </c>
      <c r="J22" s="77">
        <v>4.4000000000000004</v>
      </c>
      <c r="K22" s="77">
        <v>21.3</v>
      </c>
      <c r="L22" s="77">
        <v>4.8</v>
      </c>
      <c r="M22" s="77">
        <v>20.2</v>
      </c>
      <c r="N22" s="77">
        <v>4.5999999999999996</v>
      </c>
      <c r="O22" s="77">
        <v>18.899999999999999</v>
      </c>
      <c r="P22" s="77">
        <v>5.7</v>
      </c>
      <c r="Q22" s="77">
        <v>18.3</v>
      </c>
      <c r="R22" s="77">
        <v>5.7</v>
      </c>
      <c r="S22" s="138">
        <v>16.7</v>
      </c>
      <c r="T22" s="139">
        <v>5.8</v>
      </c>
      <c r="U22" s="8">
        <v>15.1</v>
      </c>
      <c r="V22" s="8">
        <v>5.4</v>
      </c>
      <c r="W22" s="8">
        <v>15.1</v>
      </c>
      <c r="X22" s="8">
        <v>5.5</v>
      </c>
    </row>
    <row r="23" spans="2:24" x14ac:dyDescent="0.2">
      <c r="B23" s="65" t="s">
        <v>271</v>
      </c>
      <c r="C23" s="77">
        <v>15.4</v>
      </c>
      <c r="D23" s="77">
        <v>6.7</v>
      </c>
      <c r="E23" s="77">
        <v>15.2</v>
      </c>
      <c r="F23" s="77">
        <v>6.3</v>
      </c>
      <c r="G23" s="77">
        <v>14.6</v>
      </c>
      <c r="H23" s="77">
        <v>6.9</v>
      </c>
      <c r="I23" s="77">
        <v>14.8</v>
      </c>
      <c r="J23" s="77">
        <v>6.9</v>
      </c>
      <c r="K23" s="77">
        <v>14.4</v>
      </c>
      <c r="L23" s="77">
        <v>7.3</v>
      </c>
      <c r="M23" s="77">
        <v>13.1</v>
      </c>
      <c r="N23" s="77">
        <v>6.5</v>
      </c>
      <c r="O23" s="77">
        <v>12.3</v>
      </c>
      <c r="P23" s="77">
        <v>7.8</v>
      </c>
      <c r="Q23" s="77">
        <v>12</v>
      </c>
      <c r="R23" s="77">
        <v>9.1</v>
      </c>
      <c r="S23" s="138">
        <v>10.8</v>
      </c>
      <c r="T23" s="139">
        <v>9.1</v>
      </c>
      <c r="U23" s="8">
        <v>9.4</v>
      </c>
      <c r="V23" s="8">
        <v>8.6</v>
      </c>
      <c r="W23" s="8">
        <v>8.8000000000000007</v>
      </c>
      <c r="X23" s="8">
        <v>8.4</v>
      </c>
    </row>
    <row r="24" spans="2:24" x14ac:dyDescent="0.2">
      <c r="B24" s="65" t="s">
        <v>272</v>
      </c>
      <c r="C24" s="77">
        <v>18.399999999999999</v>
      </c>
      <c r="D24" s="77">
        <v>5.5</v>
      </c>
      <c r="E24" s="77">
        <v>17.600000000000001</v>
      </c>
      <c r="F24" s="77">
        <v>5.5</v>
      </c>
      <c r="G24" s="77">
        <v>17.399999999999999</v>
      </c>
      <c r="H24" s="77">
        <v>5.9</v>
      </c>
      <c r="I24" s="77">
        <v>17.100000000000001</v>
      </c>
      <c r="J24" s="77">
        <v>5.8</v>
      </c>
      <c r="K24" s="77">
        <v>16.5</v>
      </c>
      <c r="L24" s="77">
        <v>6.2</v>
      </c>
      <c r="M24" s="77">
        <v>15.5</v>
      </c>
      <c r="N24" s="77">
        <v>5.9</v>
      </c>
      <c r="O24" s="77">
        <v>14.5</v>
      </c>
      <c r="P24" s="77">
        <v>7.2</v>
      </c>
      <c r="Q24" s="77">
        <v>14.8</v>
      </c>
      <c r="R24" s="77">
        <v>7.8</v>
      </c>
      <c r="S24" s="138">
        <v>13.5</v>
      </c>
      <c r="T24" s="139">
        <v>7.8</v>
      </c>
      <c r="U24" s="8">
        <v>11.1</v>
      </c>
      <c r="V24" s="8">
        <v>7.4</v>
      </c>
      <c r="W24" s="8">
        <v>9.9</v>
      </c>
      <c r="X24" s="8">
        <v>7.5</v>
      </c>
    </row>
    <row r="25" spans="2:24" x14ac:dyDescent="0.2">
      <c r="B25" s="65" t="s">
        <v>205</v>
      </c>
      <c r="C25" s="77">
        <v>17.3</v>
      </c>
      <c r="D25" s="77">
        <v>5.8</v>
      </c>
      <c r="E25" s="77">
        <v>17.100000000000001</v>
      </c>
      <c r="F25" s="77">
        <v>5.0999999999999996</v>
      </c>
      <c r="G25" s="77">
        <v>16.899999999999999</v>
      </c>
      <c r="H25" s="77">
        <v>6.1</v>
      </c>
      <c r="I25" s="77">
        <v>16.7</v>
      </c>
      <c r="J25" s="77">
        <v>5.9</v>
      </c>
      <c r="K25" s="77">
        <v>15.8</v>
      </c>
      <c r="L25" s="77">
        <v>6</v>
      </c>
      <c r="M25" s="77">
        <v>15</v>
      </c>
      <c r="N25" s="77">
        <v>5.5</v>
      </c>
      <c r="O25" s="77">
        <v>13.3</v>
      </c>
      <c r="P25" s="77">
        <v>6.4</v>
      </c>
      <c r="Q25" s="77">
        <v>12.8</v>
      </c>
      <c r="R25" s="77">
        <v>7.3</v>
      </c>
      <c r="S25" s="138">
        <v>9.9</v>
      </c>
      <c r="T25" s="139">
        <v>7.3</v>
      </c>
      <c r="U25" s="8">
        <v>8.4</v>
      </c>
      <c r="V25" s="8">
        <v>6.8</v>
      </c>
      <c r="W25" s="8">
        <v>10.199999999999999</v>
      </c>
      <c r="X25" s="8">
        <v>7.3</v>
      </c>
    </row>
    <row r="26" spans="2:24" x14ac:dyDescent="0.2">
      <c r="B26" s="65" t="s">
        <v>273</v>
      </c>
      <c r="C26" s="77">
        <v>16.899999999999999</v>
      </c>
      <c r="D26" s="77">
        <v>5.2</v>
      </c>
      <c r="E26" s="77">
        <v>16.8</v>
      </c>
      <c r="F26" s="77">
        <v>5.0999999999999996</v>
      </c>
      <c r="G26" s="77">
        <v>16.399999999999999</v>
      </c>
      <c r="H26" s="77">
        <v>5.9</v>
      </c>
      <c r="I26" s="77">
        <v>16.7</v>
      </c>
      <c r="J26" s="77">
        <v>6.3</v>
      </c>
      <c r="K26" s="77">
        <v>15.9</v>
      </c>
      <c r="L26" s="77">
        <v>6.4</v>
      </c>
      <c r="M26" s="77">
        <v>15.2</v>
      </c>
      <c r="N26" s="77">
        <v>5.8</v>
      </c>
      <c r="O26" s="77">
        <v>14.3</v>
      </c>
      <c r="P26" s="77">
        <v>6.9</v>
      </c>
      <c r="Q26" s="77">
        <v>13.1</v>
      </c>
      <c r="R26" s="77">
        <v>7.7</v>
      </c>
      <c r="S26" s="138">
        <v>11.3</v>
      </c>
      <c r="T26" s="139">
        <v>8</v>
      </c>
      <c r="U26" s="8">
        <v>10.199999999999999</v>
      </c>
      <c r="V26" s="139">
        <v>8</v>
      </c>
      <c r="W26" s="8">
        <v>10.8</v>
      </c>
      <c r="X26" s="139">
        <v>7.9</v>
      </c>
    </row>
    <row r="27" spans="2:24" x14ac:dyDescent="0.2">
      <c r="B27" s="65" t="s">
        <v>275</v>
      </c>
      <c r="C27" s="77">
        <v>16.2</v>
      </c>
      <c r="D27" s="77">
        <v>6.1</v>
      </c>
      <c r="E27" s="77">
        <v>16.8</v>
      </c>
      <c r="F27" s="77">
        <v>6.2</v>
      </c>
      <c r="G27" s="77">
        <v>16.600000000000001</v>
      </c>
      <c r="H27" s="77">
        <v>6.3</v>
      </c>
      <c r="I27" s="77">
        <v>16.600000000000001</v>
      </c>
      <c r="J27" s="77">
        <v>6.3</v>
      </c>
      <c r="K27" s="77">
        <v>14.6</v>
      </c>
      <c r="L27" s="77">
        <v>6.3</v>
      </c>
      <c r="M27" s="77">
        <v>14.9</v>
      </c>
      <c r="N27" s="77">
        <v>5.7</v>
      </c>
      <c r="O27" s="77">
        <v>13.8</v>
      </c>
      <c r="P27" s="77">
        <v>7.5</v>
      </c>
      <c r="Q27" s="77">
        <v>12.8</v>
      </c>
      <c r="R27" s="77">
        <v>7.8</v>
      </c>
      <c r="S27" s="138">
        <v>11.6</v>
      </c>
      <c r="T27" s="139">
        <v>8.1999999999999993</v>
      </c>
      <c r="U27" s="139">
        <v>11</v>
      </c>
      <c r="V27" s="8">
        <v>7.8</v>
      </c>
      <c r="W27" s="139">
        <v>12.2</v>
      </c>
      <c r="X27" s="8">
        <v>8.1</v>
      </c>
    </row>
    <row r="28" spans="2:24" x14ac:dyDescent="0.2">
      <c r="B28" s="65" t="s">
        <v>305</v>
      </c>
      <c r="C28" s="77">
        <v>18.399999999999999</v>
      </c>
      <c r="D28" s="77">
        <v>4.8</v>
      </c>
      <c r="E28" s="77">
        <v>17.5</v>
      </c>
      <c r="F28" s="77">
        <v>4.9000000000000004</v>
      </c>
      <c r="G28" s="77">
        <v>17</v>
      </c>
      <c r="H28" s="77">
        <v>5.0999999999999996</v>
      </c>
      <c r="I28" s="77">
        <v>17</v>
      </c>
      <c r="J28" s="77">
        <v>5.0999999999999996</v>
      </c>
      <c r="K28" s="77">
        <v>15.2</v>
      </c>
      <c r="L28" s="77">
        <v>5.0999999999999996</v>
      </c>
      <c r="M28" s="77">
        <v>14.3</v>
      </c>
      <c r="N28" s="77">
        <v>4.9000000000000004</v>
      </c>
      <c r="O28" s="77">
        <v>13.4</v>
      </c>
      <c r="P28" s="77">
        <v>5.8</v>
      </c>
      <c r="Q28" s="77">
        <v>12.6</v>
      </c>
      <c r="R28" s="77">
        <v>6.5</v>
      </c>
      <c r="S28" s="138">
        <v>10.199999999999999</v>
      </c>
      <c r="T28" s="139">
        <v>6.6</v>
      </c>
      <c r="U28" s="8">
        <v>9.5</v>
      </c>
      <c r="V28" s="8">
        <v>6.5</v>
      </c>
      <c r="W28" s="8">
        <v>10.1</v>
      </c>
      <c r="X28" s="8">
        <v>6.1</v>
      </c>
    </row>
    <row r="29" spans="2:24" x14ac:dyDescent="0.2">
      <c r="B29" s="65" t="s">
        <v>277</v>
      </c>
      <c r="C29" s="77">
        <v>16.7</v>
      </c>
      <c r="D29" s="77">
        <v>6.1</v>
      </c>
      <c r="E29" s="77">
        <v>15.9</v>
      </c>
      <c r="F29" s="77">
        <v>6.1</v>
      </c>
      <c r="G29" s="77">
        <v>15.7</v>
      </c>
      <c r="H29" s="77">
        <v>6.5</v>
      </c>
      <c r="I29" s="77">
        <v>15.7</v>
      </c>
      <c r="J29" s="77">
        <v>6.5</v>
      </c>
      <c r="K29" s="77">
        <v>14.9</v>
      </c>
      <c r="L29" s="77">
        <v>6.6</v>
      </c>
      <c r="M29" s="77">
        <v>14.4</v>
      </c>
      <c r="N29" s="77">
        <v>6.2</v>
      </c>
      <c r="O29" s="77">
        <v>13.2</v>
      </c>
      <c r="P29" s="77">
        <v>7.6</v>
      </c>
      <c r="Q29" s="77">
        <v>11.7</v>
      </c>
      <c r="R29" s="77">
        <v>8.3000000000000007</v>
      </c>
      <c r="S29" s="138">
        <v>9.5</v>
      </c>
      <c r="T29" s="139">
        <v>8.6</v>
      </c>
      <c r="U29" s="8">
        <v>8.8000000000000007</v>
      </c>
      <c r="V29" s="139">
        <v>8</v>
      </c>
      <c r="W29" s="8">
        <v>8.6</v>
      </c>
      <c r="X29" s="139">
        <v>8.1</v>
      </c>
    </row>
    <row r="30" spans="2:24" x14ac:dyDescent="0.2">
      <c r="B30" s="65" t="s">
        <v>278</v>
      </c>
      <c r="C30" s="77">
        <v>14.9</v>
      </c>
      <c r="D30" s="77">
        <v>6.9</v>
      </c>
      <c r="E30" s="77">
        <v>14.4</v>
      </c>
      <c r="F30" s="77">
        <v>6.8</v>
      </c>
      <c r="G30" s="77">
        <v>13.8</v>
      </c>
      <c r="H30" s="77">
        <v>7.4</v>
      </c>
      <c r="I30" s="77">
        <v>13.8</v>
      </c>
      <c r="J30" s="77">
        <v>7.4</v>
      </c>
      <c r="K30" s="77">
        <v>13.4</v>
      </c>
      <c r="L30" s="77">
        <v>7.2</v>
      </c>
      <c r="M30" s="77">
        <v>12.8</v>
      </c>
      <c r="N30" s="77">
        <v>6.7</v>
      </c>
      <c r="O30" s="77">
        <v>12.2</v>
      </c>
      <c r="P30" s="77">
        <v>8.5</v>
      </c>
      <c r="Q30" s="77">
        <v>11.9</v>
      </c>
      <c r="R30" s="77">
        <v>9.5</v>
      </c>
      <c r="S30" s="138">
        <v>10.9</v>
      </c>
      <c r="T30" s="139">
        <v>9.5</v>
      </c>
      <c r="U30" s="8">
        <v>9.1999999999999993</v>
      </c>
      <c r="V30" s="8">
        <v>8.8000000000000007</v>
      </c>
      <c r="W30" s="8">
        <v>9.1999999999999993</v>
      </c>
      <c r="X30" s="8">
        <v>8.9</v>
      </c>
    </row>
    <row r="31" spans="2:24" x14ac:dyDescent="0.2">
      <c r="B31" s="34" t="s">
        <v>319</v>
      </c>
      <c r="C31" s="140">
        <v>16</v>
      </c>
      <c r="D31" s="140">
        <v>6.3</v>
      </c>
      <c r="E31" s="140">
        <v>15.6</v>
      </c>
      <c r="F31" s="140">
        <v>6.2</v>
      </c>
      <c r="G31" s="140">
        <v>15.2</v>
      </c>
      <c r="H31" s="140">
        <v>6.5</v>
      </c>
      <c r="I31" s="140">
        <v>15.1</v>
      </c>
      <c r="J31" s="140">
        <v>6.4</v>
      </c>
      <c r="K31" s="140">
        <v>14.6</v>
      </c>
      <c r="L31" s="140">
        <v>6.6</v>
      </c>
      <c r="M31" s="140">
        <v>13.8</v>
      </c>
      <c r="N31" s="140">
        <v>6</v>
      </c>
      <c r="O31" s="140">
        <v>12.9</v>
      </c>
      <c r="P31" s="140">
        <v>7.4</v>
      </c>
      <c r="Q31" s="140">
        <v>12.4</v>
      </c>
      <c r="R31" s="140">
        <v>8.1</v>
      </c>
      <c r="S31" s="140">
        <v>11.2</v>
      </c>
      <c r="T31" s="140">
        <v>8.1999999999999993</v>
      </c>
      <c r="U31" s="140">
        <v>10.1</v>
      </c>
      <c r="V31" s="140">
        <v>7.8</v>
      </c>
      <c r="W31" s="140">
        <v>9.9</v>
      </c>
      <c r="X31" s="140">
        <v>7.9</v>
      </c>
    </row>
    <row r="32" spans="2:24" x14ac:dyDescent="0.2">
      <c r="B32" s="65"/>
      <c r="C32" s="65"/>
      <c r="D32" s="65"/>
      <c r="E32" s="65"/>
      <c r="F32" s="65"/>
      <c r="G32" s="65"/>
      <c r="H32" s="65"/>
      <c r="I32" s="65"/>
      <c r="J32" s="65"/>
      <c r="K32" s="65"/>
      <c r="L32" s="65"/>
      <c r="M32" s="65"/>
      <c r="N32" s="65"/>
      <c r="O32" s="65"/>
      <c r="P32" s="65"/>
      <c r="Q32" s="65"/>
      <c r="R32" s="65"/>
    </row>
    <row r="33" spans="1:18" x14ac:dyDescent="0.2">
      <c r="A33" s="65" t="s">
        <v>785</v>
      </c>
      <c r="B33" s="65" t="s">
        <v>790</v>
      </c>
      <c r="C33" s="65"/>
      <c r="D33" s="65"/>
      <c r="E33" s="65"/>
      <c r="F33" s="65"/>
      <c r="G33" s="65"/>
      <c r="H33" s="65"/>
      <c r="I33" s="65"/>
      <c r="J33" s="65"/>
      <c r="K33" s="65"/>
      <c r="L33" s="70"/>
      <c r="M33" s="65"/>
      <c r="N33" s="65"/>
      <c r="O33" s="65"/>
      <c r="P33" s="65"/>
      <c r="Q33" s="65"/>
      <c r="R33" s="65"/>
    </row>
    <row r="34" spans="1:18" x14ac:dyDescent="0.2">
      <c r="A34" s="38" t="s">
        <v>786</v>
      </c>
      <c r="B34" s="40" t="s">
        <v>787</v>
      </c>
      <c r="C34" s="38"/>
      <c r="D34" s="38"/>
      <c r="E34" s="38"/>
      <c r="F34" s="38"/>
      <c r="G34" s="38"/>
      <c r="H34" s="38"/>
      <c r="I34" s="38"/>
      <c r="J34" s="38"/>
      <c r="K34" s="38"/>
      <c r="L34" s="38"/>
      <c r="M34" s="38"/>
      <c r="N34" s="38"/>
      <c r="O34" s="38"/>
      <c r="P34" s="38"/>
      <c r="Q34" s="38"/>
      <c r="R34" s="38"/>
    </row>
    <row r="35" spans="1:18" x14ac:dyDescent="0.2">
      <c r="A35" s="38"/>
      <c r="B35" s="40"/>
      <c r="C35" s="38"/>
      <c r="D35" s="38"/>
      <c r="E35" s="38"/>
      <c r="F35" s="38"/>
      <c r="G35" s="38"/>
      <c r="H35" s="38"/>
      <c r="I35" s="38"/>
      <c r="J35" s="38"/>
      <c r="K35" s="38"/>
      <c r="L35" s="38"/>
      <c r="M35" s="38"/>
      <c r="N35" s="38"/>
      <c r="O35" s="38"/>
      <c r="P35" s="38"/>
      <c r="Q35" s="38"/>
      <c r="R35" s="38"/>
    </row>
    <row r="36" spans="1:18" ht="12.75" x14ac:dyDescent="0.2">
      <c r="A36" s="304" t="s">
        <v>866</v>
      </c>
      <c r="B36" s="40"/>
      <c r="C36" s="38"/>
      <c r="D36" s="38"/>
      <c r="E36" s="38"/>
      <c r="F36" s="38"/>
      <c r="G36" s="38"/>
      <c r="H36" s="38"/>
      <c r="I36" s="38"/>
      <c r="J36" s="38"/>
      <c r="K36" s="38"/>
      <c r="L36" s="38"/>
      <c r="M36" s="38"/>
      <c r="N36" s="38"/>
      <c r="O36" s="38"/>
      <c r="P36" s="38"/>
      <c r="Q36" s="38"/>
      <c r="R36" s="38"/>
    </row>
    <row r="37" spans="1:18" x14ac:dyDescent="0.2">
      <c r="A37" s="38" t="s">
        <v>865</v>
      </c>
      <c r="B37" s="114"/>
      <c r="C37" s="38"/>
      <c r="D37" s="38"/>
      <c r="E37" s="38"/>
      <c r="F37" s="38"/>
      <c r="G37" s="38"/>
      <c r="H37" s="38"/>
      <c r="I37" s="38"/>
      <c r="J37" s="38"/>
      <c r="K37" s="38"/>
      <c r="L37" s="38"/>
      <c r="M37" s="38"/>
      <c r="N37" s="38"/>
      <c r="O37" s="38"/>
      <c r="P37" s="38"/>
      <c r="Q37" s="38"/>
      <c r="R37" s="38"/>
    </row>
    <row r="38" spans="1:18" x14ac:dyDescent="0.2">
      <c r="B38" s="40"/>
      <c r="C38" s="38"/>
      <c r="D38" s="38"/>
      <c r="E38" s="38"/>
      <c r="F38" s="38"/>
      <c r="G38" s="38"/>
      <c r="H38" s="38"/>
      <c r="I38" s="38"/>
      <c r="J38" s="38"/>
      <c r="K38" s="38"/>
      <c r="L38" s="38"/>
      <c r="M38" s="38"/>
      <c r="N38" s="38"/>
      <c r="O38" s="38"/>
      <c r="P38" s="38"/>
      <c r="Q38" s="38"/>
      <c r="R38" s="38"/>
    </row>
  </sheetData>
  <mergeCells count="14">
    <mergeCell ref="W4:X4"/>
    <mergeCell ref="B2:X2"/>
    <mergeCell ref="B3:X3"/>
    <mergeCell ref="U4:V4"/>
    <mergeCell ref="B4:B5"/>
    <mergeCell ref="S4:T4"/>
    <mergeCell ref="Q4:R4"/>
    <mergeCell ref="O4:P4"/>
    <mergeCell ref="M4:N4"/>
    <mergeCell ref="K4:L4"/>
    <mergeCell ref="I4:J4"/>
    <mergeCell ref="G4:H4"/>
    <mergeCell ref="E4:F4"/>
    <mergeCell ref="C4:D4"/>
  </mergeCells>
  <phoneticPr fontId="6"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tabColor rgb="FF974706"/>
  </sheetPr>
  <dimension ref="A1:N42"/>
  <sheetViews>
    <sheetView workbookViewId="0">
      <pane ySplit="3" topLeftCell="A9" activePane="bottomLeft" state="frozen"/>
      <selection activeCell="A51" sqref="A51"/>
      <selection pane="bottomLeft" activeCell="A51" sqref="A51"/>
    </sheetView>
  </sheetViews>
  <sheetFormatPr defaultColWidth="9.140625" defaultRowHeight="12" x14ac:dyDescent="0.2"/>
  <cols>
    <col min="1" max="1" width="3.140625" style="8" customWidth="1"/>
    <col min="2" max="2" width="38" style="21" customWidth="1"/>
    <col min="3" max="12" width="8.42578125" style="21" customWidth="1"/>
    <col min="13" max="13" width="10.140625" style="21" customWidth="1"/>
    <col min="14" max="14" width="10.42578125" style="8" customWidth="1"/>
    <col min="15" max="16384" width="9.140625" style="8"/>
  </cols>
  <sheetData>
    <row r="1" spans="2:14" s="4" customFormat="1" ht="45.75" customHeight="1" x14ac:dyDescent="0.25">
      <c r="B1" s="1" t="s">
        <v>825</v>
      </c>
      <c r="C1" s="2"/>
      <c r="D1" s="2"/>
      <c r="E1" s="2"/>
      <c r="F1" s="2"/>
      <c r="G1" s="2"/>
      <c r="H1" s="2"/>
      <c r="I1" s="2"/>
      <c r="J1" s="2"/>
      <c r="K1" s="2"/>
      <c r="L1" s="3"/>
      <c r="M1" s="3"/>
      <c r="N1" s="3" t="s">
        <v>847</v>
      </c>
    </row>
    <row r="2" spans="2:14" s="4" customFormat="1" ht="17.25" x14ac:dyDescent="0.25">
      <c r="B2" s="390" t="s">
        <v>823</v>
      </c>
      <c r="C2" s="390"/>
      <c r="D2" s="390"/>
      <c r="E2" s="390"/>
      <c r="F2" s="390"/>
      <c r="G2" s="390"/>
      <c r="H2" s="390"/>
      <c r="I2" s="390"/>
      <c r="J2" s="390"/>
      <c r="K2" s="390"/>
      <c r="L2" s="390"/>
      <c r="M2" s="390"/>
      <c r="N2" s="390"/>
    </row>
    <row r="3" spans="2:14" s="4" customFormat="1" ht="17.25" x14ac:dyDescent="0.25">
      <c r="B3" s="41" t="s">
        <v>9</v>
      </c>
      <c r="C3" s="41">
        <v>2014</v>
      </c>
      <c r="D3" s="41">
        <v>2015</v>
      </c>
      <c r="E3" s="41">
        <v>2016</v>
      </c>
      <c r="F3" s="41">
        <v>2017</v>
      </c>
      <c r="G3" s="41">
        <v>2018</v>
      </c>
      <c r="H3" s="41">
        <v>2019</v>
      </c>
      <c r="I3" s="41">
        <v>2020</v>
      </c>
      <c r="J3" s="41">
        <v>2021</v>
      </c>
      <c r="K3" s="41">
        <v>2022</v>
      </c>
      <c r="L3" s="41">
        <v>2023</v>
      </c>
      <c r="M3" s="41">
        <v>2024</v>
      </c>
      <c r="N3" s="41" t="s">
        <v>956</v>
      </c>
    </row>
    <row r="4" spans="2:14" s="4" customFormat="1" ht="15" x14ac:dyDescent="0.25">
      <c r="B4" s="119" t="s">
        <v>497</v>
      </c>
      <c r="C4" s="28">
        <v>15134.484</v>
      </c>
      <c r="D4" s="28">
        <v>15281.945</v>
      </c>
      <c r="E4" s="28">
        <v>15448.6789661762</v>
      </c>
      <c r="F4" s="28">
        <v>15843.734599914818</v>
      </c>
      <c r="G4" s="28">
        <v>16196.231958898847</v>
      </c>
      <c r="H4" s="28">
        <v>16424.016065161584</v>
      </c>
      <c r="I4" s="28">
        <v>16739.396286400675</v>
      </c>
      <c r="J4" s="28">
        <v>17133.658918548281</v>
      </c>
      <c r="K4" s="28">
        <v>17161.93788338326</v>
      </c>
      <c r="L4" s="28">
        <v>17306</v>
      </c>
      <c r="M4" s="28">
        <v>17548</v>
      </c>
      <c r="N4" s="28">
        <v>17307</v>
      </c>
    </row>
    <row r="5" spans="2:14" x14ac:dyDescent="0.2">
      <c r="B5" s="121" t="s">
        <v>320</v>
      </c>
      <c r="C5" s="122">
        <v>8048.884</v>
      </c>
      <c r="D5" s="122">
        <v>8214.473</v>
      </c>
      <c r="E5" s="122">
        <v>8310.6816072032943</v>
      </c>
      <c r="F5" s="122">
        <v>8566.6857832222267</v>
      </c>
      <c r="G5" s="122">
        <v>8387.7589127251704</v>
      </c>
      <c r="H5" s="122">
        <v>8592.0104354258892</v>
      </c>
      <c r="I5" s="122">
        <v>8466.6061467441596</v>
      </c>
      <c r="J5" s="122">
        <v>8553.2898165524657</v>
      </c>
      <c r="K5" s="122">
        <v>8547.1114723099708</v>
      </c>
      <c r="L5" s="122">
        <v>8408.3312499999993</v>
      </c>
      <c r="M5" s="122">
        <v>8315.7019999999993</v>
      </c>
      <c r="N5" s="122">
        <v>8554.1380000000008</v>
      </c>
    </row>
    <row r="6" spans="2:14" x14ac:dyDescent="0.2">
      <c r="B6" s="84" t="s">
        <v>321</v>
      </c>
      <c r="C6" s="64">
        <v>7700.4889999999996</v>
      </c>
      <c r="D6" s="64">
        <v>7830.9759999999997</v>
      </c>
      <c r="E6" s="64">
        <v>7947.6829299809269</v>
      </c>
      <c r="F6" s="64">
        <v>8208.178755650757</v>
      </c>
      <c r="G6" s="64">
        <v>8015.165716546464</v>
      </c>
      <c r="H6" s="64">
        <v>8180.6926015858044</v>
      </c>
      <c r="I6" s="64">
        <v>7999.0933054799098</v>
      </c>
      <c r="J6" s="64">
        <v>8113.5071832247386</v>
      </c>
      <c r="K6" s="64">
        <v>8147.8477494365779</v>
      </c>
      <c r="L6" s="64">
        <v>8009.9162500000002</v>
      </c>
      <c r="M6" s="64">
        <v>7949.7510000000002</v>
      </c>
      <c r="N6" s="64">
        <v>8218.89</v>
      </c>
    </row>
    <row r="7" spans="2:14" x14ac:dyDescent="0.2">
      <c r="B7" s="75" t="s">
        <v>322</v>
      </c>
      <c r="C7" s="66">
        <v>348.39499999999998</v>
      </c>
      <c r="D7" s="66">
        <v>383.49599999999998</v>
      </c>
      <c r="E7" s="66">
        <v>362.99867722237946</v>
      </c>
      <c r="F7" s="66">
        <v>358.50702757153755</v>
      </c>
      <c r="G7" s="66">
        <v>372.59319617870921</v>
      </c>
      <c r="H7" s="66">
        <v>411.31783384014415</v>
      </c>
      <c r="I7" s="66">
        <v>467.51284126412827</v>
      </c>
      <c r="J7" s="66">
        <v>439.78263332771945</v>
      </c>
      <c r="K7" s="66">
        <v>399.26372287339109</v>
      </c>
      <c r="L7" s="66">
        <v>398.41475000000003</v>
      </c>
      <c r="M7" s="66">
        <v>365.95100000000002</v>
      </c>
      <c r="N7" s="66">
        <v>335.24799999999999</v>
      </c>
    </row>
    <row r="8" spans="2:14" x14ac:dyDescent="0.2">
      <c r="B8" s="123" t="s">
        <v>498</v>
      </c>
      <c r="C8" s="67"/>
      <c r="D8" s="67"/>
      <c r="E8" s="67"/>
      <c r="F8" s="67"/>
      <c r="G8" s="67"/>
      <c r="H8" s="67"/>
      <c r="I8" s="67"/>
      <c r="J8" s="67"/>
      <c r="K8" s="67"/>
      <c r="L8" s="67"/>
      <c r="M8" s="67"/>
    </row>
    <row r="9" spans="2:14" x14ac:dyDescent="0.2">
      <c r="B9" s="124" t="s">
        <v>323</v>
      </c>
      <c r="C9" s="67"/>
      <c r="D9" s="67"/>
      <c r="E9" s="67"/>
      <c r="F9" s="67"/>
      <c r="G9" s="67"/>
      <c r="H9" s="67"/>
      <c r="I9" s="67"/>
      <c r="J9" s="67"/>
      <c r="K9" s="67"/>
      <c r="L9" s="67"/>
      <c r="M9" s="67"/>
    </row>
    <row r="10" spans="2:14" x14ac:dyDescent="0.2">
      <c r="B10" s="125" t="s">
        <v>285</v>
      </c>
      <c r="C10" s="277">
        <v>15.2</v>
      </c>
      <c r="D10" s="277">
        <v>15.023688414353916</v>
      </c>
      <c r="E10" s="277">
        <v>13.794730485588834</v>
      </c>
      <c r="F10" s="277">
        <v>13.328153602416805</v>
      </c>
      <c r="G10" s="277">
        <v>11.665652672708738</v>
      </c>
      <c r="H10" s="277">
        <v>11.996250815929296</v>
      </c>
      <c r="I10" s="277">
        <v>11.231212217216264</v>
      </c>
      <c r="J10" s="277">
        <v>8.8308535976221147</v>
      </c>
      <c r="K10" s="277">
        <v>7.7319121907584876</v>
      </c>
      <c r="L10" s="277">
        <v>7.4196266392570278</v>
      </c>
      <c r="M10" s="277">
        <v>7.8</v>
      </c>
      <c r="N10" s="336">
        <v>7.9249999999999998</v>
      </c>
    </row>
    <row r="11" spans="2:14" x14ac:dyDescent="0.2">
      <c r="B11" s="125" t="s">
        <v>286</v>
      </c>
      <c r="C11" s="277">
        <v>52.7</v>
      </c>
      <c r="D11" s="277">
        <v>55.485196339591667</v>
      </c>
      <c r="E11" s="277">
        <v>55.613959469118456</v>
      </c>
      <c r="F11" s="277">
        <v>57.399408469998946</v>
      </c>
      <c r="G11" s="277">
        <v>53.21596968782984</v>
      </c>
      <c r="H11" s="277">
        <v>54.86045669249323</v>
      </c>
      <c r="I11" s="277">
        <v>51.535066767031601</v>
      </c>
      <c r="J11" s="277">
        <v>47.585267247227975</v>
      </c>
      <c r="K11" s="277">
        <v>47.998274712975835</v>
      </c>
      <c r="L11" s="277">
        <v>44.522243560715594</v>
      </c>
      <c r="M11" s="277">
        <v>43.9</v>
      </c>
      <c r="N11" s="336">
        <v>47.099999999999994</v>
      </c>
    </row>
    <row r="12" spans="2:14" x14ac:dyDescent="0.2">
      <c r="B12" s="125" t="s">
        <v>287</v>
      </c>
      <c r="C12" s="277">
        <v>63.8</v>
      </c>
      <c r="D12" s="277">
        <v>65.400000000000006</v>
      </c>
      <c r="E12" s="277">
        <v>65.811168042325335</v>
      </c>
      <c r="F12" s="277">
        <v>67.628963538271535</v>
      </c>
      <c r="G12" s="277">
        <v>66.346013198420792</v>
      </c>
      <c r="H12" s="277">
        <v>68.144822826146907</v>
      </c>
      <c r="I12" s="277">
        <v>66.433388926503511</v>
      </c>
      <c r="J12" s="277">
        <v>66.849222303323373</v>
      </c>
      <c r="K12" s="277">
        <v>66.992936495447452</v>
      </c>
      <c r="L12" s="277">
        <v>66.374982302441623</v>
      </c>
      <c r="M12" s="277">
        <v>65.900000000000006</v>
      </c>
      <c r="N12" s="336">
        <v>66.8</v>
      </c>
    </row>
    <row r="13" spans="2:14" x14ac:dyDescent="0.2">
      <c r="B13" s="125" t="s">
        <v>946</v>
      </c>
      <c r="C13" s="277">
        <v>68.024999999999991</v>
      </c>
      <c r="D13" s="277">
        <v>67.400000000000006</v>
      </c>
      <c r="E13" s="277">
        <v>67.601848108215023</v>
      </c>
      <c r="F13" s="277">
        <v>68.140094027271246</v>
      </c>
      <c r="G13" s="277">
        <v>65.985116619858331</v>
      </c>
      <c r="H13" s="277">
        <v>67.600609687694018</v>
      </c>
      <c r="I13" s="277">
        <v>66.839860079998886</v>
      </c>
      <c r="J13" s="277">
        <v>67.286988088045092</v>
      </c>
      <c r="K13" s="277">
        <v>67.085955454751968</v>
      </c>
      <c r="L13" s="277">
        <v>66.437793517576608</v>
      </c>
      <c r="M13" s="277">
        <v>66.900000000000006</v>
      </c>
      <c r="N13" s="336">
        <v>67.3</v>
      </c>
    </row>
    <row r="14" spans="2:14" x14ac:dyDescent="0.2">
      <c r="B14" s="125" t="s">
        <v>324</v>
      </c>
      <c r="C14" s="277">
        <v>53.4</v>
      </c>
      <c r="D14" s="277">
        <v>54</v>
      </c>
      <c r="E14" s="277">
        <v>54.424715461169356</v>
      </c>
      <c r="F14" s="277">
        <v>54.640184388974298</v>
      </c>
      <c r="G14" s="277">
        <v>52.764684178139916</v>
      </c>
      <c r="H14" s="277">
        <v>52.6</v>
      </c>
      <c r="I14" s="277">
        <v>50.981017834869178</v>
      </c>
      <c r="J14" s="277">
        <v>50.760524426633239</v>
      </c>
      <c r="K14" s="277">
        <v>51</v>
      </c>
      <c r="L14" s="277">
        <v>50.003267812166349</v>
      </c>
      <c r="M14" s="277">
        <v>48</v>
      </c>
      <c r="N14" s="336">
        <v>59.4</v>
      </c>
    </row>
    <row r="15" spans="2:14" x14ac:dyDescent="0.2">
      <c r="B15" s="125" t="s">
        <v>325</v>
      </c>
      <c r="C15" s="277">
        <v>53.2</v>
      </c>
      <c r="D15" s="277">
        <v>53.752797827763423</v>
      </c>
      <c r="E15" s="277">
        <v>53.802121345737497</v>
      </c>
      <c r="F15" s="277">
        <v>54.071775945059336</v>
      </c>
      <c r="G15" s="277">
        <v>51.8</v>
      </c>
      <c r="H15" s="277">
        <v>52.3</v>
      </c>
      <c r="I15" s="277">
        <v>50.578921735800918</v>
      </c>
      <c r="J15" s="277">
        <v>49.923529604960287</v>
      </c>
      <c r="K15" s="277">
        <v>49.799038172645865</v>
      </c>
      <c r="L15" s="277">
        <v>48.6</v>
      </c>
      <c r="M15" s="277">
        <v>47.4</v>
      </c>
      <c r="N15" s="336">
        <v>49.4</v>
      </c>
    </row>
    <row r="16" spans="2:14" x14ac:dyDescent="0.2">
      <c r="B16" s="93" t="s">
        <v>502</v>
      </c>
      <c r="C16" s="126"/>
      <c r="D16" s="126"/>
      <c r="E16" s="126"/>
      <c r="F16" s="126"/>
      <c r="G16" s="126"/>
      <c r="H16" s="126"/>
      <c r="I16" s="126"/>
      <c r="J16" s="126"/>
      <c r="K16" s="126"/>
      <c r="L16" s="126"/>
      <c r="M16" s="126"/>
    </row>
    <row r="17" spans="1:14" x14ac:dyDescent="0.2">
      <c r="B17" s="128" t="s">
        <v>458</v>
      </c>
      <c r="C17" s="67"/>
      <c r="D17" s="67"/>
      <c r="E17" s="67"/>
      <c r="F17" s="67"/>
      <c r="G17" s="67"/>
      <c r="H17" s="67"/>
      <c r="I17" s="67"/>
      <c r="J17" s="67"/>
      <c r="K17" s="67"/>
      <c r="L17" s="13"/>
      <c r="M17" s="13"/>
    </row>
    <row r="18" spans="1:14" x14ac:dyDescent="0.2">
      <c r="B18" s="129" t="s">
        <v>252</v>
      </c>
      <c r="C18" s="277">
        <v>70.400000000000006</v>
      </c>
      <c r="D18" s="277">
        <v>70.044938436095677</v>
      </c>
      <c r="E18" s="277">
        <v>72.577042096799545</v>
      </c>
      <c r="F18" s="277">
        <v>72.488338464956698</v>
      </c>
      <c r="G18" s="277">
        <v>72.061574795514872</v>
      </c>
      <c r="H18" s="277">
        <v>70.725920674098248</v>
      </c>
      <c r="I18" s="277">
        <v>68.550318666502591</v>
      </c>
      <c r="J18" s="277">
        <v>66.7</v>
      </c>
      <c r="K18" s="277">
        <v>68.012838422996268</v>
      </c>
      <c r="L18" s="339">
        <v>65.607124101848427</v>
      </c>
      <c r="M18" s="339">
        <v>64.074652608285305</v>
      </c>
      <c r="N18" s="336">
        <v>65.641300144195583</v>
      </c>
    </row>
    <row r="19" spans="1:14" x14ac:dyDescent="0.2">
      <c r="B19" s="129" t="s">
        <v>253</v>
      </c>
      <c r="C19" s="277">
        <v>29.4</v>
      </c>
      <c r="D19" s="277">
        <v>30.021628308892232</v>
      </c>
      <c r="E19" s="277">
        <v>30.238438605254657</v>
      </c>
      <c r="F19" s="277">
        <v>31.621875389598891</v>
      </c>
      <c r="G19" s="277">
        <v>30.060336059013032</v>
      </c>
      <c r="H19" s="277">
        <v>32.658585135382744</v>
      </c>
      <c r="I19" s="277">
        <v>28.010633136985152</v>
      </c>
      <c r="J19" s="277">
        <v>29.8</v>
      </c>
      <c r="K19" s="277">
        <v>29.280477180599163</v>
      </c>
      <c r="L19" s="339">
        <v>28.942092537806545</v>
      </c>
      <c r="M19" s="339">
        <v>26.952458198153231</v>
      </c>
      <c r="N19" s="336">
        <v>30.255610271710136</v>
      </c>
    </row>
    <row r="20" spans="1:14" x14ac:dyDescent="0.2">
      <c r="B20" s="129" t="s">
        <v>279</v>
      </c>
      <c r="C20" s="277">
        <v>48.7</v>
      </c>
      <c r="D20" s="277">
        <v>48.615044877579983</v>
      </c>
      <c r="E20" s="277">
        <v>49.773837285364912</v>
      </c>
      <c r="F20" s="277">
        <v>50.481398631620536</v>
      </c>
      <c r="G20" s="277">
        <v>49.6560325218489</v>
      </c>
      <c r="H20" s="277">
        <v>50.248204634591609</v>
      </c>
      <c r="I20" s="277">
        <v>46.958687107513121</v>
      </c>
      <c r="J20" s="277">
        <v>46.9</v>
      </c>
      <c r="K20" s="277">
        <v>47.193445978427022</v>
      </c>
      <c r="L20" s="339">
        <v>45.960663294335937</v>
      </c>
      <c r="M20" s="339">
        <v>44.348901679986369</v>
      </c>
      <c r="N20" s="336">
        <v>46.584109533609698</v>
      </c>
    </row>
    <row r="21" spans="1:14" x14ac:dyDescent="0.2">
      <c r="B21" s="128" t="s">
        <v>459</v>
      </c>
      <c r="C21" s="340"/>
      <c r="D21" s="340"/>
      <c r="E21" s="340"/>
      <c r="F21" s="340"/>
      <c r="G21" s="340"/>
      <c r="H21" s="340"/>
      <c r="I21" s="340"/>
      <c r="J21" s="340"/>
      <c r="K21" s="340"/>
      <c r="L21" s="339"/>
      <c r="M21" s="339"/>
      <c r="N21" s="336"/>
    </row>
    <row r="22" spans="1:14" x14ac:dyDescent="0.2">
      <c r="B22" s="129" t="s">
        <v>252</v>
      </c>
      <c r="C22" s="277">
        <v>75.400000000000006</v>
      </c>
      <c r="D22" s="277">
        <v>75.637767094593443</v>
      </c>
      <c r="E22" s="277">
        <v>75.584853088063625</v>
      </c>
      <c r="F22" s="277">
        <v>74.964140049382308</v>
      </c>
      <c r="G22" s="277">
        <v>73.175782389088596</v>
      </c>
      <c r="H22" s="277">
        <v>73.454323065560573</v>
      </c>
      <c r="I22" s="277">
        <v>72.570739040786648</v>
      </c>
      <c r="J22" s="277">
        <v>71.900000000000006</v>
      </c>
      <c r="K22" s="277">
        <v>71.022229181350113</v>
      </c>
      <c r="L22" s="339">
        <v>69.203019462115762</v>
      </c>
      <c r="M22" s="339">
        <v>68.120519609209282</v>
      </c>
      <c r="N22" s="336">
        <v>69.842284473928046</v>
      </c>
    </row>
    <row r="23" spans="1:14" x14ac:dyDescent="0.2">
      <c r="B23" s="129" t="s">
        <v>253</v>
      </c>
      <c r="C23" s="277">
        <v>35.700000000000003</v>
      </c>
      <c r="D23" s="277">
        <v>37.06661744655726</v>
      </c>
      <c r="E23" s="277">
        <v>37.007916889915151</v>
      </c>
      <c r="F23" s="277">
        <v>37.694359586995553</v>
      </c>
      <c r="G23" s="277">
        <v>34.328700494644721</v>
      </c>
      <c r="H23" s="277">
        <v>34.844717897864193</v>
      </c>
      <c r="I23" s="277">
        <v>32.886528464506199</v>
      </c>
      <c r="J23" s="277">
        <v>32.200000000000003</v>
      </c>
      <c r="K23" s="277">
        <v>32.645483455428746</v>
      </c>
      <c r="L23" s="339">
        <v>31.784618584238604</v>
      </c>
      <c r="M23" s="339">
        <v>30.430154214992591</v>
      </c>
      <c r="N23" s="336">
        <v>32.779266666281551</v>
      </c>
    </row>
    <row r="24" spans="1:14" x14ac:dyDescent="0.2">
      <c r="B24" s="129" t="s">
        <v>279</v>
      </c>
      <c r="C24" s="277">
        <v>54.1</v>
      </c>
      <c r="D24" s="277">
        <v>54.795620666642208</v>
      </c>
      <c r="E24" s="277">
        <v>54.616936472669288</v>
      </c>
      <c r="F24" s="277">
        <v>54.837783228066719</v>
      </c>
      <c r="G24" s="277">
        <v>52.254470755472717</v>
      </c>
      <c r="H24" s="277">
        <v>52.74495698554027</v>
      </c>
      <c r="I24" s="277">
        <v>51.333662983057174</v>
      </c>
      <c r="J24" s="277">
        <v>50.5</v>
      </c>
      <c r="K24" s="277">
        <v>50.338510811672599</v>
      </c>
      <c r="L24" s="339">
        <v>49.13123687297913</v>
      </c>
      <c r="M24" s="339">
        <v>48.019651062207487</v>
      </c>
      <c r="N24" s="336">
        <v>49.971614179257365</v>
      </c>
    </row>
    <row r="25" spans="1:14" x14ac:dyDescent="0.2">
      <c r="B25" s="128" t="s">
        <v>307</v>
      </c>
      <c r="C25" s="341"/>
      <c r="D25" s="341"/>
      <c r="E25" s="341"/>
      <c r="F25" s="341"/>
      <c r="G25" s="341"/>
      <c r="H25" s="341"/>
      <c r="I25" s="341"/>
      <c r="J25" s="341"/>
      <c r="K25" s="341"/>
      <c r="L25" s="339"/>
      <c r="M25" s="339"/>
      <c r="N25" s="336"/>
    </row>
    <row r="26" spans="1:14" x14ac:dyDescent="0.2">
      <c r="B26" s="129" t="s">
        <v>252</v>
      </c>
      <c r="C26" s="277">
        <v>74.599999999999994</v>
      </c>
      <c r="D26" s="277">
        <v>74.685730055546841</v>
      </c>
      <c r="E26" s="277">
        <v>75.07006904796765</v>
      </c>
      <c r="F26" s="277">
        <v>74.526540548321123</v>
      </c>
      <c r="G26" s="277">
        <v>72.972611157747423</v>
      </c>
      <c r="H26" s="277">
        <v>72.984362210393002</v>
      </c>
      <c r="I26" s="277">
        <v>71.874021661687678</v>
      </c>
      <c r="J26" s="277">
        <v>71</v>
      </c>
      <c r="K26" s="277">
        <v>70.511843070879607</v>
      </c>
      <c r="L26" s="339">
        <v>68.582682669971774</v>
      </c>
      <c r="M26" s="339">
        <v>67.422673040665785</v>
      </c>
      <c r="N26" s="336">
        <v>69.061095733728592</v>
      </c>
    </row>
    <row r="27" spans="1:14" x14ac:dyDescent="0.2">
      <c r="B27" s="129" t="s">
        <v>253</v>
      </c>
      <c r="C27" s="277">
        <v>34.6</v>
      </c>
      <c r="D27" s="277">
        <v>35.886957442455127</v>
      </c>
      <c r="E27" s="277">
        <v>35.868320882710577</v>
      </c>
      <c r="F27" s="277">
        <v>36.626402182350816</v>
      </c>
      <c r="G27" s="277">
        <v>33.57326959850792</v>
      </c>
      <c r="H27" s="277">
        <v>34.466207627829547</v>
      </c>
      <c r="I27" s="277">
        <v>32.048687426045497</v>
      </c>
      <c r="J27" s="277">
        <v>31.8</v>
      </c>
      <c r="K27" s="277">
        <v>32.07922719599545</v>
      </c>
      <c r="L27" s="339">
        <v>31.295190240874199</v>
      </c>
      <c r="M27" s="339">
        <v>29.834170792482809</v>
      </c>
      <c r="N27" s="336">
        <v>32.467078688895867</v>
      </c>
    </row>
    <row r="28" spans="1:14" x14ac:dyDescent="0.2">
      <c r="B28" s="130" t="s">
        <v>279</v>
      </c>
      <c r="C28" s="12">
        <v>53.2</v>
      </c>
      <c r="D28" s="12">
        <v>53.752797827763423</v>
      </c>
      <c r="E28" s="12">
        <v>53.795419177257465</v>
      </c>
      <c r="F28" s="12">
        <v>54.069864205300966</v>
      </c>
      <c r="G28" s="12">
        <v>51.790245669078125</v>
      </c>
      <c r="H28" s="12">
        <v>52.313699653832856</v>
      </c>
      <c r="I28" s="12">
        <v>50.578921735800918</v>
      </c>
      <c r="J28" s="12">
        <v>49.9</v>
      </c>
      <c r="K28" s="12">
        <v>49.799038172645865</v>
      </c>
      <c r="L28" s="12">
        <v>48.584837412457709</v>
      </c>
      <c r="M28" s="12">
        <v>47.388679328720578</v>
      </c>
      <c r="N28" s="12">
        <v>49.434288161868551</v>
      </c>
    </row>
    <row r="29" spans="1:14" x14ac:dyDescent="0.2">
      <c r="B29" s="50"/>
      <c r="C29" s="131"/>
      <c r="D29" s="131"/>
      <c r="E29" s="131"/>
      <c r="F29" s="132"/>
      <c r="G29" s="132"/>
      <c r="H29" s="131"/>
      <c r="I29" s="131"/>
      <c r="J29" s="107"/>
    </row>
    <row r="30" spans="1:14" x14ac:dyDescent="0.2">
      <c r="A30" s="133" t="s">
        <v>785</v>
      </c>
      <c r="B30" s="133" t="s">
        <v>791</v>
      </c>
      <c r="C30" s="133"/>
      <c r="D30" s="133"/>
      <c r="E30" s="133"/>
      <c r="F30" s="133"/>
      <c r="G30" s="133"/>
      <c r="H30" s="133"/>
      <c r="I30" s="133"/>
      <c r="J30" s="133"/>
      <c r="K30" s="133"/>
      <c r="L30" s="133"/>
      <c r="M30" s="8"/>
    </row>
    <row r="31" spans="1:14" x14ac:dyDescent="0.2">
      <c r="A31" s="50" t="s">
        <v>786</v>
      </c>
      <c r="B31" s="50" t="s">
        <v>959</v>
      </c>
      <c r="C31" s="50"/>
      <c r="D31" s="50"/>
      <c r="E31" s="50"/>
      <c r="F31" s="50"/>
      <c r="G31" s="50"/>
      <c r="H31" s="50"/>
      <c r="I31" s="50"/>
      <c r="J31" s="50"/>
      <c r="K31" s="50"/>
      <c r="L31" s="50"/>
      <c r="M31" s="8"/>
    </row>
    <row r="32" spans="1:14" x14ac:dyDescent="0.2">
      <c r="A32" s="50"/>
      <c r="B32" s="50"/>
      <c r="C32" s="50"/>
      <c r="D32" s="50"/>
      <c r="E32" s="50"/>
      <c r="F32" s="50"/>
      <c r="G32" s="50"/>
      <c r="H32" s="50"/>
      <c r="I32" s="50"/>
      <c r="J32" s="50"/>
      <c r="K32" s="50"/>
      <c r="L32" s="50"/>
      <c r="M32" s="8"/>
    </row>
    <row r="33" spans="1:14" x14ac:dyDescent="0.2">
      <c r="A33" s="437" t="s">
        <v>499</v>
      </c>
      <c r="B33" s="437"/>
      <c r="C33" s="437"/>
      <c r="D33" s="437"/>
      <c r="E33" s="437"/>
      <c r="F33" s="437"/>
      <c r="G33" s="437"/>
      <c r="H33" s="437"/>
      <c r="I33" s="437"/>
      <c r="J33" s="437"/>
      <c r="K33" s="437"/>
      <c r="L33" s="437"/>
      <c r="M33" s="437"/>
      <c r="N33" s="437"/>
    </row>
    <row r="34" spans="1:14" x14ac:dyDescent="0.2">
      <c r="A34" s="21" t="s">
        <v>957</v>
      </c>
      <c r="M34" s="8"/>
    </row>
    <row r="35" spans="1:14" ht="24.75" customHeight="1" x14ac:dyDescent="0.2">
      <c r="A35" s="437" t="s">
        <v>500</v>
      </c>
      <c r="B35" s="437"/>
      <c r="C35" s="437"/>
      <c r="D35" s="437"/>
      <c r="E35" s="437"/>
      <c r="F35" s="437"/>
      <c r="G35" s="437"/>
      <c r="H35" s="437"/>
      <c r="I35" s="437"/>
      <c r="J35" s="437"/>
      <c r="K35" s="437"/>
      <c r="L35" s="437"/>
      <c r="M35" s="437"/>
      <c r="N35" s="437"/>
    </row>
    <row r="36" spans="1:14" x14ac:dyDescent="0.2">
      <c r="A36" s="21" t="s">
        <v>958</v>
      </c>
      <c r="M36" s="8"/>
    </row>
    <row r="37" spans="1:14" x14ac:dyDescent="0.2">
      <c r="A37" s="21" t="s">
        <v>501</v>
      </c>
      <c r="M37" s="8"/>
    </row>
    <row r="38" spans="1:14" x14ac:dyDescent="0.2">
      <c r="A38" s="21"/>
      <c r="M38" s="8"/>
    </row>
    <row r="39" spans="1:14" ht="12.75" x14ac:dyDescent="0.2">
      <c r="A39" s="304" t="s">
        <v>860</v>
      </c>
      <c r="M39" s="8"/>
    </row>
    <row r="40" spans="1:14" x14ac:dyDescent="0.2">
      <c r="A40" s="14" t="s">
        <v>861</v>
      </c>
      <c r="M40" s="8"/>
    </row>
    <row r="41" spans="1:14" x14ac:dyDescent="0.2">
      <c r="B41" s="58"/>
    </row>
    <row r="42" spans="1:14" x14ac:dyDescent="0.2">
      <c r="B42" s="58"/>
    </row>
  </sheetData>
  <mergeCells count="3">
    <mergeCell ref="B2:N2"/>
    <mergeCell ref="A33:N33"/>
    <mergeCell ref="A35:N35"/>
  </mergeCells>
  <pageMargins left="0.7" right="0.7" top="0.75" bottom="0.75" header="0.3" footer="0.3"/>
  <pageSetup paperSize="8" orientation="landscape" r:id="rId1"/>
  <headerFooter>
    <oddHeader>&amp;L&amp;"Calibri"&amp;10&amp;K000000 [Limited Sharing]&amp;1#_x000D_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1">
    <tabColor rgb="FF974706"/>
  </sheetPr>
  <dimension ref="A1:O49"/>
  <sheetViews>
    <sheetView workbookViewId="0">
      <pane ySplit="4" topLeftCell="A22" activePane="bottomLeft" state="frozen"/>
      <selection activeCell="A51" sqref="A51"/>
      <selection pane="bottomLeft" activeCell="Q37" sqref="Q37"/>
    </sheetView>
  </sheetViews>
  <sheetFormatPr defaultColWidth="9.140625" defaultRowHeight="12" x14ac:dyDescent="0.2"/>
  <cols>
    <col min="1" max="1" width="3" style="8" customWidth="1"/>
    <col min="2" max="2" width="72" style="38" customWidth="1"/>
    <col min="3" max="13" width="7.140625" style="38" customWidth="1"/>
    <col min="14" max="14" width="7.140625" style="74" customWidth="1"/>
    <col min="15" max="15" width="7.140625" style="8" customWidth="1"/>
    <col min="16" max="16384" width="9.140625" style="8"/>
  </cols>
  <sheetData>
    <row r="1" spans="2:15" s="4" customFormat="1" ht="45.75" customHeight="1" x14ac:dyDescent="0.25">
      <c r="B1" s="1" t="s">
        <v>825</v>
      </c>
      <c r="C1" s="2"/>
      <c r="D1" s="2"/>
      <c r="E1" s="2"/>
      <c r="F1" s="2"/>
      <c r="G1" s="2"/>
      <c r="H1" s="2"/>
      <c r="I1" s="2"/>
      <c r="J1" s="2"/>
      <c r="K1" s="2"/>
      <c r="L1" s="2"/>
      <c r="M1" s="3"/>
      <c r="N1" s="3"/>
      <c r="O1" s="3" t="s">
        <v>848</v>
      </c>
    </row>
    <row r="2" spans="2:15" s="4" customFormat="1" ht="17.25" x14ac:dyDescent="0.25">
      <c r="B2" s="396" t="s">
        <v>824</v>
      </c>
      <c r="C2" s="396"/>
      <c r="D2" s="396"/>
      <c r="E2" s="396"/>
      <c r="F2" s="396"/>
      <c r="G2" s="396"/>
      <c r="H2" s="396"/>
      <c r="I2" s="396"/>
      <c r="J2" s="396"/>
      <c r="K2" s="396"/>
      <c r="L2" s="396"/>
      <c r="M2" s="396"/>
      <c r="N2" s="396"/>
      <c r="O2" s="396"/>
    </row>
    <row r="3" spans="2:15" s="4" customFormat="1" ht="15" x14ac:dyDescent="0.25">
      <c r="B3" s="398" t="s">
        <v>503</v>
      </c>
      <c r="C3" s="398"/>
      <c r="D3" s="398"/>
      <c r="E3" s="398"/>
      <c r="F3" s="398"/>
      <c r="G3" s="398"/>
      <c r="H3" s="398"/>
      <c r="I3" s="398"/>
      <c r="J3" s="398"/>
      <c r="K3" s="398"/>
      <c r="L3" s="398"/>
      <c r="M3" s="398"/>
      <c r="N3" s="398"/>
      <c r="O3" s="398"/>
    </row>
    <row r="4" spans="2:15" s="4" customFormat="1" ht="17.25" x14ac:dyDescent="0.25">
      <c r="B4" s="41" t="s">
        <v>9</v>
      </c>
      <c r="C4" s="41">
        <v>2013</v>
      </c>
      <c r="D4" s="41">
        <v>2014</v>
      </c>
      <c r="E4" s="41">
        <v>2015</v>
      </c>
      <c r="F4" s="41">
        <v>2016</v>
      </c>
      <c r="G4" s="41">
        <v>2017</v>
      </c>
      <c r="H4" s="41">
        <v>2018</v>
      </c>
      <c r="I4" s="41">
        <v>2019</v>
      </c>
      <c r="J4" s="41">
        <v>2020</v>
      </c>
      <c r="K4" s="41">
        <v>2021</v>
      </c>
      <c r="L4" s="41">
        <v>2022</v>
      </c>
      <c r="M4" s="41">
        <v>2023</v>
      </c>
      <c r="N4" s="41">
        <v>2024</v>
      </c>
      <c r="O4" s="41" t="s">
        <v>949</v>
      </c>
    </row>
    <row r="5" spans="2:15" ht="14.25" x14ac:dyDescent="0.2">
      <c r="B5" s="108" t="s">
        <v>961</v>
      </c>
      <c r="C5" s="37"/>
      <c r="D5" s="37"/>
      <c r="E5" s="37"/>
      <c r="F5" s="37"/>
      <c r="G5" s="37"/>
      <c r="H5" s="37"/>
      <c r="I5" s="37"/>
      <c r="J5" s="37"/>
      <c r="K5" s="37"/>
      <c r="L5" s="37"/>
      <c r="M5" s="13"/>
      <c r="N5" s="13"/>
    </row>
    <row r="6" spans="2:15" ht="14.25" customHeight="1" x14ac:dyDescent="0.2">
      <c r="B6" s="109" t="s">
        <v>25</v>
      </c>
      <c r="C6" s="277">
        <v>30.2</v>
      </c>
      <c r="D6" s="277">
        <v>28.9</v>
      </c>
      <c r="E6" s="277">
        <v>28.662409727111992</v>
      </c>
      <c r="F6" s="277">
        <v>27.100658032756343</v>
      </c>
      <c r="G6" s="277">
        <v>26.073805883558471</v>
      </c>
      <c r="H6" s="277">
        <v>25.497886311693623</v>
      </c>
      <c r="I6" s="277">
        <v>25.327196778736283</v>
      </c>
      <c r="J6" s="277">
        <v>27.124065382929935</v>
      </c>
      <c r="K6" s="277">
        <v>27.275689784947492</v>
      </c>
      <c r="L6" s="277">
        <v>26.492760951835049</v>
      </c>
      <c r="M6" s="277">
        <v>26.071983776109516</v>
      </c>
      <c r="N6" s="277">
        <v>25.996424290521801</v>
      </c>
      <c r="O6" s="277">
        <v>23.932367847198641</v>
      </c>
    </row>
    <row r="7" spans="2:15" ht="14.25" customHeight="1" x14ac:dyDescent="0.2">
      <c r="B7" s="70" t="s">
        <v>326</v>
      </c>
      <c r="C7" s="277">
        <v>1.2</v>
      </c>
      <c r="D7" s="277">
        <v>1</v>
      </c>
      <c r="E7" s="277">
        <v>0.77402848022303217</v>
      </c>
      <c r="F7" s="277">
        <v>0.75376702892298875</v>
      </c>
      <c r="G7" s="277">
        <v>0.76769935169314507</v>
      </c>
      <c r="H7" s="277">
        <v>0.77523114074683785</v>
      </c>
      <c r="I7" s="277">
        <v>0.74446034865635646</v>
      </c>
      <c r="J7" s="277">
        <v>0.710775824668614</v>
      </c>
      <c r="K7" s="277">
        <v>0.67277935422992796</v>
      </c>
      <c r="L7" s="277">
        <v>0.7238651205212534</v>
      </c>
      <c r="M7" s="277">
        <v>0.80657524997765262</v>
      </c>
      <c r="N7" s="277">
        <v>0.76033827977756785</v>
      </c>
      <c r="O7" s="277">
        <v>0.66032652315707219</v>
      </c>
    </row>
    <row r="8" spans="2:15" ht="14.25" customHeight="1" x14ac:dyDescent="0.2">
      <c r="B8" s="70" t="s">
        <v>27</v>
      </c>
      <c r="C8" s="277">
        <v>17.8</v>
      </c>
      <c r="D8" s="277">
        <v>18</v>
      </c>
      <c r="E8" s="277">
        <v>17.97869946767824</v>
      </c>
      <c r="F8" s="277">
        <v>17.874743814631756</v>
      </c>
      <c r="G8" s="277">
        <v>19.26049614634805</v>
      </c>
      <c r="H8" s="277">
        <v>18.264369047247747</v>
      </c>
      <c r="I8" s="277">
        <v>18.388592252365971</v>
      </c>
      <c r="J8" s="277">
        <v>17.473098608052879</v>
      </c>
      <c r="K8" s="277">
        <v>16.790655384903225</v>
      </c>
      <c r="L8" s="277">
        <v>17.29093880039358</v>
      </c>
      <c r="M8" s="277">
        <v>17.199755902558778</v>
      </c>
      <c r="N8" s="277">
        <v>17.189116992469327</v>
      </c>
      <c r="O8" s="277">
        <v>17.654565220206514</v>
      </c>
    </row>
    <row r="9" spans="2:15" ht="24" customHeight="1" x14ac:dyDescent="0.2">
      <c r="B9" s="70" t="s">
        <v>508</v>
      </c>
      <c r="C9" s="277">
        <v>7</v>
      </c>
      <c r="D9" s="277">
        <v>7.3</v>
      </c>
      <c r="E9" s="277">
        <v>7.0189061953692118</v>
      </c>
      <c r="F9" s="277">
        <v>7.7628637816993127</v>
      </c>
      <c r="G9" s="277">
        <v>8.3763260605770835</v>
      </c>
      <c r="H9" s="277">
        <v>8.8982152092085087</v>
      </c>
      <c r="I9" s="277">
        <v>8.4736677545973436</v>
      </c>
      <c r="J9" s="277">
        <v>8.7285026068275311</v>
      </c>
      <c r="K9" s="277">
        <v>8.5361977255951107</v>
      </c>
      <c r="L9" s="277">
        <v>8.4735377052553673</v>
      </c>
      <c r="M9" s="277">
        <v>7.5014769193584545</v>
      </c>
      <c r="N9" s="277">
        <v>7.6037475890754314</v>
      </c>
      <c r="O9" s="277">
        <v>7.8174501051600318</v>
      </c>
    </row>
    <row r="10" spans="2:15" ht="14.25" customHeight="1" x14ac:dyDescent="0.2">
      <c r="B10" s="70" t="s">
        <v>506</v>
      </c>
      <c r="C10" s="277">
        <v>13.6</v>
      </c>
      <c r="D10" s="277">
        <v>13.1</v>
      </c>
      <c r="E10" s="277">
        <v>13.533494794647616</v>
      </c>
      <c r="F10" s="277">
        <v>13.869912212620022</v>
      </c>
      <c r="G10" s="277">
        <v>14.137647105600326</v>
      </c>
      <c r="H10" s="277">
        <v>14.240707008865769</v>
      </c>
      <c r="I10" s="277">
        <v>13.867966448594141</v>
      </c>
      <c r="J10" s="277">
        <v>13.693854442359365</v>
      </c>
      <c r="K10" s="277">
        <v>14.217230600774734</v>
      </c>
      <c r="L10" s="277">
        <v>14.025430142037616</v>
      </c>
      <c r="M10" s="277">
        <v>14.076264969570218</v>
      </c>
      <c r="N10" s="277">
        <v>14.781079306760677</v>
      </c>
      <c r="O10" s="277">
        <v>14.691391785745459</v>
      </c>
    </row>
    <row r="11" spans="2:15" ht="14.25" customHeight="1" x14ac:dyDescent="0.2">
      <c r="B11" s="70" t="s">
        <v>327</v>
      </c>
      <c r="C11" s="277">
        <v>6.1</v>
      </c>
      <c r="D11" s="277">
        <v>6.3</v>
      </c>
      <c r="E11" s="277">
        <v>6.133818789939137</v>
      </c>
      <c r="F11" s="277">
        <v>6.494071449424534</v>
      </c>
      <c r="G11" s="277">
        <v>6.2497568484314012</v>
      </c>
      <c r="H11" s="277">
        <v>6.2646937633470179</v>
      </c>
      <c r="I11" s="277">
        <v>6.2888228392711882</v>
      </c>
      <c r="J11" s="277">
        <v>6.54641204315487</v>
      </c>
      <c r="K11" s="277">
        <v>5.9370504024954931</v>
      </c>
      <c r="L11" s="277">
        <v>5.9691031521707218</v>
      </c>
      <c r="M11" s="277">
        <v>6.3002533359900399</v>
      </c>
      <c r="N11" s="277">
        <v>6.559324939862897</v>
      </c>
      <c r="O11" s="277">
        <v>6.2864872493922297</v>
      </c>
    </row>
    <row r="12" spans="2:15" ht="14.25" customHeight="1" x14ac:dyDescent="0.2">
      <c r="B12" s="70" t="s">
        <v>917</v>
      </c>
      <c r="C12" s="277">
        <v>2.2000000000000002</v>
      </c>
      <c r="D12" s="277">
        <v>2.4</v>
      </c>
      <c r="E12" s="277">
        <v>2.5894594519356331</v>
      </c>
      <c r="F12" s="277">
        <v>2.5552416009367733</v>
      </c>
      <c r="G12" s="277">
        <v>2.5630509586410706</v>
      </c>
      <c r="H12" s="277">
        <v>2.9711790748913596</v>
      </c>
      <c r="I12" s="277">
        <v>2.840147139759627</v>
      </c>
      <c r="J12" s="277">
        <v>2.7163206478730668</v>
      </c>
      <c r="K12" s="277">
        <v>2.6437026553375746</v>
      </c>
      <c r="L12" s="277">
        <v>2.8909140317847624</v>
      </c>
      <c r="M12" s="277">
        <v>3.4674396086051344</v>
      </c>
      <c r="N12" s="277">
        <v>3.2585045745457939</v>
      </c>
      <c r="O12" s="277">
        <v>3.3380626142863155</v>
      </c>
    </row>
    <row r="13" spans="2:15" ht="14.25" customHeight="1" x14ac:dyDescent="0.2">
      <c r="B13" s="70" t="s">
        <v>328</v>
      </c>
      <c r="C13" s="277">
        <v>0.7</v>
      </c>
      <c r="D13" s="277">
        <v>0.8</v>
      </c>
      <c r="E13" s="277">
        <v>0.66877981268750852</v>
      </c>
      <c r="F13" s="277">
        <v>0.77408787403181256</v>
      </c>
      <c r="G13" s="277">
        <v>0.85602577554548098</v>
      </c>
      <c r="H13" s="277">
        <v>0.68893894316144233</v>
      </c>
      <c r="I13" s="277">
        <v>0.78699552666519967</v>
      </c>
      <c r="J13" s="277">
        <v>0.72292636803533494</v>
      </c>
      <c r="K13" s="277">
        <v>0.8982675432460957</v>
      </c>
      <c r="L13" s="277">
        <v>0.87206772878985639</v>
      </c>
      <c r="M13" s="277">
        <v>0.97812511392129464</v>
      </c>
      <c r="N13" s="277">
        <v>1.0108115335939452</v>
      </c>
      <c r="O13" s="277">
        <v>1.0894088580562613</v>
      </c>
    </row>
    <row r="14" spans="2:15" ht="14.25" customHeight="1" x14ac:dyDescent="0.2">
      <c r="B14" s="70" t="s">
        <v>329</v>
      </c>
      <c r="C14" s="277">
        <v>1.8</v>
      </c>
      <c r="D14" s="277">
        <v>1.9</v>
      </c>
      <c r="E14" s="277">
        <v>1.8453250666774956</v>
      </c>
      <c r="F14" s="277">
        <v>2.0046747815733346</v>
      </c>
      <c r="G14" s="277">
        <v>1.947003125784063</v>
      </c>
      <c r="H14" s="277">
        <v>2.162524394301601</v>
      </c>
      <c r="I14" s="277">
        <v>2.2972724972974836</v>
      </c>
      <c r="J14" s="277">
        <v>2.2936838582033903</v>
      </c>
      <c r="K14" s="277">
        <v>2.2470307845916695</v>
      </c>
      <c r="L14" s="277">
        <v>2.2384027862180642</v>
      </c>
      <c r="M14" s="277">
        <v>2.208400187967015</v>
      </c>
      <c r="N14" s="277">
        <v>1.9892950106236034</v>
      </c>
      <c r="O14" s="277">
        <v>2.2972873921544346</v>
      </c>
    </row>
    <row r="15" spans="2:15" ht="14.25" customHeight="1" x14ac:dyDescent="0.2">
      <c r="B15" s="70" t="s">
        <v>330</v>
      </c>
      <c r="C15" s="277">
        <v>0.8</v>
      </c>
      <c r="D15" s="277">
        <v>0.6</v>
      </c>
      <c r="E15" s="277">
        <v>0.82939832036305039</v>
      </c>
      <c r="F15" s="277">
        <v>0.68829410684443859</v>
      </c>
      <c r="G15" s="277">
        <v>0.84754749743524771</v>
      </c>
      <c r="H15" s="277">
        <v>1.0765374469449422</v>
      </c>
      <c r="I15" s="277">
        <v>1.1040232907455187</v>
      </c>
      <c r="J15" s="277">
        <v>1.0749997979363086</v>
      </c>
      <c r="K15" s="277">
        <v>0.99540186506278971</v>
      </c>
      <c r="L15" s="277">
        <v>1.0719186338108133</v>
      </c>
      <c r="M15" s="277">
        <v>1.1229331243923157</v>
      </c>
      <c r="N15" s="277">
        <v>1.0705492536810273</v>
      </c>
      <c r="O15" s="277">
        <v>1.1753414201665022</v>
      </c>
    </row>
    <row r="16" spans="2:15" ht="14.25" customHeight="1" x14ac:dyDescent="0.2">
      <c r="B16" s="70" t="s">
        <v>331</v>
      </c>
      <c r="C16" s="277">
        <v>1.2</v>
      </c>
      <c r="D16" s="277">
        <v>1.3</v>
      </c>
      <c r="E16" s="277">
        <v>1.5351594653949994</v>
      </c>
      <c r="F16" s="277">
        <v>1.3524636984822738</v>
      </c>
      <c r="G16" s="277">
        <v>1.8562353146468844</v>
      </c>
      <c r="H16" s="277">
        <v>2.0832793362690514</v>
      </c>
      <c r="I16" s="277">
        <v>2.5060066243061287</v>
      </c>
      <c r="J16" s="277">
        <v>2.0605997786428265</v>
      </c>
      <c r="K16" s="277">
        <v>1.6771169359932763</v>
      </c>
      <c r="L16" s="277">
        <v>1.797970167142076</v>
      </c>
      <c r="M16" s="277">
        <v>1.6919403399486337</v>
      </c>
      <c r="N16" s="277">
        <v>1.8561084491828739</v>
      </c>
      <c r="O16" s="277">
        <v>1.9906947284551229</v>
      </c>
    </row>
    <row r="17" spans="2:15" ht="14.25" customHeight="1" x14ac:dyDescent="0.2">
      <c r="B17" s="70" t="s">
        <v>507</v>
      </c>
      <c r="C17" s="277">
        <v>7.4</v>
      </c>
      <c r="D17" s="277">
        <v>7.7</v>
      </c>
      <c r="E17" s="277">
        <v>7.6650579276304951</v>
      </c>
      <c r="F17" s="277">
        <v>7.6651857440803131</v>
      </c>
      <c r="G17" s="277">
        <v>6.4171581278870651</v>
      </c>
      <c r="H17" s="277">
        <v>5.4190802993744747</v>
      </c>
      <c r="I17" s="277">
        <v>5.3317616246915946</v>
      </c>
      <c r="J17" s="277">
        <v>5.5887731178531386</v>
      </c>
      <c r="K17" s="277">
        <v>6.0406184403365888</v>
      </c>
      <c r="L17" s="277">
        <v>5.6070134205070694</v>
      </c>
      <c r="M17" s="277">
        <v>5.4701697246263254</v>
      </c>
      <c r="N17" s="277">
        <v>5.2713349135086114</v>
      </c>
      <c r="O17" s="277">
        <v>5.5473552567672932</v>
      </c>
    </row>
    <row r="18" spans="2:15" ht="14.25" customHeight="1" x14ac:dyDescent="0.2">
      <c r="B18" s="70" t="s">
        <v>20</v>
      </c>
      <c r="C18" s="277">
        <v>3.9</v>
      </c>
      <c r="D18" s="277">
        <v>4.0999999999999996</v>
      </c>
      <c r="E18" s="277">
        <v>4.1396489684941011</v>
      </c>
      <c r="F18" s="277">
        <v>4.3262497373149902</v>
      </c>
      <c r="G18" s="277">
        <v>4.5945551361850603</v>
      </c>
      <c r="H18" s="277">
        <v>5.3035971861041791</v>
      </c>
      <c r="I18" s="277">
        <v>5.2065356721178571</v>
      </c>
      <c r="J18" s="277">
        <v>5.0356655546454601</v>
      </c>
      <c r="K18" s="277">
        <v>5.2151923946081515</v>
      </c>
      <c r="L18" s="277">
        <v>5.668194736647882</v>
      </c>
      <c r="M18" s="277">
        <v>5.3597440971915304</v>
      </c>
      <c r="N18" s="277">
        <v>5.3127198575150345</v>
      </c>
      <c r="O18" s="277">
        <v>5.7911888217982526</v>
      </c>
    </row>
    <row r="19" spans="2:15" ht="14.25" customHeight="1" x14ac:dyDescent="0.2">
      <c r="B19" s="70" t="s">
        <v>332</v>
      </c>
      <c r="C19" s="277">
        <v>1.7</v>
      </c>
      <c r="D19" s="277">
        <v>1.6</v>
      </c>
      <c r="E19" s="277">
        <v>1.7541359457273409</v>
      </c>
      <c r="F19" s="277">
        <v>1.7846213777134228</v>
      </c>
      <c r="G19" s="277">
        <v>1.8185738816308421</v>
      </c>
      <c r="H19" s="277">
        <v>1.7823819035233668</v>
      </c>
      <c r="I19" s="277">
        <v>2.0686813576690328</v>
      </c>
      <c r="J19" s="277">
        <v>1.9555256999079826</v>
      </c>
      <c r="K19" s="277">
        <v>2.1512152513087126</v>
      </c>
      <c r="L19" s="277">
        <v>2.0778510010228968</v>
      </c>
      <c r="M19" s="277">
        <v>2.3098119880408232</v>
      </c>
      <c r="N19" s="277">
        <v>2.304587904702927</v>
      </c>
      <c r="O19" s="277">
        <v>2.3369403615942597</v>
      </c>
    </row>
    <row r="20" spans="2:15" ht="14.25" customHeight="1" x14ac:dyDescent="0.2">
      <c r="B20" s="70" t="s">
        <v>960</v>
      </c>
      <c r="C20" s="277">
        <v>4.3</v>
      </c>
      <c r="D20" s="277">
        <v>5</v>
      </c>
      <c r="E20" s="277">
        <v>4.8716775861201498</v>
      </c>
      <c r="F20" s="277">
        <v>4.9931647589676889</v>
      </c>
      <c r="G20" s="277">
        <v>4.2341187860358263</v>
      </c>
      <c r="H20" s="277">
        <v>4.5713789343201867</v>
      </c>
      <c r="I20" s="277">
        <v>4.7678698445262704</v>
      </c>
      <c r="J20" s="277">
        <v>4.2747962689092969</v>
      </c>
      <c r="K20" s="277">
        <v>4.7018632016956419</v>
      </c>
      <c r="L20" s="277">
        <v>4.8000316218629937</v>
      </c>
      <c r="M20" s="277">
        <v>5.435125661742271</v>
      </c>
      <c r="N20" s="277">
        <v>5.0360319461578102</v>
      </c>
      <c r="O20" s="277">
        <v>5.3874981581828507</v>
      </c>
    </row>
    <row r="21" spans="2:15" ht="14.25" customHeight="1" x14ac:dyDescent="0.2">
      <c r="B21" s="110" t="s">
        <v>279</v>
      </c>
      <c r="C21" s="342">
        <v>100</v>
      </c>
      <c r="D21" s="342">
        <v>100</v>
      </c>
      <c r="E21" s="342">
        <v>100</v>
      </c>
      <c r="F21" s="342">
        <v>100</v>
      </c>
      <c r="G21" s="342">
        <v>100</v>
      </c>
      <c r="H21" s="342">
        <v>100</v>
      </c>
      <c r="I21" s="342">
        <v>100</v>
      </c>
      <c r="J21" s="342">
        <v>100</v>
      </c>
      <c r="K21" s="342">
        <v>100</v>
      </c>
      <c r="L21" s="342">
        <v>100</v>
      </c>
      <c r="M21" s="342">
        <v>100</v>
      </c>
      <c r="N21" s="342">
        <v>100</v>
      </c>
      <c r="O21" s="342">
        <v>99.996366342321224</v>
      </c>
    </row>
    <row r="22" spans="2:15" x14ac:dyDescent="0.2">
      <c r="B22" s="108" t="s">
        <v>504</v>
      </c>
      <c r="C22" s="341"/>
      <c r="D22" s="341"/>
      <c r="E22" s="341"/>
      <c r="F22" s="341"/>
      <c r="G22" s="341"/>
      <c r="H22" s="341"/>
      <c r="I22" s="341"/>
      <c r="J22" s="341"/>
      <c r="K22" s="341"/>
      <c r="L22" s="341"/>
      <c r="M22" s="341"/>
      <c r="N22" s="341"/>
      <c r="O22" s="336"/>
    </row>
    <row r="23" spans="2:15" ht="13.5" customHeight="1" x14ac:dyDescent="0.2">
      <c r="B23" s="109" t="s">
        <v>333</v>
      </c>
      <c r="C23" s="277">
        <v>4.8</v>
      </c>
      <c r="D23" s="277">
        <v>4.5999999999999996</v>
      </c>
      <c r="E23" s="277">
        <v>6.1307428346096327</v>
      </c>
      <c r="F23" s="277">
        <v>6.0456886641980967</v>
      </c>
      <c r="G23" s="277">
        <v>6.8314107462783946</v>
      </c>
      <c r="H23" s="277">
        <v>7.7259155958212116</v>
      </c>
      <c r="I23" s="277">
        <v>7.6089715055714713</v>
      </c>
      <c r="J23" s="277">
        <v>6.401808116028219</v>
      </c>
      <c r="K23" s="277">
        <v>4</v>
      </c>
      <c r="L23" s="277">
        <v>4.1859581555148164</v>
      </c>
      <c r="M23" s="277">
        <v>3.9953602509689241</v>
      </c>
      <c r="N23" s="277">
        <v>4.2741841851398865</v>
      </c>
      <c r="O23" s="277">
        <v>4.6006931849227222</v>
      </c>
    </row>
    <row r="24" spans="2:15" ht="13.5" customHeight="1" x14ac:dyDescent="0.2">
      <c r="B24" s="70" t="s">
        <v>334</v>
      </c>
      <c r="C24" s="277">
        <v>6.3</v>
      </c>
      <c r="D24" s="277">
        <v>6.4</v>
      </c>
      <c r="E24" s="277">
        <v>6.52830502864522</v>
      </c>
      <c r="F24" s="277">
        <v>6.5306031619853782</v>
      </c>
      <c r="G24" s="277">
        <v>6.796519380263474</v>
      </c>
      <c r="H24" s="277">
        <v>6.9680993374453006</v>
      </c>
      <c r="I24" s="277">
        <v>7.445387373642232</v>
      </c>
      <c r="J24" s="277">
        <v>6.641973088252163</v>
      </c>
      <c r="K24" s="277">
        <v>7.1</v>
      </c>
      <c r="L24" s="277">
        <v>7.3280546884472422</v>
      </c>
      <c r="M24" s="277">
        <v>7.3396774697762126</v>
      </c>
      <c r="N24" s="277">
        <v>7.4142951144004385</v>
      </c>
      <c r="O24" s="277">
        <v>8.1140423564887563</v>
      </c>
    </row>
    <row r="25" spans="2:15" ht="13.5" customHeight="1" x14ac:dyDescent="0.2">
      <c r="B25" s="70" t="s">
        <v>820</v>
      </c>
      <c r="C25" s="277">
        <v>5.8</v>
      </c>
      <c r="D25" s="277">
        <v>5.8</v>
      </c>
      <c r="E25" s="277">
        <v>6.0100426817806616</v>
      </c>
      <c r="F25" s="277">
        <v>6.101972014669272</v>
      </c>
      <c r="G25" s="277">
        <v>6.7567149084763338</v>
      </c>
      <c r="H25" s="277">
        <v>8.2625221785857228</v>
      </c>
      <c r="I25" s="277">
        <v>9.0677546118557331</v>
      </c>
      <c r="J25" s="277">
        <v>8.6910601650420052</v>
      </c>
      <c r="K25" s="277">
        <v>8.4</v>
      </c>
      <c r="L25" s="277">
        <v>8.4480533818305474</v>
      </c>
      <c r="M25" s="277">
        <v>8.6210267373590437</v>
      </c>
      <c r="N25" s="277">
        <v>8.629477828928227</v>
      </c>
      <c r="O25" s="277">
        <v>9.3997113788827935</v>
      </c>
    </row>
    <row r="26" spans="2:15" ht="13.5" customHeight="1" x14ac:dyDescent="0.2">
      <c r="B26" s="70" t="s">
        <v>335</v>
      </c>
      <c r="C26" s="277">
        <v>3.7</v>
      </c>
      <c r="D26" s="277">
        <v>4.3</v>
      </c>
      <c r="E26" s="277">
        <v>3.9772181653985403</v>
      </c>
      <c r="F26" s="277">
        <v>4.0362807303032051</v>
      </c>
      <c r="G26" s="277">
        <v>3.99401593397238</v>
      </c>
      <c r="H26" s="277">
        <v>3.5744613375585841</v>
      </c>
      <c r="I26" s="277">
        <v>3.7758911858880988</v>
      </c>
      <c r="J26" s="277">
        <v>3.8310340998532779</v>
      </c>
      <c r="K26" s="277">
        <v>3.5</v>
      </c>
      <c r="L26" s="277">
        <v>3.6380527694811295</v>
      </c>
      <c r="M26" s="277">
        <v>3.2832554049255949</v>
      </c>
      <c r="N26" s="277">
        <v>3.5635455752010348</v>
      </c>
      <c r="O26" s="277">
        <v>3.2278786870268501</v>
      </c>
    </row>
    <row r="27" spans="2:15" ht="13.5" customHeight="1" x14ac:dyDescent="0.2">
      <c r="B27" s="70" t="s">
        <v>509</v>
      </c>
      <c r="C27" s="277">
        <v>11</v>
      </c>
      <c r="D27" s="277">
        <v>11.7</v>
      </c>
      <c r="E27" s="277">
        <v>10.889089686904928</v>
      </c>
      <c r="F27" s="277">
        <v>11.211242503800914</v>
      </c>
      <c r="G27" s="277">
        <v>10.017363728023589</v>
      </c>
      <c r="H27" s="277">
        <v>8.7557075873584864</v>
      </c>
      <c r="I27" s="277">
        <v>8.6541179251040568</v>
      </c>
      <c r="J27" s="277">
        <v>9.4617079097015377</v>
      </c>
      <c r="K27" s="277">
        <v>11.7</v>
      </c>
      <c r="L27" s="277">
        <v>11.058109975026024</v>
      </c>
      <c r="M27" s="277">
        <v>12.294098964333708</v>
      </c>
      <c r="N27" s="277">
        <v>12.313052320758223</v>
      </c>
      <c r="O27" s="277">
        <v>12.457028319233611</v>
      </c>
    </row>
    <row r="28" spans="2:15" ht="13.5" customHeight="1" x14ac:dyDescent="0.2">
      <c r="B28" s="70" t="s">
        <v>336</v>
      </c>
      <c r="C28" s="277">
        <v>19.399999999999999</v>
      </c>
      <c r="D28" s="277">
        <v>20.3</v>
      </c>
      <c r="E28" s="277">
        <v>18.610068527856551</v>
      </c>
      <c r="F28" s="277">
        <v>18.060034902859783</v>
      </c>
      <c r="G28" s="277">
        <v>17.114608478311556</v>
      </c>
      <c r="H28" s="277">
        <v>16.328886040919571</v>
      </c>
      <c r="I28" s="277">
        <v>16.8144741519748</v>
      </c>
      <c r="J28" s="277">
        <v>17.171715375151592</v>
      </c>
      <c r="K28" s="277">
        <v>16.100000000000001</v>
      </c>
      <c r="L28" s="277">
        <v>16.103555387921833</v>
      </c>
      <c r="M28" s="277">
        <v>15.123853982988086</v>
      </c>
      <c r="N28" s="277">
        <v>15.247735432216682</v>
      </c>
      <c r="O28" s="277">
        <v>13.468393687077567</v>
      </c>
    </row>
    <row r="29" spans="2:15" ht="13.5" customHeight="1" x14ac:dyDescent="0.2">
      <c r="B29" s="70" t="s">
        <v>337</v>
      </c>
      <c r="C29" s="277">
        <v>17</v>
      </c>
      <c r="D29" s="277">
        <v>17.100000000000001</v>
      </c>
      <c r="E29" s="277">
        <v>16.167856982322508</v>
      </c>
      <c r="F29" s="277">
        <v>16.031930680103091</v>
      </c>
      <c r="G29" s="277">
        <v>16.656948643775387</v>
      </c>
      <c r="H29" s="277">
        <v>16.193413783844679</v>
      </c>
      <c r="I29" s="277">
        <v>15.986013657737896</v>
      </c>
      <c r="J29" s="277">
        <v>15.281486734310286</v>
      </c>
      <c r="K29" s="277">
        <v>14.1</v>
      </c>
      <c r="L29" s="277">
        <v>14.38532559530174</v>
      </c>
      <c r="M29" s="277">
        <v>13.804501819994117</v>
      </c>
      <c r="N29" s="277">
        <v>13.559305190816668</v>
      </c>
      <c r="O29" s="277">
        <v>13.638526121508917</v>
      </c>
    </row>
    <row r="30" spans="2:15" ht="13.5" customHeight="1" x14ac:dyDescent="0.2">
      <c r="B30" s="70" t="s">
        <v>338</v>
      </c>
      <c r="C30" s="277">
        <v>8.3000000000000007</v>
      </c>
      <c r="D30" s="277">
        <v>8.3000000000000007</v>
      </c>
      <c r="E30" s="277">
        <v>8.5989281540385267</v>
      </c>
      <c r="F30" s="277">
        <v>8.8412499931763264</v>
      </c>
      <c r="G30" s="277">
        <v>9.0132173209282822</v>
      </c>
      <c r="H30" s="277">
        <v>8.8114868664433335</v>
      </c>
      <c r="I30" s="277">
        <v>8.7345473802712608</v>
      </c>
      <c r="J30" s="277">
        <v>9.1184578853551965</v>
      </c>
      <c r="K30" s="277">
        <v>10.1</v>
      </c>
      <c r="L30" s="277">
        <v>9.6433090657476512</v>
      </c>
      <c r="M30" s="277">
        <v>9.4855551543861392</v>
      </c>
      <c r="N30" s="277">
        <v>9.8591893003944406</v>
      </c>
      <c r="O30" s="277">
        <v>9.7275285598620425</v>
      </c>
    </row>
    <row r="31" spans="2:15" ht="13.5" customHeight="1" x14ac:dyDescent="0.2">
      <c r="B31" s="70" t="s">
        <v>339</v>
      </c>
      <c r="C31" s="277">
        <v>23.1</v>
      </c>
      <c r="D31" s="277">
        <v>21.2</v>
      </c>
      <c r="E31" s="277">
        <v>22.560457342737354</v>
      </c>
      <c r="F31" s="277">
        <v>22.589957872539394</v>
      </c>
      <c r="G31" s="277">
        <v>22.396547484472684</v>
      </c>
      <c r="H31" s="277">
        <v>22.909992698107505</v>
      </c>
      <c r="I31" s="277">
        <v>21.487258060535108</v>
      </c>
      <c r="J31" s="277">
        <v>22.921641472667119</v>
      </c>
      <c r="K31" s="277">
        <v>24.7</v>
      </c>
      <c r="L31" s="277">
        <v>24.642130595934674</v>
      </c>
      <c r="M31" s="277">
        <v>25.677285504617029</v>
      </c>
      <c r="N31" s="277">
        <v>24.622280622374209</v>
      </c>
      <c r="O31" s="277">
        <v>24.830848092952664</v>
      </c>
    </row>
    <row r="32" spans="2:15" ht="13.5" customHeight="1" x14ac:dyDescent="0.2">
      <c r="B32" s="70" t="s">
        <v>340</v>
      </c>
      <c r="C32" s="277">
        <v>0.6</v>
      </c>
      <c r="D32" s="277">
        <v>0.4</v>
      </c>
      <c r="E32" s="277">
        <v>0.52729059570607806</v>
      </c>
      <c r="F32" s="277">
        <v>0.55103947636545647</v>
      </c>
      <c r="G32" s="277">
        <v>0.42265337549736082</v>
      </c>
      <c r="H32" s="277">
        <v>0.46951457391620066</v>
      </c>
      <c r="I32" s="277">
        <v>0.42558414741593914</v>
      </c>
      <c r="J32" s="277">
        <v>0.47911515363824941</v>
      </c>
      <c r="K32" s="277">
        <v>0.4</v>
      </c>
      <c r="L32" s="277">
        <v>0.56745038479436283</v>
      </c>
      <c r="M32" s="277">
        <v>0.37538471065114792</v>
      </c>
      <c r="N32" s="277">
        <v>0.51692185075985397</v>
      </c>
      <c r="O32" s="277">
        <v>0.56034961204407774</v>
      </c>
    </row>
    <row r="33" spans="1:15" ht="13.5" customHeight="1" x14ac:dyDescent="0.2">
      <c r="B33" s="110" t="s">
        <v>279</v>
      </c>
      <c r="C33" s="342">
        <v>100</v>
      </c>
      <c r="D33" s="342">
        <v>100</v>
      </c>
      <c r="E33" s="342">
        <v>100</v>
      </c>
      <c r="F33" s="342">
        <v>100</v>
      </c>
      <c r="G33" s="342">
        <v>100</v>
      </c>
      <c r="H33" s="342">
        <v>100</v>
      </c>
      <c r="I33" s="342">
        <v>100</v>
      </c>
      <c r="J33" s="342">
        <v>100</v>
      </c>
      <c r="K33" s="342">
        <v>100</v>
      </c>
      <c r="L33" s="342">
        <v>100</v>
      </c>
      <c r="M33" s="342">
        <v>100</v>
      </c>
      <c r="N33" s="342">
        <v>100</v>
      </c>
      <c r="O33" s="342">
        <v>100.02499999999999</v>
      </c>
    </row>
    <row r="34" spans="1:15" x14ac:dyDescent="0.2">
      <c r="B34" s="108" t="s">
        <v>505</v>
      </c>
      <c r="C34" s="341"/>
      <c r="D34" s="341"/>
      <c r="E34" s="341"/>
      <c r="F34" s="341"/>
      <c r="G34" s="341"/>
      <c r="H34" s="341"/>
      <c r="I34" s="341"/>
      <c r="J34" s="341"/>
      <c r="K34" s="341"/>
      <c r="L34" s="341"/>
      <c r="M34" s="341"/>
      <c r="N34" s="341"/>
      <c r="O34" s="341"/>
    </row>
    <row r="35" spans="1:15" x14ac:dyDescent="0.2">
      <c r="B35" s="109" t="s">
        <v>341</v>
      </c>
      <c r="C35" s="277">
        <v>15.2</v>
      </c>
      <c r="D35" s="277">
        <v>15.5</v>
      </c>
      <c r="E35" s="277">
        <v>15.10557367235276</v>
      </c>
      <c r="F35" s="277">
        <v>14.5659813212703</v>
      </c>
      <c r="G35" s="277">
        <v>14.359370537409479</v>
      </c>
      <c r="H35" s="277">
        <v>14.45600169727437</v>
      </c>
      <c r="I35" s="277">
        <v>14.87097618827273</v>
      </c>
      <c r="J35" s="277">
        <v>14.798127576419398</v>
      </c>
      <c r="K35" s="277">
        <v>15.22255198522101</v>
      </c>
      <c r="L35" s="277">
        <v>15.12038069051445</v>
      </c>
      <c r="M35" s="277">
        <v>14.58261235198971</v>
      </c>
      <c r="N35" s="277">
        <v>14.447936797014146</v>
      </c>
      <c r="O35" s="277">
        <v>15.239358449595278</v>
      </c>
    </row>
    <row r="36" spans="1:15" x14ac:dyDescent="0.2">
      <c r="B36" s="70" t="s">
        <v>342</v>
      </c>
      <c r="C36" s="277">
        <v>40.5</v>
      </c>
      <c r="D36" s="277">
        <v>40.9</v>
      </c>
      <c r="E36" s="277">
        <v>41.041149782460096</v>
      </c>
      <c r="F36" s="277">
        <v>43.256866072146494</v>
      </c>
      <c r="G36" s="277">
        <v>43.314019675701658</v>
      </c>
      <c r="H36" s="277">
        <v>43.351970135387361</v>
      </c>
      <c r="I36" s="277">
        <v>43.048857667458449</v>
      </c>
      <c r="J36" s="277">
        <v>42.654789695884297</v>
      </c>
      <c r="K36" s="277">
        <v>42.032821579641308</v>
      </c>
      <c r="L36" s="277">
        <v>42.911884861867918</v>
      </c>
      <c r="M36" s="277">
        <v>44.465584907507143</v>
      </c>
      <c r="N36" s="277">
        <v>44.367138039921002</v>
      </c>
      <c r="O36" s="277">
        <v>45.576875942488023</v>
      </c>
    </row>
    <row r="37" spans="1:15" x14ac:dyDescent="0.2">
      <c r="B37" s="70" t="s">
        <v>343</v>
      </c>
      <c r="C37" s="277">
        <v>3</v>
      </c>
      <c r="D37" s="277">
        <v>2.7</v>
      </c>
      <c r="E37" s="277">
        <v>3.1029972377648409</v>
      </c>
      <c r="F37" s="277">
        <v>2.7330619353251602</v>
      </c>
      <c r="G37" s="277">
        <v>3.0156259641912886</v>
      </c>
      <c r="H37" s="277">
        <v>2.7587439510998024</v>
      </c>
      <c r="I37" s="277">
        <v>2.5567427936630835</v>
      </c>
      <c r="J37" s="277">
        <v>2.5351330492780368</v>
      </c>
      <c r="K37" s="277">
        <v>2.7461740822596923</v>
      </c>
      <c r="L37" s="277">
        <v>2.904968190507204</v>
      </c>
      <c r="M37" s="277">
        <v>2.6025491403405479</v>
      </c>
      <c r="N37" s="277">
        <v>2.8830085369969449</v>
      </c>
      <c r="O37" s="277">
        <v>3.1232584909767791</v>
      </c>
    </row>
    <row r="38" spans="1:15" x14ac:dyDescent="0.2">
      <c r="B38" s="70" t="s">
        <v>344</v>
      </c>
      <c r="C38" s="277">
        <v>32.200000000000003</v>
      </c>
      <c r="D38" s="277">
        <v>32</v>
      </c>
      <c r="E38" s="277">
        <v>32.321394891084473</v>
      </c>
      <c r="F38" s="277">
        <v>31.603550174977222</v>
      </c>
      <c r="G38" s="277">
        <v>31.321725723784162</v>
      </c>
      <c r="H38" s="277">
        <v>32.263871723630878</v>
      </c>
      <c r="I38" s="277">
        <v>32.50012392720285</v>
      </c>
      <c r="J38" s="277">
        <v>33.226200213851328</v>
      </c>
      <c r="K38" s="277">
        <v>33.357083184786561</v>
      </c>
      <c r="L38" s="277">
        <v>33.145560772657745</v>
      </c>
      <c r="M38" s="277">
        <v>32.804888340901449</v>
      </c>
      <c r="N38" s="277">
        <v>33.117024671590343</v>
      </c>
      <c r="O38" s="277">
        <v>31.532717770288603</v>
      </c>
    </row>
    <row r="39" spans="1:15" x14ac:dyDescent="0.2">
      <c r="B39" s="70" t="s">
        <v>345</v>
      </c>
      <c r="C39" s="277">
        <v>9.1</v>
      </c>
      <c r="D39" s="277">
        <v>8.9</v>
      </c>
      <c r="E39" s="277">
        <v>8.4288844163378336</v>
      </c>
      <c r="F39" s="277">
        <v>7.840540496281327</v>
      </c>
      <c r="G39" s="277">
        <v>7.9892580989137105</v>
      </c>
      <c r="H39" s="277">
        <v>7.1694124926078562</v>
      </c>
      <c r="I39" s="277">
        <v>7.0232994233991013</v>
      </c>
      <c r="J39" s="277">
        <v>6.785749464566833</v>
      </c>
      <c r="K39" s="277">
        <v>6.6413691680910558</v>
      </c>
      <c r="L39" s="277">
        <v>5.9172054844527437</v>
      </c>
      <c r="M39" s="277">
        <v>5.5443777437865762</v>
      </c>
      <c r="N39" s="277">
        <v>5.184904533487904</v>
      </c>
      <c r="O39" s="277">
        <v>4.5277924056391203</v>
      </c>
    </row>
    <row r="40" spans="1:15" x14ac:dyDescent="0.2">
      <c r="B40" s="111" t="s">
        <v>279</v>
      </c>
      <c r="C40" s="189">
        <v>100</v>
      </c>
      <c r="D40" s="189">
        <v>100</v>
      </c>
      <c r="E40" s="189">
        <v>100</v>
      </c>
      <c r="F40" s="189">
        <v>100</v>
      </c>
      <c r="G40" s="189">
        <v>100</v>
      </c>
      <c r="H40" s="189">
        <v>100</v>
      </c>
      <c r="I40" s="189">
        <v>100</v>
      </c>
      <c r="J40" s="189">
        <v>100</v>
      </c>
      <c r="K40" s="189">
        <v>100</v>
      </c>
      <c r="L40" s="189">
        <v>100</v>
      </c>
      <c r="M40" s="189">
        <v>100</v>
      </c>
      <c r="N40" s="189">
        <v>100</v>
      </c>
      <c r="O40" s="189">
        <v>100.0000030589878</v>
      </c>
    </row>
    <row r="41" spans="1:15" x14ac:dyDescent="0.2">
      <c r="B41" s="65"/>
      <c r="C41" s="67"/>
      <c r="D41" s="67"/>
      <c r="E41" s="67"/>
      <c r="F41" s="67"/>
      <c r="G41" s="67"/>
      <c r="H41" s="67"/>
      <c r="I41" s="67"/>
      <c r="J41" s="67"/>
      <c r="K41" s="67"/>
      <c r="L41" s="67"/>
      <c r="M41" s="67"/>
    </row>
    <row r="42" spans="1:15" x14ac:dyDescent="0.2">
      <c r="A42" s="112" t="s">
        <v>785</v>
      </c>
      <c r="B42" s="112" t="s">
        <v>791</v>
      </c>
      <c r="C42" s="40"/>
      <c r="D42" s="40"/>
      <c r="E42" s="40"/>
      <c r="F42" s="40"/>
      <c r="G42" s="40"/>
    </row>
    <row r="43" spans="1:15" x14ac:dyDescent="0.2">
      <c r="A43" s="113" t="s">
        <v>786</v>
      </c>
      <c r="B43" s="328" t="s">
        <v>959</v>
      </c>
      <c r="C43" s="328"/>
      <c r="D43" s="328"/>
      <c r="E43" s="328"/>
      <c r="F43" s="328"/>
      <c r="G43" s="328"/>
      <c r="H43" s="328"/>
      <c r="I43" s="328"/>
      <c r="J43" s="328"/>
      <c r="K43" s="328"/>
      <c r="L43" s="328"/>
      <c r="M43" s="328"/>
    </row>
    <row r="44" spans="1:15" x14ac:dyDescent="0.2">
      <c r="A44" s="38" t="s">
        <v>788</v>
      </c>
      <c r="B44" s="38" t="s">
        <v>792</v>
      </c>
      <c r="C44" s="40"/>
      <c r="D44" s="40"/>
      <c r="E44" s="40"/>
      <c r="F44" s="40"/>
      <c r="G44" s="40"/>
    </row>
    <row r="45" spans="1:15" ht="15" customHeight="1" x14ac:dyDescent="0.2">
      <c r="A45" s="113" t="s">
        <v>793</v>
      </c>
      <c r="B45" s="437" t="s">
        <v>794</v>
      </c>
      <c r="C45" s="437"/>
      <c r="D45" s="437"/>
      <c r="E45" s="437"/>
      <c r="F45" s="437"/>
      <c r="G45" s="437"/>
      <c r="H45" s="437"/>
      <c r="I45" s="437"/>
      <c r="J45" s="437"/>
      <c r="K45" s="437"/>
      <c r="L45" s="437"/>
      <c r="M45" s="437"/>
      <c r="N45" s="437"/>
      <c r="O45" s="437"/>
    </row>
    <row r="46" spans="1:15" ht="15" customHeight="1" x14ac:dyDescent="0.2">
      <c r="A46" s="437" t="s">
        <v>501</v>
      </c>
      <c r="B46" s="437"/>
      <c r="C46" s="437"/>
      <c r="D46" s="437"/>
      <c r="E46" s="437"/>
      <c r="F46" s="437"/>
      <c r="G46" s="437"/>
      <c r="H46" s="437"/>
      <c r="I46" s="437"/>
      <c r="J46" s="437"/>
      <c r="K46" s="437"/>
      <c r="L46" s="437"/>
      <c r="M46" s="437"/>
    </row>
    <row r="47" spans="1:15" x14ac:dyDescent="0.2">
      <c r="A47" s="38"/>
      <c r="B47" s="40"/>
      <c r="C47" s="40"/>
      <c r="D47" s="40"/>
      <c r="E47" s="40"/>
      <c r="F47" s="40"/>
      <c r="G47" s="40"/>
    </row>
    <row r="48" spans="1:15" s="116" customFormat="1" ht="12.75" x14ac:dyDescent="0.2">
      <c r="A48" s="304" t="s">
        <v>860</v>
      </c>
      <c r="B48" s="114"/>
      <c r="C48" s="114"/>
      <c r="D48" s="114"/>
      <c r="E48" s="114"/>
      <c r="F48" s="114"/>
      <c r="G48" s="114"/>
      <c r="H48" s="39"/>
      <c r="I48" s="39"/>
      <c r="J48" s="39"/>
      <c r="K48" s="39"/>
      <c r="L48" s="39"/>
      <c r="M48" s="39"/>
      <c r="N48" s="115"/>
    </row>
    <row r="49" spans="1:2" x14ac:dyDescent="0.2">
      <c r="A49" s="14" t="s">
        <v>861</v>
      </c>
      <c r="B49" s="40"/>
    </row>
  </sheetData>
  <mergeCells count="4">
    <mergeCell ref="A46:M46"/>
    <mergeCell ref="B3:O3"/>
    <mergeCell ref="B2:O2"/>
    <mergeCell ref="B45:O45"/>
  </mergeCells>
  <pageMargins left="0.7" right="0.7" top="0.75" bottom="0.75" header="0.3" footer="0.3"/>
  <pageSetup paperSize="8" orientation="landscape" r:id="rId1"/>
  <headerFooter>
    <oddHeader>&amp;L&amp;"Calibri"&amp;10&amp;K000000 [Limited Sharing]&amp;1#_x000D_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tabColor rgb="FF974706"/>
  </sheetPr>
  <dimension ref="A1:XFD43"/>
  <sheetViews>
    <sheetView workbookViewId="0">
      <pane ySplit="3" topLeftCell="A4" activePane="bottomLeft" state="frozen"/>
      <selection activeCell="A51" sqref="A51"/>
      <selection pane="bottomLeft" activeCell="A51" sqref="A51"/>
    </sheetView>
  </sheetViews>
  <sheetFormatPr defaultColWidth="9.140625" defaultRowHeight="12" x14ac:dyDescent="0.2"/>
  <cols>
    <col min="1" max="1" width="3.5703125" style="40" customWidth="1"/>
    <col min="2" max="2" width="24.5703125" style="40" bestFit="1" customWidth="1"/>
    <col min="3" max="14" width="7.5703125" style="40" customWidth="1"/>
    <col min="15" max="16384" width="9.140625" style="40"/>
  </cols>
  <sheetData>
    <row r="1" spans="2:14" s="4" customFormat="1" ht="45.75" customHeight="1" x14ac:dyDescent="0.25">
      <c r="B1" s="1" t="s">
        <v>825</v>
      </c>
      <c r="C1" s="2"/>
      <c r="D1" s="2"/>
      <c r="E1" s="2"/>
      <c r="F1" s="2"/>
      <c r="G1" s="2"/>
      <c r="H1" s="2"/>
      <c r="I1" s="2"/>
      <c r="J1" s="2"/>
      <c r="K1" s="2"/>
      <c r="L1" s="3"/>
      <c r="M1" s="3"/>
      <c r="N1" s="3" t="s">
        <v>849</v>
      </c>
    </row>
    <row r="2" spans="2:14" s="96" customFormat="1" ht="15" x14ac:dyDescent="0.25">
      <c r="B2" s="390" t="s">
        <v>510</v>
      </c>
      <c r="C2" s="390"/>
      <c r="D2" s="390"/>
      <c r="E2" s="390"/>
      <c r="F2" s="390"/>
      <c r="G2" s="390"/>
      <c r="H2" s="390"/>
      <c r="I2" s="390"/>
      <c r="J2" s="390"/>
      <c r="K2" s="390"/>
      <c r="L2" s="390"/>
      <c r="M2" s="390"/>
      <c r="N2" s="390"/>
    </row>
    <row r="3" spans="2:14" s="96" customFormat="1" ht="17.25" x14ac:dyDescent="0.25">
      <c r="B3" s="41" t="s">
        <v>9</v>
      </c>
      <c r="C3" s="41">
        <v>2014</v>
      </c>
      <c r="D3" s="41">
        <v>2015</v>
      </c>
      <c r="E3" s="41">
        <v>2016</v>
      </c>
      <c r="F3" s="41">
        <v>2017</v>
      </c>
      <c r="G3" s="41">
        <v>2018</v>
      </c>
      <c r="H3" s="41">
        <v>2019</v>
      </c>
      <c r="I3" s="41">
        <v>2020</v>
      </c>
      <c r="J3" s="41">
        <v>2021</v>
      </c>
      <c r="K3" s="41">
        <v>2022</v>
      </c>
      <c r="L3" s="41">
        <v>2023</v>
      </c>
      <c r="M3" s="41">
        <v>2024</v>
      </c>
      <c r="N3" s="41" t="s">
        <v>962</v>
      </c>
    </row>
    <row r="4" spans="2:14" s="98" customFormat="1" ht="15" x14ac:dyDescent="0.25">
      <c r="B4" s="68" t="s">
        <v>512</v>
      </c>
      <c r="C4" s="97"/>
      <c r="D4" s="97"/>
      <c r="E4" s="97"/>
      <c r="F4" s="97"/>
      <c r="G4" s="97"/>
      <c r="H4" s="97"/>
      <c r="I4" s="97"/>
      <c r="J4" s="97"/>
      <c r="K4" s="97"/>
      <c r="L4" s="97"/>
      <c r="M4" s="59"/>
    </row>
    <row r="5" spans="2:14" x14ac:dyDescent="0.2">
      <c r="B5" s="99" t="s">
        <v>511</v>
      </c>
      <c r="C5" s="6"/>
      <c r="D5" s="6"/>
      <c r="E5" s="6"/>
      <c r="F5" s="6"/>
      <c r="G5" s="6"/>
      <c r="H5" s="6"/>
      <c r="I5" s="6"/>
      <c r="J5" s="6"/>
      <c r="K5" s="6"/>
      <c r="L5" s="6"/>
      <c r="M5" s="14"/>
    </row>
    <row r="6" spans="2:14" x14ac:dyDescent="0.2">
      <c r="B6" s="100" t="s">
        <v>285</v>
      </c>
      <c r="C6" s="343">
        <v>21.379527613424997</v>
      </c>
      <c r="D6" s="343">
        <v>24.072220561282187</v>
      </c>
      <c r="E6" s="343">
        <v>27.096976815384103</v>
      </c>
      <c r="F6" s="343">
        <v>21.037987879757107</v>
      </c>
      <c r="G6" s="343">
        <v>26.491772507693199</v>
      </c>
      <c r="H6" s="343">
        <v>25.966638775097493</v>
      </c>
      <c r="I6" s="343">
        <v>31.7</v>
      </c>
      <c r="J6" s="343">
        <v>25.180675641124775</v>
      </c>
      <c r="K6" s="343">
        <v>27.869196734196059</v>
      </c>
      <c r="L6" s="344">
        <v>29.532600536591531</v>
      </c>
      <c r="M6" s="344">
        <v>27.7</v>
      </c>
      <c r="N6" s="344">
        <v>26.998969260182232</v>
      </c>
    </row>
    <row r="7" spans="2:14" x14ac:dyDescent="0.2">
      <c r="B7" s="100" t="s">
        <v>947</v>
      </c>
      <c r="C7" s="343">
        <v>13.615919908221555</v>
      </c>
      <c r="D7" s="343">
        <v>14.181788207690039</v>
      </c>
      <c r="E7" s="343">
        <v>14.212693313094254</v>
      </c>
      <c r="F7" s="343">
        <v>13.463812983100244</v>
      </c>
      <c r="G7" s="343">
        <v>14.993975594990557</v>
      </c>
      <c r="H7" s="343">
        <v>15.25300764677651</v>
      </c>
      <c r="I7" s="343">
        <v>18.13780879649735</v>
      </c>
      <c r="J7" s="343">
        <v>18.280438133056251</v>
      </c>
      <c r="K7" s="343">
        <v>16.264849377035944</v>
      </c>
      <c r="L7" s="344">
        <v>17</v>
      </c>
      <c r="M7" s="344">
        <v>16.100000000000001</v>
      </c>
      <c r="N7" s="344">
        <v>13.900720226870737</v>
      </c>
    </row>
    <row r="8" spans="2:14" x14ac:dyDescent="0.2">
      <c r="B8" s="100" t="s">
        <v>946</v>
      </c>
      <c r="C8" s="343">
        <v>2.6904606200175727</v>
      </c>
      <c r="D8" s="343">
        <v>3.0694893226039945</v>
      </c>
      <c r="E8" s="343">
        <v>2.4321659008090917</v>
      </c>
      <c r="F8" s="343">
        <v>2.6905973530356793</v>
      </c>
      <c r="G8" s="343">
        <v>2.9918745119147951</v>
      </c>
      <c r="H8" s="343">
        <v>3.0911182619756197</v>
      </c>
      <c r="I8" s="343">
        <v>3.5291513230328864</v>
      </c>
      <c r="J8" s="343">
        <v>3.7574335539974166</v>
      </c>
      <c r="K8" s="343">
        <v>3.1472995867223346</v>
      </c>
      <c r="L8" s="344">
        <v>3.3</v>
      </c>
      <c r="M8" s="344">
        <v>3.5</v>
      </c>
      <c r="N8" s="344">
        <v>3.0079094083497768</v>
      </c>
    </row>
    <row r="9" spans="2:14" x14ac:dyDescent="0.2">
      <c r="B9" s="100" t="s">
        <v>346</v>
      </c>
      <c r="C9" s="343">
        <v>0.91395653633039275</v>
      </c>
      <c r="D9" s="343">
        <v>1.0189121301208619</v>
      </c>
      <c r="E9" s="343">
        <v>0.78662822118270204</v>
      </c>
      <c r="F9" s="343">
        <v>0.93276562060377854</v>
      </c>
      <c r="G9" s="343">
        <v>0.73504161353556507</v>
      </c>
      <c r="H9" s="343">
        <v>1.1617130781041012</v>
      </c>
      <c r="I9" s="343">
        <v>1.1000000000000001</v>
      </c>
      <c r="J9" s="343">
        <v>0.96815504050874057</v>
      </c>
      <c r="K9" s="343">
        <v>1.1539845867639977</v>
      </c>
      <c r="L9" s="344">
        <v>1.2</v>
      </c>
      <c r="M9" s="344">
        <v>0.8</v>
      </c>
      <c r="N9" s="344">
        <v>0.80556586839843003</v>
      </c>
    </row>
    <row r="10" spans="2:14" x14ac:dyDescent="0.2">
      <c r="B10" s="100" t="s">
        <v>279</v>
      </c>
      <c r="C10" s="343">
        <v>4.3284882724114304</v>
      </c>
      <c r="D10" s="343">
        <v>4.6685405137980247</v>
      </c>
      <c r="E10" s="343">
        <v>4.3678568663700208</v>
      </c>
      <c r="F10" s="343">
        <v>4.1848975980147438</v>
      </c>
      <c r="G10" s="343">
        <v>4.4418764775784769</v>
      </c>
      <c r="H10" s="343">
        <v>4.7872129221844455</v>
      </c>
      <c r="I10" s="343">
        <v>5.5</v>
      </c>
      <c r="J10" s="343">
        <v>5.0999999999999996</v>
      </c>
      <c r="K10" s="343">
        <v>4.7</v>
      </c>
      <c r="L10" s="344">
        <v>4.7</v>
      </c>
      <c r="M10" s="344">
        <v>4.4000000000000004</v>
      </c>
      <c r="N10" s="344">
        <v>3.9195453821281738</v>
      </c>
    </row>
    <row r="11" spans="2:14" x14ac:dyDescent="0.2">
      <c r="B11" s="99" t="s">
        <v>347</v>
      </c>
      <c r="C11" s="345"/>
      <c r="D11" s="345"/>
      <c r="E11" s="345"/>
      <c r="F11" s="345"/>
      <c r="G11" s="345"/>
      <c r="H11" s="345"/>
      <c r="I11" s="345"/>
      <c r="J11" s="345"/>
      <c r="K11" s="344"/>
      <c r="L11" s="344"/>
      <c r="M11" s="344"/>
      <c r="N11" s="344"/>
    </row>
    <row r="12" spans="2:14" x14ac:dyDescent="0.2">
      <c r="B12" s="100" t="s">
        <v>285</v>
      </c>
      <c r="C12" s="343">
        <v>14.2</v>
      </c>
      <c r="D12" s="343">
        <v>14.5</v>
      </c>
      <c r="E12" s="343">
        <v>16.100000000000001</v>
      </c>
      <c r="F12" s="343">
        <v>12.8</v>
      </c>
      <c r="G12" s="343">
        <v>14.1</v>
      </c>
      <c r="H12" s="343">
        <v>13</v>
      </c>
      <c r="I12" s="343">
        <v>13.5</v>
      </c>
      <c r="J12" s="343">
        <v>8.9</v>
      </c>
      <c r="K12" s="343">
        <v>9.6</v>
      </c>
      <c r="L12" s="343">
        <v>10</v>
      </c>
      <c r="M12" s="343">
        <v>10.6</v>
      </c>
      <c r="N12" s="343">
        <v>11.664718858980859</v>
      </c>
    </row>
    <row r="13" spans="2:14" x14ac:dyDescent="0.2">
      <c r="B13" s="100" t="s">
        <v>286</v>
      </c>
      <c r="C13" s="343">
        <v>39.799999999999997</v>
      </c>
      <c r="D13" s="343">
        <v>37.4</v>
      </c>
      <c r="E13" s="343">
        <v>39.700000000000003</v>
      </c>
      <c r="F13" s="343">
        <v>37.700000000000003</v>
      </c>
      <c r="G13" s="343">
        <v>38.9</v>
      </c>
      <c r="H13" s="343">
        <v>36</v>
      </c>
      <c r="I13" s="343">
        <v>39.299999999999997</v>
      </c>
      <c r="J13" s="343">
        <v>42.5</v>
      </c>
      <c r="K13" s="343">
        <v>37.200000000000003</v>
      </c>
      <c r="L13" s="343">
        <v>35.5</v>
      </c>
      <c r="M13" s="343">
        <v>35.700000000000003</v>
      </c>
      <c r="N13" s="343">
        <v>35.117131356333466</v>
      </c>
    </row>
    <row r="14" spans="2:14" x14ac:dyDescent="0.2">
      <c r="B14" s="100" t="s">
        <v>287</v>
      </c>
      <c r="C14" s="343">
        <v>19.3</v>
      </c>
      <c r="D14" s="343">
        <v>20.5</v>
      </c>
      <c r="E14" s="343">
        <v>21.1</v>
      </c>
      <c r="F14" s="343">
        <v>22.2</v>
      </c>
      <c r="G14" s="343">
        <v>22.5</v>
      </c>
      <c r="H14" s="343">
        <v>22.8</v>
      </c>
      <c r="I14" s="343">
        <v>21.5</v>
      </c>
      <c r="J14" s="343">
        <v>22.3</v>
      </c>
      <c r="K14" s="343">
        <v>24.4</v>
      </c>
      <c r="L14" s="343">
        <v>25.3</v>
      </c>
      <c r="M14" s="343">
        <v>27.1</v>
      </c>
      <c r="N14" s="343">
        <v>24.923184267594529</v>
      </c>
    </row>
    <row r="15" spans="2:14" x14ac:dyDescent="0.2">
      <c r="B15" s="100" t="s">
        <v>946</v>
      </c>
      <c r="C15" s="343">
        <v>15.4</v>
      </c>
      <c r="D15" s="343">
        <v>15.8</v>
      </c>
      <c r="E15" s="343">
        <v>13.2</v>
      </c>
      <c r="F15" s="343">
        <v>14.8</v>
      </c>
      <c r="G15" s="343">
        <v>15</v>
      </c>
      <c r="H15" s="343">
        <v>14.3</v>
      </c>
      <c r="I15" s="343">
        <v>13.8</v>
      </c>
      <c r="J15" s="343">
        <v>15.2</v>
      </c>
      <c r="K15" s="343">
        <v>14.1</v>
      </c>
      <c r="L15" s="343">
        <v>14.2</v>
      </c>
      <c r="M15" s="343">
        <v>15.6</v>
      </c>
      <c r="N15" s="343">
        <v>15.787771024095637</v>
      </c>
    </row>
    <row r="16" spans="2:14" x14ac:dyDescent="0.2">
      <c r="B16" s="100" t="s">
        <v>348</v>
      </c>
      <c r="C16" s="343">
        <v>11.3</v>
      </c>
      <c r="D16" s="343">
        <v>11.8</v>
      </c>
      <c r="E16" s="343">
        <v>9.8000000000000007</v>
      </c>
      <c r="F16" s="343">
        <v>12.4</v>
      </c>
      <c r="G16" s="343">
        <v>9.5</v>
      </c>
      <c r="H16" s="343">
        <v>13.8</v>
      </c>
      <c r="I16" s="343">
        <v>12</v>
      </c>
      <c r="J16" s="343">
        <v>11.1</v>
      </c>
      <c r="K16" s="343">
        <v>14.7</v>
      </c>
      <c r="L16" s="343">
        <v>15.1</v>
      </c>
      <c r="M16" s="343">
        <v>10.9</v>
      </c>
      <c r="N16" s="343">
        <v>12.507194492995509</v>
      </c>
    </row>
    <row r="17" spans="2:14" x14ac:dyDescent="0.2">
      <c r="B17" s="100" t="s">
        <v>279</v>
      </c>
      <c r="C17" s="343">
        <v>100</v>
      </c>
      <c r="D17" s="343">
        <v>100</v>
      </c>
      <c r="E17" s="343">
        <v>100</v>
      </c>
      <c r="F17" s="343">
        <v>100</v>
      </c>
      <c r="G17" s="343">
        <v>100</v>
      </c>
      <c r="H17" s="343">
        <v>100</v>
      </c>
      <c r="I17" s="343">
        <v>100</v>
      </c>
      <c r="J17" s="343">
        <v>100</v>
      </c>
      <c r="K17" s="343">
        <v>100</v>
      </c>
      <c r="L17" s="343">
        <v>100</v>
      </c>
      <c r="M17" s="343">
        <v>100</v>
      </c>
      <c r="N17" s="343">
        <v>100</v>
      </c>
    </row>
    <row r="18" spans="2:14" x14ac:dyDescent="0.2">
      <c r="B18" s="68" t="s">
        <v>513</v>
      </c>
      <c r="C18" s="346"/>
      <c r="D18" s="346"/>
      <c r="E18" s="346"/>
      <c r="F18" s="346"/>
      <c r="G18" s="346"/>
      <c r="H18" s="346"/>
      <c r="I18" s="346"/>
      <c r="J18" s="346"/>
      <c r="K18" s="346"/>
      <c r="L18" s="346"/>
      <c r="M18" s="346"/>
      <c r="N18" s="346"/>
    </row>
    <row r="19" spans="2:14" x14ac:dyDescent="0.2">
      <c r="B19" s="99" t="s">
        <v>511</v>
      </c>
      <c r="C19" s="347"/>
      <c r="D19" s="347"/>
      <c r="E19" s="347"/>
      <c r="F19" s="347"/>
      <c r="G19" s="347"/>
      <c r="H19" s="347"/>
      <c r="I19" s="347"/>
      <c r="J19" s="347"/>
      <c r="K19" s="347"/>
      <c r="L19" s="347"/>
      <c r="M19" s="347"/>
      <c r="N19" s="347"/>
    </row>
    <row r="20" spans="2:14" x14ac:dyDescent="0.2">
      <c r="B20" s="100" t="s">
        <v>349</v>
      </c>
      <c r="C20" s="347" t="s">
        <v>281</v>
      </c>
      <c r="D20" s="347" t="s">
        <v>281</v>
      </c>
      <c r="E20" s="347" t="s">
        <v>281</v>
      </c>
      <c r="F20" s="347" t="s">
        <v>281</v>
      </c>
      <c r="G20" s="347" t="s">
        <v>281</v>
      </c>
      <c r="H20" s="347" t="s">
        <v>281</v>
      </c>
      <c r="I20" s="347" t="s">
        <v>281</v>
      </c>
      <c r="J20" s="347" t="s">
        <v>281</v>
      </c>
      <c r="K20" s="347" t="s">
        <v>281</v>
      </c>
      <c r="L20" s="347" t="s">
        <v>281</v>
      </c>
      <c r="M20" s="347" t="s">
        <v>281</v>
      </c>
      <c r="N20" s="347" t="s">
        <v>281</v>
      </c>
    </row>
    <row r="21" spans="2:14" x14ac:dyDescent="0.2">
      <c r="B21" s="100" t="s">
        <v>948</v>
      </c>
      <c r="C21" s="343">
        <v>3.3719939039891109</v>
      </c>
      <c r="D21" s="343">
        <v>3.4390871039766702</v>
      </c>
      <c r="E21" s="343">
        <v>3.2963354299737775</v>
      </c>
      <c r="F21" s="343">
        <v>2.7899643318139002</v>
      </c>
      <c r="G21" s="343">
        <v>2.8542882627286001</v>
      </c>
      <c r="H21" s="343">
        <v>3.3309857916428967</v>
      </c>
      <c r="I21" s="343">
        <v>3.9746821616777464</v>
      </c>
      <c r="J21" s="343">
        <v>3.3977768463737692</v>
      </c>
      <c r="K21" s="343">
        <v>3.3823017802059079</v>
      </c>
      <c r="L21" s="343">
        <v>2.8</v>
      </c>
      <c r="M21" s="343">
        <v>2.8</v>
      </c>
      <c r="N21" s="343">
        <v>2.65726243203776</v>
      </c>
    </row>
    <row r="22" spans="2:14" x14ac:dyDescent="0.2">
      <c r="B22" s="100" t="s">
        <v>350</v>
      </c>
      <c r="C22" s="343">
        <v>5.9338521400778204</v>
      </c>
      <c r="D22" s="343">
        <v>6.439044142407659</v>
      </c>
      <c r="E22" s="343">
        <v>5.8333473684318706</v>
      </c>
      <c r="F22" s="343">
        <v>5.8713535927752121</v>
      </c>
      <c r="G22" s="343">
        <v>5.2304128472791245</v>
      </c>
      <c r="H22" s="343">
        <v>6.4539292881217767</v>
      </c>
      <c r="I22" s="343">
        <v>7.1586056279739507</v>
      </c>
      <c r="J22" s="343">
        <v>7.1295629722570331</v>
      </c>
      <c r="K22" s="343">
        <v>6.1501769277863447</v>
      </c>
      <c r="L22" s="343">
        <v>6</v>
      </c>
      <c r="M22" s="343">
        <v>5.7</v>
      </c>
      <c r="N22" s="343">
        <v>5.4749999999999996</v>
      </c>
    </row>
    <row r="23" spans="2:14" x14ac:dyDescent="0.2">
      <c r="B23" s="100" t="s">
        <v>351</v>
      </c>
      <c r="C23" s="343">
        <v>8.1988556461425901</v>
      </c>
      <c r="D23" s="343">
        <v>9.2300563221715279</v>
      </c>
      <c r="E23" s="343">
        <v>8.2891133980059255</v>
      </c>
      <c r="F23" s="343">
        <v>8.1060559069319584</v>
      </c>
      <c r="G23" s="343">
        <v>9.1438938862818375</v>
      </c>
      <c r="H23" s="343">
        <v>8.462174543639895</v>
      </c>
      <c r="I23" s="343">
        <v>9.7501584379714767</v>
      </c>
      <c r="J23" s="343">
        <v>9.1182897444641036</v>
      </c>
      <c r="K23" s="343">
        <v>7.8100074054408815</v>
      </c>
      <c r="L23" s="343">
        <v>8</v>
      </c>
      <c r="M23" s="343">
        <v>7.8</v>
      </c>
      <c r="N23" s="343">
        <v>6.05</v>
      </c>
    </row>
    <row r="24" spans="2:14" x14ac:dyDescent="0.2">
      <c r="B24" s="100" t="s">
        <v>279</v>
      </c>
      <c r="C24" s="343">
        <v>4.3284882724114304</v>
      </c>
      <c r="D24" s="343">
        <v>4.6685405137980247</v>
      </c>
      <c r="E24" s="343">
        <v>4.3678568663700208</v>
      </c>
      <c r="F24" s="343">
        <v>4.1848975980147438</v>
      </c>
      <c r="G24" s="343">
        <v>4.4418764775784769</v>
      </c>
      <c r="H24" s="343">
        <v>4.7872129221844455</v>
      </c>
      <c r="I24" s="343">
        <v>5.5</v>
      </c>
      <c r="J24" s="343">
        <v>5.0999999999999996</v>
      </c>
      <c r="K24" s="343">
        <v>4.7</v>
      </c>
      <c r="L24" s="343">
        <v>4.7</v>
      </c>
      <c r="M24" s="343">
        <v>4.4000000000000004</v>
      </c>
      <c r="N24" s="343">
        <v>3.9</v>
      </c>
    </row>
    <row r="25" spans="2:14" x14ac:dyDescent="0.2">
      <c r="B25" s="99" t="s">
        <v>347</v>
      </c>
      <c r="C25" s="347"/>
      <c r="D25" s="347"/>
      <c r="E25" s="347"/>
      <c r="F25" s="347"/>
      <c r="G25" s="347"/>
      <c r="H25" s="347"/>
      <c r="I25" s="347"/>
      <c r="J25" s="347"/>
      <c r="K25" s="347"/>
      <c r="L25" s="347"/>
      <c r="M25" s="347"/>
      <c r="N25" s="347"/>
    </row>
    <row r="26" spans="2:14" x14ac:dyDescent="0.2">
      <c r="B26" s="100" t="s">
        <v>349</v>
      </c>
      <c r="C26" s="343">
        <v>3.1</v>
      </c>
      <c r="D26" s="343">
        <v>2.5</v>
      </c>
      <c r="E26" s="343">
        <v>2.7</v>
      </c>
      <c r="F26" s="343">
        <v>3.1</v>
      </c>
      <c r="G26" s="343">
        <v>2.2000000000000002</v>
      </c>
      <c r="H26" s="343">
        <v>2.9</v>
      </c>
      <c r="I26" s="343">
        <v>2.2000000000000002</v>
      </c>
      <c r="J26" s="343">
        <v>1.4</v>
      </c>
      <c r="K26" s="343">
        <v>1.8</v>
      </c>
      <c r="L26" s="343">
        <v>1.8</v>
      </c>
      <c r="M26" s="343">
        <v>1.3</v>
      </c>
      <c r="N26" s="343">
        <v>1.9</v>
      </c>
    </row>
    <row r="27" spans="2:14" x14ac:dyDescent="0.2">
      <c r="B27" s="100" t="s">
        <v>948</v>
      </c>
      <c r="C27" s="343">
        <v>37.700000000000003</v>
      </c>
      <c r="D27" s="343">
        <v>34.4</v>
      </c>
      <c r="E27" s="343">
        <v>35.4</v>
      </c>
      <c r="F27" s="343">
        <v>30.3</v>
      </c>
      <c r="G27" s="343">
        <v>30.5</v>
      </c>
      <c r="H27" s="343">
        <v>31.4</v>
      </c>
      <c r="I27" s="343">
        <v>32.6</v>
      </c>
      <c r="J27" s="343">
        <v>29.5</v>
      </c>
      <c r="K27" s="343">
        <v>32.1</v>
      </c>
      <c r="L27" s="343">
        <v>31.1</v>
      </c>
      <c r="M27" s="343">
        <v>26.9</v>
      </c>
      <c r="N27" s="343">
        <v>28.484660043345478</v>
      </c>
    </row>
    <row r="28" spans="2:14" x14ac:dyDescent="0.2">
      <c r="B28" s="100" t="s">
        <v>350</v>
      </c>
      <c r="C28" s="343">
        <v>22.4</v>
      </c>
      <c r="D28" s="343">
        <v>24.4</v>
      </c>
      <c r="E28" s="343">
        <v>22.1</v>
      </c>
      <c r="F28" s="343">
        <v>24.7</v>
      </c>
      <c r="G28" s="343">
        <v>21.4</v>
      </c>
      <c r="H28" s="343">
        <v>23.9</v>
      </c>
      <c r="I28" s="343">
        <v>23.5</v>
      </c>
      <c r="J28" s="343">
        <v>25</v>
      </c>
      <c r="K28" s="343">
        <v>23.6</v>
      </c>
      <c r="L28" s="343">
        <v>23.6</v>
      </c>
      <c r="M28" s="343">
        <v>25</v>
      </c>
      <c r="N28" s="343">
        <v>26.946133773708404</v>
      </c>
    </row>
    <row r="29" spans="2:14" x14ac:dyDescent="0.2">
      <c r="B29" s="100" t="s">
        <v>351</v>
      </c>
      <c r="C29" s="343">
        <v>36.799999999999997</v>
      </c>
      <c r="D29" s="343">
        <v>38.700000000000003</v>
      </c>
      <c r="E29" s="343">
        <v>39.799999999999997</v>
      </c>
      <c r="F29" s="343">
        <v>41.9</v>
      </c>
      <c r="G29" s="343">
        <v>45.8</v>
      </c>
      <c r="H29" s="343">
        <v>41.9</v>
      </c>
      <c r="I29" s="343">
        <v>41.7</v>
      </c>
      <c r="J29" s="343">
        <v>44.1</v>
      </c>
      <c r="K29" s="343">
        <v>42.6</v>
      </c>
      <c r="L29" s="343">
        <v>43.6</v>
      </c>
      <c r="M29" s="343">
        <v>46.8</v>
      </c>
      <c r="N29" s="343">
        <v>42.654678477670672</v>
      </c>
    </row>
    <row r="30" spans="2:14" x14ac:dyDescent="0.2">
      <c r="B30" s="100" t="s">
        <v>279</v>
      </c>
      <c r="C30" s="343">
        <v>100</v>
      </c>
      <c r="D30" s="343">
        <v>100</v>
      </c>
      <c r="E30" s="343">
        <v>100</v>
      </c>
      <c r="F30" s="343">
        <v>100</v>
      </c>
      <c r="G30" s="343">
        <v>100</v>
      </c>
      <c r="H30" s="343">
        <v>100</v>
      </c>
      <c r="I30" s="343">
        <v>100</v>
      </c>
      <c r="J30" s="343">
        <v>100</v>
      </c>
      <c r="K30" s="343">
        <v>100</v>
      </c>
      <c r="L30" s="343">
        <v>100</v>
      </c>
      <c r="M30" s="343">
        <v>100</v>
      </c>
      <c r="N30" s="343">
        <v>100</v>
      </c>
    </row>
    <row r="31" spans="2:14" x14ac:dyDescent="0.2">
      <c r="B31" s="68" t="s">
        <v>352</v>
      </c>
      <c r="C31" s="347"/>
      <c r="D31" s="347"/>
      <c r="E31" s="347"/>
      <c r="F31" s="347"/>
      <c r="G31" s="347"/>
      <c r="H31" s="347"/>
      <c r="I31" s="347"/>
      <c r="J31" s="347"/>
      <c r="K31" s="347"/>
      <c r="L31" s="347"/>
      <c r="M31" s="347"/>
      <c r="N31" s="347"/>
    </row>
    <row r="32" spans="2:14" x14ac:dyDescent="0.2">
      <c r="B32" s="261" t="s">
        <v>252</v>
      </c>
      <c r="C32" s="348">
        <v>3.141372746818055</v>
      </c>
      <c r="D32" s="348">
        <v>3.0024204690127259</v>
      </c>
      <c r="E32" s="348">
        <v>2.8953262580738848</v>
      </c>
      <c r="F32" s="348">
        <v>2.8586214818069546</v>
      </c>
      <c r="G32" s="348">
        <v>2.999167246551607</v>
      </c>
      <c r="H32" s="348">
        <v>3.3361418518438755</v>
      </c>
      <c r="I32" s="348">
        <v>4.0203125560044111</v>
      </c>
      <c r="J32" s="348">
        <v>3.6797087633829295</v>
      </c>
      <c r="K32" s="348">
        <v>3.7</v>
      </c>
      <c r="L32" s="348">
        <v>3.6</v>
      </c>
      <c r="M32" s="348">
        <v>3</v>
      </c>
      <c r="N32" s="348">
        <v>2.75</v>
      </c>
    </row>
    <row r="33" spans="1:1024 1026:2048 2050:3072 3074:4096 4098:5120 5122:6144 6146:7168 7170:8192 8194:9216 9218:10240 10242:11264 11266:12288 12290:13312 13314:14336 14338:15360 15362:16384" x14ac:dyDescent="0.2">
      <c r="B33" s="104" t="s">
        <v>253</v>
      </c>
      <c r="C33" s="348">
        <v>6.5431048293785707</v>
      </c>
      <c r="D33" s="348">
        <v>7.6279538203644623</v>
      </c>
      <c r="E33" s="348">
        <v>6.9648313241176165</v>
      </c>
      <c r="F33" s="348">
        <v>6.486065253730275</v>
      </c>
      <c r="G33" s="348">
        <v>7.1420922749183919</v>
      </c>
      <c r="H33" s="348">
        <v>7.4402773726545757</v>
      </c>
      <c r="I33" s="348">
        <v>8.5</v>
      </c>
      <c r="J33" s="348">
        <v>7.9329250663767183</v>
      </c>
      <c r="K33" s="348">
        <v>6.5</v>
      </c>
      <c r="L33" s="348">
        <v>7</v>
      </c>
      <c r="M33" s="348">
        <v>7.1</v>
      </c>
      <c r="N33" s="348">
        <v>6.049534478404424</v>
      </c>
    </row>
    <row r="34" spans="1:1024 1026:2048 2050:3072 3074:4096 4098:5120 5122:6144 6146:7168 7170:8192 8194:9216 9218:10240 10242:11264 11266:12288 12290:13312 13314:14336 14338:15360 15362:16384" x14ac:dyDescent="0.2">
      <c r="B34" s="105" t="s">
        <v>279</v>
      </c>
      <c r="C34" s="349">
        <v>4.3</v>
      </c>
      <c r="D34" s="349">
        <v>4.7</v>
      </c>
      <c r="E34" s="349">
        <v>4.4000000000000004</v>
      </c>
      <c r="F34" s="349">
        <v>4.2</v>
      </c>
      <c r="G34" s="349">
        <v>4.4000000000000004</v>
      </c>
      <c r="H34" s="349">
        <v>4.8</v>
      </c>
      <c r="I34" s="349">
        <v>5.5</v>
      </c>
      <c r="J34" s="349">
        <v>5.0999999999999996</v>
      </c>
      <c r="K34" s="349">
        <v>4.7</v>
      </c>
      <c r="L34" s="349">
        <v>4.7</v>
      </c>
      <c r="M34" s="349">
        <v>4.4000000000000004</v>
      </c>
      <c r="N34" s="349">
        <v>3.9</v>
      </c>
    </row>
    <row r="35" spans="1:1024 1026:2048 2050:3072 3074:4096 4098:5120 5122:6144 6146:7168 7170:8192 8194:9216 9218:10240 10242:11264 11266:12288 12290:13312 13314:14336 14338:15360 15362:16384" x14ac:dyDescent="0.2">
      <c r="B35" s="16"/>
      <c r="C35" s="106"/>
      <c r="D35" s="106"/>
      <c r="E35" s="106"/>
      <c r="F35" s="106"/>
      <c r="G35" s="106"/>
      <c r="H35" s="106"/>
      <c r="I35" s="106"/>
      <c r="J35" s="106"/>
      <c r="K35" s="106"/>
      <c r="L35" s="106"/>
      <c r="M35" s="107"/>
    </row>
    <row r="36" spans="1:1024 1026:2048 2050:3072 3074:4096 4098:5120 5122:6144 6146:7168 7170:8192 8194:9216 9218:10240 10242:11264 11266:12288 12290:13312 13314:14336 14338:15360 15362:16384" x14ac:dyDescent="0.2">
      <c r="A36" s="40" t="s">
        <v>785</v>
      </c>
      <c r="B36" s="16" t="s">
        <v>959</v>
      </c>
      <c r="D36" s="16"/>
      <c r="F36" s="16"/>
      <c r="H36" s="16"/>
      <c r="J36" s="16"/>
      <c r="L36" s="16"/>
      <c r="N36" s="16"/>
      <c r="P36" s="16"/>
      <c r="R36" s="16"/>
      <c r="T36" s="16"/>
      <c r="V36" s="16"/>
      <c r="X36" s="16"/>
      <c r="Z36" s="16"/>
      <c r="AB36" s="16"/>
      <c r="AD36" s="16"/>
      <c r="AF36" s="16"/>
      <c r="AH36" s="16"/>
      <c r="AJ36" s="16"/>
      <c r="AL36" s="16"/>
      <c r="AN36" s="16"/>
      <c r="AP36" s="16"/>
      <c r="AR36" s="16"/>
      <c r="AT36" s="16"/>
      <c r="AV36" s="16"/>
      <c r="AX36" s="16"/>
      <c r="AZ36" s="16"/>
      <c r="BB36" s="16"/>
      <c r="BD36" s="16"/>
      <c r="BF36" s="16"/>
      <c r="BH36" s="16"/>
      <c r="BJ36" s="16"/>
      <c r="BL36" s="16"/>
      <c r="BN36" s="16"/>
      <c r="BP36" s="16"/>
      <c r="BR36" s="16"/>
      <c r="BT36" s="16"/>
      <c r="BV36" s="16"/>
      <c r="BX36" s="16"/>
      <c r="BZ36" s="16"/>
      <c r="CB36" s="16"/>
      <c r="CD36" s="16"/>
      <c r="CF36" s="16"/>
      <c r="CH36" s="16"/>
      <c r="CJ36" s="16"/>
      <c r="CL36" s="16"/>
      <c r="CN36" s="16"/>
      <c r="CP36" s="16"/>
      <c r="CR36" s="16"/>
      <c r="CT36" s="16"/>
      <c r="CV36" s="16"/>
      <c r="CX36" s="16"/>
      <c r="CZ36" s="16"/>
      <c r="DB36" s="16"/>
      <c r="DD36" s="16"/>
      <c r="DF36" s="16"/>
      <c r="DH36" s="16"/>
      <c r="DJ36" s="16"/>
      <c r="DL36" s="16"/>
      <c r="DN36" s="16"/>
      <c r="DP36" s="16"/>
      <c r="DR36" s="16"/>
      <c r="DT36" s="16"/>
      <c r="DV36" s="16"/>
      <c r="DX36" s="16"/>
      <c r="DZ36" s="16"/>
      <c r="EB36" s="16"/>
      <c r="ED36" s="16"/>
      <c r="EF36" s="16"/>
      <c r="EH36" s="16"/>
      <c r="EJ36" s="16"/>
      <c r="EL36" s="16"/>
      <c r="EN36" s="16"/>
      <c r="EP36" s="16"/>
      <c r="ER36" s="16"/>
      <c r="ET36" s="16"/>
      <c r="EV36" s="16"/>
      <c r="EX36" s="16"/>
      <c r="EZ36" s="16"/>
      <c r="FB36" s="16"/>
      <c r="FD36" s="16"/>
      <c r="FF36" s="16"/>
      <c r="FH36" s="16"/>
      <c r="FJ36" s="16"/>
      <c r="FL36" s="16"/>
      <c r="FN36" s="16"/>
      <c r="FP36" s="16"/>
      <c r="FR36" s="16"/>
      <c r="FT36" s="16"/>
      <c r="FV36" s="16"/>
      <c r="FX36" s="16"/>
      <c r="FZ36" s="16"/>
      <c r="GB36" s="16"/>
      <c r="GD36" s="16"/>
      <c r="GF36" s="16"/>
      <c r="GH36" s="16"/>
      <c r="GJ36" s="16"/>
      <c r="GL36" s="16"/>
      <c r="GN36" s="16"/>
      <c r="GP36" s="16"/>
      <c r="GR36" s="16"/>
      <c r="GT36" s="16"/>
      <c r="GV36" s="16"/>
      <c r="GX36" s="16"/>
      <c r="GZ36" s="16"/>
      <c r="HB36" s="16"/>
      <c r="HD36" s="16"/>
      <c r="HF36" s="16"/>
      <c r="HH36" s="16"/>
      <c r="HJ36" s="16"/>
      <c r="HL36" s="16"/>
      <c r="HN36" s="16"/>
      <c r="HP36" s="16"/>
      <c r="HR36" s="16"/>
      <c r="HT36" s="16"/>
      <c r="HV36" s="16"/>
      <c r="HX36" s="16"/>
      <c r="HZ36" s="16"/>
      <c r="IB36" s="16"/>
      <c r="ID36" s="16"/>
      <c r="IF36" s="16"/>
      <c r="IH36" s="16"/>
      <c r="IJ36" s="16"/>
      <c r="IL36" s="16"/>
      <c r="IN36" s="16"/>
      <c r="IP36" s="16"/>
      <c r="IR36" s="16"/>
      <c r="IT36" s="16"/>
      <c r="IV36" s="16"/>
      <c r="IX36" s="16"/>
      <c r="IZ36" s="16"/>
      <c r="JB36" s="16"/>
      <c r="JD36" s="16"/>
      <c r="JF36" s="16"/>
      <c r="JH36" s="16"/>
      <c r="JJ36" s="16"/>
      <c r="JL36" s="16"/>
      <c r="JN36" s="16"/>
      <c r="JP36" s="16"/>
      <c r="JR36" s="16"/>
      <c r="JT36" s="16"/>
      <c r="JV36" s="16"/>
      <c r="JX36" s="16"/>
      <c r="JZ36" s="16"/>
      <c r="KB36" s="16"/>
      <c r="KD36" s="16"/>
      <c r="KF36" s="16"/>
      <c r="KH36" s="16"/>
      <c r="KJ36" s="16"/>
      <c r="KL36" s="16"/>
      <c r="KN36" s="16"/>
      <c r="KP36" s="16"/>
      <c r="KR36" s="16"/>
      <c r="KT36" s="16"/>
      <c r="KV36" s="16"/>
      <c r="KX36" s="16"/>
      <c r="KZ36" s="16"/>
      <c r="LB36" s="16"/>
      <c r="LD36" s="16"/>
      <c r="LF36" s="16"/>
      <c r="LH36" s="16"/>
      <c r="LJ36" s="16"/>
      <c r="LL36" s="16"/>
      <c r="LN36" s="16"/>
      <c r="LP36" s="16"/>
      <c r="LR36" s="16"/>
      <c r="LT36" s="16"/>
      <c r="LV36" s="16"/>
      <c r="LX36" s="16"/>
      <c r="LZ36" s="16"/>
      <c r="MB36" s="16"/>
      <c r="MD36" s="16"/>
      <c r="MF36" s="16"/>
      <c r="MH36" s="16"/>
      <c r="MJ36" s="16"/>
      <c r="ML36" s="16"/>
      <c r="MN36" s="16"/>
      <c r="MP36" s="16"/>
      <c r="MR36" s="16"/>
      <c r="MT36" s="16"/>
      <c r="MV36" s="16"/>
      <c r="MX36" s="16"/>
      <c r="MZ36" s="16"/>
      <c r="NB36" s="16"/>
      <c r="ND36" s="16"/>
      <c r="NF36" s="16"/>
      <c r="NH36" s="16"/>
      <c r="NJ36" s="16"/>
      <c r="NL36" s="16"/>
      <c r="NN36" s="16"/>
      <c r="NP36" s="16"/>
      <c r="NR36" s="16"/>
      <c r="NT36" s="16"/>
      <c r="NV36" s="16"/>
      <c r="NX36" s="16"/>
      <c r="NZ36" s="16"/>
      <c r="OB36" s="16"/>
      <c r="OD36" s="16"/>
      <c r="OF36" s="16"/>
      <c r="OH36" s="16"/>
      <c r="OJ36" s="16"/>
      <c r="OL36" s="16"/>
      <c r="ON36" s="16"/>
      <c r="OP36" s="16"/>
      <c r="OR36" s="16"/>
      <c r="OT36" s="16"/>
      <c r="OV36" s="16"/>
      <c r="OX36" s="16"/>
      <c r="OZ36" s="16"/>
      <c r="PB36" s="16"/>
      <c r="PD36" s="16"/>
      <c r="PF36" s="16"/>
      <c r="PH36" s="16"/>
      <c r="PJ36" s="16"/>
      <c r="PL36" s="16"/>
      <c r="PN36" s="16"/>
      <c r="PP36" s="16"/>
      <c r="PR36" s="16"/>
      <c r="PT36" s="16"/>
      <c r="PV36" s="16"/>
      <c r="PX36" s="16"/>
      <c r="PZ36" s="16"/>
      <c r="QB36" s="16"/>
      <c r="QD36" s="16"/>
      <c r="QF36" s="16"/>
      <c r="QH36" s="16"/>
      <c r="QJ36" s="16"/>
      <c r="QL36" s="16"/>
      <c r="QN36" s="16"/>
      <c r="QP36" s="16"/>
      <c r="QR36" s="16"/>
      <c r="QT36" s="16"/>
      <c r="QV36" s="16"/>
      <c r="QX36" s="16"/>
      <c r="QZ36" s="16"/>
      <c r="RB36" s="16"/>
      <c r="RD36" s="16"/>
      <c r="RF36" s="16"/>
      <c r="RH36" s="16"/>
      <c r="RJ36" s="16"/>
      <c r="RL36" s="16"/>
      <c r="RN36" s="16"/>
      <c r="RP36" s="16"/>
      <c r="RR36" s="16"/>
      <c r="RT36" s="16"/>
      <c r="RV36" s="16"/>
      <c r="RX36" s="16"/>
      <c r="RZ36" s="16"/>
      <c r="SB36" s="16"/>
      <c r="SD36" s="16"/>
      <c r="SF36" s="16"/>
      <c r="SH36" s="16"/>
      <c r="SJ36" s="16"/>
      <c r="SL36" s="16"/>
      <c r="SN36" s="16"/>
      <c r="SP36" s="16"/>
      <c r="SR36" s="16"/>
      <c r="ST36" s="16"/>
      <c r="SV36" s="16"/>
      <c r="SX36" s="16"/>
      <c r="SZ36" s="16"/>
      <c r="TB36" s="16"/>
      <c r="TD36" s="16"/>
      <c r="TF36" s="16"/>
      <c r="TH36" s="16"/>
      <c r="TJ36" s="16"/>
      <c r="TL36" s="16"/>
      <c r="TN36" s="16"/>
      <c r="TP36" s="16"/>
      <c r="TR36" s="16"/>
      <c r="TT36" s="16"/>
      <c r="TV36" s="16"/>
      <c r="TX36" s="16"/>
      <c r="TZ36" s="16"/>
      <c r="UB36" s="16"/>
      <c r="UD36" s="16"/>
      <c r="UF36" s="16"/>
      <c r="UH36" s="16"/>
      <c r="UJ36" s="16"/>
      <c r="UL36" s="16"/>
      <c r="UN36" s="16"/>
      <c r="UP36" s="16"/>
      <c r="UR36" s="16"/>
      <c r="UT36" s="16"/>
      <c r="UV36" s="16"/>
      <c r="UX36" s="16"/>
      <c r="UZ36" s="16"/>
      <c r="VB36" s="16"/>
      <c r="VD36" s="16"/>
      <c r="VF36" s="16"/>
      <c r="VH36" s="16"/>
      <c r="VJ36" s="16"/>
      <c r="VL36" s="16"/>
      <c r="VN36" s="16"/>
      <c r="VP36" s="16"/>
      <c r="VR36" s="16"/>
      <c r="VT36" s="16"/>
      <c r="VV36" s="16"/>
      <c r="VX36" s="16"/>
      <c r="VZ36" s="16"/>
      <c r="WB36" s="16"/>
      <c r="WD36" s="16"/>
      <c r="WF36" s="16"/>
      <c r="WH36" s="16"/>
      <c r="WJ36" s="16"/>
      <c r="WL36" s="16"/>
      <c r="WN36" s="16"/>
      <c r="WP36" s="16"/>
      <c r="WR36" s="16"/>
      <c r="WT36" s="16"/>
      <c r="WV36" s="16"/>
      <c r="WX36" s="16"/>
      <c r="WZ36" s="16"/>
      <c r="XB36" s="16"/>
      <c r="XD36" s="16"/>
      <c r="XF36" s="16"/>
      <c r="XH36" s="16"/>
      <c r="XJ36" s="16"/>
      <c r="XL36" s="16"/>
      <c r="XN36" s="16"/>
      <c r="XP36" s="16"/>
      <c r="XR36" s="16"/>
      <c r="XT36" s="16"/>
      <c r="XV36" s="16"/>
      <c r="XX36" s="16"/>
      <c r="XZ36" s="16"/>
      <c r="YB36" s="16"/>
      <c r="YD36" s="16"/>
      <c r="YF36" s="16"/>
      <c r="YH36" s="16"/>
      <c r="YJ36" s="16"/>
      <c r="YL36" s="16"/>
      <c r="YN36" s="16"/>
      <c r="YP36" s="16"/>
      <c r="YR36" s="16"/>
      <c r="YT36" s="16"/>
      <c r="YV36" s="16"/>
      <c r="YX36" s="16"/>
      <c r="YZ36" s="16"/>
      <c r="ZB36" s="16"/>
      <c r="ZD36" s="16"/>
      <c r="ZF36" s="16"/>
      <c r="ZH36" s="16"/>
      <c r="ZJ36" s="16"/>
      <c r="ZL36" s="16"/>
      <c r="ZN36" s="16"/>
      <c r="ZP36" s="16"/>
      <c r="ZR36" s="16"/>
      <c r="ZT36" s="16"/>
      <c r="ZV36" s="16"/>
      <c r="ZX36" s="16"/>
      <c r="ZZ36" s="16"/>
      <c r="AAB36" s="16"/>
      <c r="AAD36" s="16"/>
      <c r="AAF36" s="16"/>
      <c r="AAH36" s="16"/>
      <c r="AAJ36" s="16"/>
      <c r="AAL36" s="16"/>
      <c r="AAN36" s="16"/>
      <c r="AAP36" s="16"/>
      <c r="AAR36" s="16"/>
      <c r="AAT36" s="16"/>
      <c r="AAV36" s="16"/>
      <c r="AAX36" s="16"/>
      <c r="AAZ36" s="16"/>
      <c r="ABB36" s="16"/>
      <c r="ABD36" s="16"/>
      <c r="ABF36" s="16"/>
      <c r="ABH36" s="16"/>
      <c r="ABJ36" s="16"/>
      <c r="ABL36" s="16"/>
      <c r="ABN36" s="16"/>
      <c r="ABP36" s="16"/>
      <c r="ABR36" s="16"/>
      <c r="ABT36" s="16"/>
      <c r="ABV36" s="16"/>
      <c r="ABX36" s="16"/>
      <c r="ABZ36" s="16"/>
      <c r="ACB36" s="16"/>
      <c r="ACD36" s="16"/>
      <c r="ACF36" s="16"/>
      <c r="ACH36" s="16"/>
      <c r="ACJ36" s="16"/>
      <c r="ACL36" s="16"/>
      <c r="ACN36" s="16"/>
      <c r="ACP36" s="16"/>
      <c r="ACR36" s="16"/>
      <c r="ACT36" s="16"/>
      <c r="ACV36" s="16"/>
      <c r="ACX36" s="16"/>
      <c r="ACZ36" s="16"/>
      <c r="ADB36" s="16"/>
      <c r="ADD36" s="16"/>
      <c r="ADF36" s="16"/>
      <c r="ADH36" s="16"/>
      <c r="ADJ36" s="16"/>
      <c r="ADL36" s="16"/>
      <c r="ADN36" s="16"/>
      <c r="ADP36" s="16"/>
      <c r="ADR36" s="16"/>
      <c r="ADT36" s="16"/>
      <c r="ADV36" s="16"/>
      <c r="ADX36" s="16"/>
      <c r="ADZ36" s="16"/>
      <c r="AEB36" s="16"/>
      <c r="AED36" s="16"/>
      <c r="AEF36" s="16"/>
      <c r="AEH36" s="16"/>
      <c r="AEJ36" s="16"/>
      <c r="AEL36" s="16"/>
      <c r="AEN36" s="16"/>
      <c r="AEP36" s="16"/>
      <c r="AER36" s="16"/>
      <c r="AET36" s="16"/>
      <c r="AEV36" s="16"/>
      <c r="AEX36" s="16"/>
      <c r="AEZ36" s="16"/>
      <c r="AFB36" s="16"/>
      <c r="AFD36" s="16"/>
      <c r="AFF36" s="16"/>
      <c r="AFH36" s="16"/>
      <c r="AFJ36" s="16"/>
      <c r="AFL36" s="16"/>
      <c r="AFN36" s="16"/>
      <c r="AFP36" s="16"/>
      <c r="AFR36" s="16"/>
      <c r="AFT36" s="16"/>
      <c r="AFV36" s="16"/>
      <c r="AFX36" s="16"/>
      <c r="AFZ36" s="16"/>
      <c r="AGB36" s="16"/>
      <c r="AGD36" s="16"/>
      <c r="AGF36" s="16"/>
      <c r="AGH36" s="16"/>
      <c r="AGJ36" s="16"/>
      <c r="AGL36" s="16"/>
      <c r="AGN36" s="16"/>
      <c r="AGP36" s="16"/>
      <c r="AGR36" s="16"/>
      <c r="AGT36" s="16"/>
      <c r="AGV36" s="16"/>
      <c r="AGX36" s="16"/>
      <c r="AGZ36" s="16"/>
      <c r="AHB36" s="16"/>
      <c r="AHD36" s="16"/>
      <c r="AHF36" s="16"/>
      <c r="AHH36" s="16"/>
      <c r="AHJ36" s="16"/>
      <c r="AHL36" s="16"/>
      <c r="AHN36" s="16"/>
      <c r="AHP36" s="16"/>
      <c r="AHR36" s="16"/>
      <c r="AHT36" s="16"/>
      <c r="AHV36" s="16"/>
      <c r="AHX36" s="16"/>
      <c r="AHZ36" s="16"/>
      <c r="AIB36" s="16"/>
      <c r="AID36" s="16"/>
      <c r="AIF36" s="16"/>
      <c r="AIH36" s="16"/>
      <c r="AIJ36" s="16"/>
      <c r="AIL36" s="16"/>
      <c r="AIN36" s="16"/>
      <c r="AIP36" s="16"/>
      <c r="AIR36" s="16"/>
      <c r="AIT36" s="16"/>
      <c r="AIV36" s="16"/>
      <c r="AIX36" s="16"/>
      <c r="AIZ36" s="16"/>
      <c r="AJB36" s="16"/>
      <c r="AJD36" s="16"/>
      <c r="AJF36" s="16"/>
      <c r="AJH36" s="16"/>
      <c r="AJJ36" s="16"/>
      <c r="AJL36" s="16"/>
      <c r="AJN36" s="16"/>
      <c r="AJP36" s="16"/>
      <c r="AJR36" s="16"/>
      <c r="AJT36" s="16"/>
      <c r="AJV36" s="16"/>
      <c r="AJX36" s="16"/>
      <c r="AJZ36" s="16"/>
      <c r="AKB36" s="16"/>
      <c r="AKD36" s="16"/>
      <c r="AKF36" s="16"/>
      <c r="AKH36" s="16"/>
      <c r="AKJ36" s="16"/>
      <c r="AKL36" s="16"/>
      <c r="AKN36" s="16"/>
      <c r="AKP36" s="16"/>
      <c r="AKR36" s="16"/>
      <c r="AKT36" s="16"/>
      <c r="AKV36" s="16"/>
      <c r="AKX36" s="16"/>
      <c r="AKZ36" s="16"/>
      <c r="ALB36" s="16"/>
      <c r="ALD36" s="16"/>
      <c r="ALF36" s="16"/>
      <c r="ALH36" s="16"/>
      <c r="ALJ36" s="16"/>
      <c r="ALL36" s="16"/>
      <c r="ALN36" s="16"/>
      <c r="ALP36" s="16"/>
      <c r="ALR36" s="16"/>
      <c r="ALT36" s="16"/>
      <c r="ALV36" s="16"/>
      <c r="ALX36" s="16"/>
      <c r="ALZ36" s="16"/>
      <c r="AMB36" s="16"/>
      <c r="AMD36" s="16"/>
      <c r="AMF36" s="16"/>
      <c r="AMH36" s="16"/>
      <c r="AMJ36" s="16"/>
      <c r="AML36" s="16"/>
      <c r="AMN36" s="16"/>
      <c r="AMP36" s="16"/>
      <c r="AMR36" s="16"/>
      <c r="AMT36" s="16"/>
      <c r="AMV36" s="16"/>
      <c r="AMX36" s="16"/>
      <c r="AMZ36" s="16"/>
      <c r="ANB36" s="16"/>
      <c r="AND36" s="16"/>
      <c r="ANF36" s="16"/>
      <c r="ANH36" s="16"/>
      <c r="ANJ36" s="16"/>
      <c r="ANL36" s="16"/>
      <c r="ANN36" s="16"/>
      <c r="ANP36" s="16"/>
      <c r="ANR36" s="16"/>
      <c r="ANT36" s="16"/>
      <c r="ANV36" s="16"/>
      <c r="ANX36" s="16"/>
      <c r="ANZ36" s="16"/>
      <c r="AOB36" s="16"/>
      <c r="AOD36" s="16"/>
      <c r="AOF36" s="16"/>
      <c r="AOH36" s="16"/>
      <c r="AOJ36" s="16"/>
      <c r="AOL36" s="16"/>
      <c r="AON36" s="16"/>
      <c r="AOP36" s="16"/>
      <c r="AOR36" s="16"/>
      <c r="AOT36" s="16"/>
      <c r="AOV36" s="16"/>
      <c r="AOX36" s="16"/>
      <c r="AOZ36" s="16"/>
      <c r="APB36" s="16"/>
      <c r="APD36" s="16"/>
      <c r="APF36" s="16"/>
      <c r="APH36" s="16"/>
      <c r="APJ36" s="16"/>
      <c r="APL36" s="16"/>
      <c r="APN36" s="16"/>
      <c r="APP36" s="16"/>
      <c r="APR36" s="16"/>
      <c r="APT36" s="16"/>
      <c r="APV36" s="16"/>
      <c r="APX36" s="16"/>
      <c r="APZ36" s="16"/>
      <c r="AQB36" s="16"/>
      <c r="AQD36" s="16"/>
      <c r="AQF36" s="16"/>
      <c r="AQH36" s="16"/>
      <c r="AQJ36" s="16"/>
      <c r="AQL36" s="16"/>
      <c r="AQN36" s="16"/>
      <c r="AQP36" s="16"/>
      <c r="AQR36" s="16"/>
      <c r="AQT36" s="16"/>
      <c r="AQV36" s="16"/>
      <c r="AQX36" s="16"/>
      <c r="AQZ36" s="16"/>
      <c r="ARB36" s="16"/>
      <c r="ARD36" s="16"/>
      <c r="ARF36" s="16"/>
      <c r="ARH36" s="16"/>
      <c r="ARJ36" s="16"/>
      <c r="ARL36" s="16"/>
      <c r="ARN36" s="16"/>
      <c r="ARP36" s="16"/>
      <c r="ARR36" s="16"/>
      <c r="ART36" s="16"/>
      <c r="ARV36" s="16"/>
      <c r="ARX36" s="16"/>
      <c r="ARZ36" s="16"/>
      <c r="ASB36" s="16"/>
      <c r="ASD36" s="16"/>
      <c r="ASF36" s="16"/>
      <c r="ASH36" s="16"/>
      <c r="ASJ36" s="16"/>
      <c r="ASL36" s="16"/>
      <c r="ASN36" s="16"/>
      <c r="ASP36" s="16"/>
      <c r="ASR36" s="16"/>
      <c r="AST36" s="16"/>
      <c r="ASV36" s="16"/>
      <c r="ASX36" s="16"/>
      <c r="ASZ36" s="16"/>
      <c r="ATB36" s="16"/>
      <c r="ATD36" s="16"/>
      <c r="ATF36" s="16"/>
      <c r="ATH36" s="16"/>
      <c r="ATJ36" s="16"/>
      <c r="ATL36" s="16"/>
      <c r="ATN36" s="16"/>
      <c r="ATP36" s="16"/>
      <c r="ATR36" s="16"/>
      <c r="ATT36" s="16"/>
      <c r="ATV36" s="16"/>
      <c r="ATX36" s="16"/>
      <c r="ATZ36" s="16"/>
      <c r="AUB36" s="16"/>
      <c r="AUD36" s="16"/>
      <c r="AUF36" s="16"/>
      <c r="AUH36" s="16"/>
      <c r="AUJ36" s="16"/>
      <c r="AUL36" s="16"/>
      <c r="AUN36" s="16"/>
      <c r="AUP36" s="16"/>
      <c r="AUR36" s="16"/>
      <c r="AUT36" s="16"/>
      <c r="AUV36" s="16"/>
      <c r="AUX36" s="16"/>
      <c r="AUZ36" s="16"/>
      <c r="AVB36" s="16"/>
      <c r="AVD36" s="16"/>
      <c r="AVF36" s="16"/>
      <c r="AVH36" s="16"/>
      <c r="AVJ36" s="16"/>
      <c r="AVL36" s="16"/>
      <c r="AVN36" s="16"/>
      <c r="AVP36" s="16"/>
      <c r="AVR36" s="16"/>
      <c r="AVT36" s="16"/>
      <c r="AVV36" s="16"/>
      <c r="AVX36" s="16"/>
      <c r="AVZ36" s="16"/>
      <c r="AWB36" s="16"/>
      <c r="AWD36" s="16"/>
      <c r="AWF36" s="16"/>
      <c r="AWH36" s="16"/>
      <c r="AWJ36" s="16"/>
      <c r="AWL36" s="16"/>
      <c r="AWN36" s="16"/>
      <c r="AWP36" s="16"/>
      <c r="AWR36" s="16"/>
      <c r="AWT36" s="16"/>
      <c r="AWV36" s="16"/>
      <c r="AWX36" s="16"/>
      <c r="AWZ36" s="16"/>
      <c r="AXB36" s="16"/>
      <c r="AXD36" s="16"/>
      <c r="AXF36" s="16"/>
      <c r="AXH36" s="16"/>
      <c r="AXJ36" s="16"/>
      <c r="AXL36" s="16"/>
      <c r="AXN36" s="16"/>
      <c r="AXP36" s="16"/>
      <c r="AXR36" s="16"/>
      <c r="AXT36" s="16"/>
      <c r="AXV36" s="16"/>
      <c r="AXX36" s="16"/>
      <c r="AXZ36" s="16"/>
      <c r="AYB36" s="16"/>
      <c r="AYD36" s="16"/>
      <c r="AYF36" s="16"/>
      <c r="AYH36" s="16"/>
      <c r="AYJ36" s="16"/>
      <c r="AYL36" s="16"/>
      <c r="AYN36" s="16"/>
      <c r="AYP36" s="16"/>
      <c r="AYR36" s="16"/>
      <c r="AYT36" s="16"/>
      <c r="AYV36" s="16"/>
      <c r="AYX36" s="16"/>
      <c r="AYZ36" s="16"/>
      <c r="AZB36" s="16"/>
      <c r="AZD36" s="16"/>
      <c r="AZF36" s="16"/>
      <c r="AZH36" s="16"/>
      <c r="AZJ36" s="16"/>
      <c r="AZL36" s="16"/>
      <c r="AZN36" s="16"/>
      <c r="AZP36" s="16"/>
      <c r="AZR36" s="16"/>
      <c r="AZT36" s="16"/>
      <c r="AZV36" s="16"/>
      <c r="AZX36" s="16"/>
      <c r="AZZ36" s="16"/>
      <c r="BAB36" s="16"/>
      <c r="BAD36" s="16"/>
      <c r="BAF36" s="16"/>
      <c r="BAH36" s="16"/>
      <c r="BAJ36" s="16"/>
      <c r="BAL36" s="16"/>
      <c r="BAN36" s="16"/>
      <c r="BAP36" s="16"/>
      <c r="BAR36" s="16"/>
      <c r="BAT36" s="16"/>
      <c r="BAV36" s="16"/>
      <c r="BAX36" s="16"/>
      <c r="BAZ36" s="16"/>
      <c r="BBB36" s="16"/>
      <c r="BBD36" s="16"/>
      <c r="BBF36" s="16"/>
      <c r="BBH36" s="16"/>
      <c r="BBJ36" s="16"/>
      <c r="BBL36" s="16"/>
      <c r="BBN36" s="16"/>
      <c r="BBP36" s="16"/>
      <c r="BBR36" s="16"/>
      <c r="BBT36" s="16"/>
      <c r="BBV36" s="16"/>
      <c r="BBX36" s="16"/>
      <c r="BBZ36" s="16"/>
      <c r="BCB36" s="16"/>
      <c r="BCD36" s="16"/>
      <c r="BCF36" s="16"/>
      <c r="BCH36" s="16"/>
      <c r="BCJ36" s="16"/>
      <c r="BCL36" s="16"/>
      <c r="BCN36" s="16"/>
      <c r="BCP36" s="16"/>
      <c r="BCR36" s="16"/>
      <c r="BCT36" s="16"/>
      <c r="BCV36" s="16"/>
      <c r="BCX36" s="16"/>
      <c r="BCZ36" s="16"/>
      <c r="BDB36" s="16"/>
      <c r="BDD36" s="16"/>
      <c r="BDF36" s="16"/>
      <c r="BDH36" s="16"/>
      <c r="BDJ36" s="16"/>
      <c r="BDL36" s="16"/>
      <c r="BDN36" s="16"/>
      <c r="BDP36" s="16"/>
      <c r="BDR36" s="16"/>
      <c r="BDT36" s="16"/>
      <c r="BDV36" s="16"/>
      <c r="BDX36" s="16"/>
      <c r="BDZ36" s="16"/>
      <c r="BEB36" s="16"/>
      <c r="BED36" s="16"/>
      <c r="BEF36" s="16"/>
      <c r="BEH36" s="16"/>
      <c r="BEJ36" s="16"/>
      <c r="BEL36" s="16"/>
      <c r="BEN36" s="16"/>
      <c r="BEP36" s="16"/>
      <c r="BER36" s="16"/>
      <c r="BET36" s="16"/>
      <c r="BEV36" s="16"/>
      <c r="BEX36" s="16"/>
      <c r="BEZ36" s="16"/>
      <c r="BFB36" s="16"/>
      <c r="BFD36" s="16"/>
      <c r="BFF36" s="16"/>
      <c r="BFH36" s="16"/>
      <c r="BFJ36" s="16"/>
      <c r="BFL36" s="16"/>
      <c r="BFN36" s="16"/>
      <c r="BFP36" s="16"/>
      <c r="BFR36" s="16"/>
      <c r="BFT36" s="16"/>
      <c r="BFV36" s="16"/>
      <c r="BFX36" s="16"/>
      <c r="BFZ36" s="16"/>
      <c r="BGB36" s="16"/>
      <c r="BGD36" s="16"/>
      <c r="BGF36" s="16"/>
      <c r="BGH36" s="16"/>
      <c r="BGJ36" s="16"/>
      <c r="BGL36" s="16"/>
      <c r="BGN36" s="16"/>
      <c r="BGP36" s="16"/>
      <c r="BGR36" s="16"/>
      <c r="BGT36" s="16"/>
      <c r="BGV36" s="16"/>
      <c r="BGX36" s="16"/>
      <c r="BGZ36" s="16"/>
      <c r="BHB36" s="16"/>
      <c r="BHD36" s="16"/>
      <c r="BHF36" s="16"/>
      <c r="BHH36" s="16"/>
      <c r="BHJ36" s="16"/>
      <c r="BHL36" s="16"/>
      <c r="BHN36" s="16"/>
      <c r="BHP36" s="16"/>
      <c r="BHR36" s="16"/>
      <c r="BHT36" s="16"/>
      <c r="BHV36" s="16"/>
      <c r="BHX36" s="16"/>
      <c r="BHZ36" s="16"/>
      <c r="BIB36" s="16"/>
      <c r="BID36" s="16"/>
      <c r="BIF36" s="16"/>
      <c r="BIH36" s="16"/>
      <c r="BIJ36" s="16"/>
      <c r="BIL36" s="16"/>
      <c r="BIN36" s="16"/>
      <c r="BIP36" s="16"/>
      <c r="BIR36" s="16"/>
      <c r="BIT36" s="16"/>
      <c r="BIV36" s="16"/>
      <c r="BIX36" s="16"/>
      <c r="BIZ36" s="16"/>
      <c r="BJB36" s="16"/>
      <c r="BJD36" s="16"/>
      <c r="BJF36" s="16"/>
      <c r="BJH36" s="16"/>
      <c r="BJJ36" s="16"/>
      <c r="BJL36" s="16"/>
      <c r="BJN36" s="16"/>
      <c r="BJP36" s="16"/>
      <c r="BJR36" s="16"/>
      <c r="BJT36" s="16"/>
      <c r="BJV36" s="16"/>
      <c r="BJX36" s="16"/>
      <c r="BJZ36" s="16"/>
      <c r="BKB36" s="16"/>
      <c r="BKD36" s="16"/>
      <c r="BKF36" s="16"/>
      <c r="BKH36" s="16"/>
      <c r="BKJ36" s="16"/>
      <c r="BKL36" s="16"/>
      <c r="BKN36" s="16"/>
      <c r="BKP36" s="16"/>
      <c r="BKR36" s="16"/>
      <c r="BKT36" s="16"/>
      <c r="BKV36" s="16"/>
      <c r="BKX36" s="16"/>
      <c r="BKZ36" s="16"/>
      <c r="BLB36" s="16"/>
      <c r="BLD36" s="16"/>
      <c r="BLF36" s="16"/>
      <c r="BLH36" s="16"/>
      <c r="BLJ36" s="16"/>
      <c r="BLL36" s="16"/>
      <c r="BLN36" s="16"/>
      <c r="BLP36" s="16"/>
      <c r="BLR36" s="16"/>
      <c r="BLT36" s="16"/>
      <c r="BLV36" s="16"/>
      <c r="BLX36" s="16"/>
      <c r="BLZ36" s="16"/>
      <c r="BMB36" s="16"/>
      <c r="BMD36" s="16"/>
      <c r="BMF36" s="16"/>
      <c r="BMH36" s="16"/>
      <c r="BMJ36" s="16"/>
      <c r="BML36" s="16"/>
      <c r="BMN36" s="16"/>
      <c r="BMP36" s="16"/>
      <c r="BMR36" s="16"/>
      <c r="BMT36" s="16"/>
      <c r="BMV36" s="16"/>
      <c r="BMX36" s="16"/>
      <c r="BMZ36" s="16"/>
      <c r="BNB36" s="16"/>
      <c r="BND36" s="16"/>
      <c r="BNF36" s="16"/>
      <c r="BNH36" s="16"/>
      <c r="BNJ36" s="16"/>
      <c r="BNL36" s="16"/>
      <c r="BNN36" s="16"/>
      <c r="BNP36" s="16"/>
      <c r="BNR36" s="16"/>
      <c r="BNT36" s="16"/>
      <c r="BNV36" s="16"/>
      <c r="BNX36" s="16"/>
      <c r="BNZ36" s="16"/>
      <c r="BOB36" s="16"/>
      <c r="BOD36" s="16"/>
      <c r="BOF36" s="16"/>
      <c r="BOH36" s="16"/>
      <c r="BOJ36" s="16"/>
      <c r="BOL36" s="16"/>
      <c r="BON36" s="16"/>
      <c r="BOP36" s="16"/>
      <c r="BOR36" s="16"/>
      <c r="BOT36" s="16"/>
      <c r="BOV36" s="16"/>
      <c r="BOX36" s="16"/>
      <c r="BOZ36" s="16"/>
      <c r="BPB36" s="16"/>
      <c r="BPD36" s="16"/>
      <c r="BPF36" s="16"/>
      <c r="BPH36" s="16"/>
      <c r="BPJ36" s="16"/>
      <c r="BPL36" s="16"/>
      <c r="BPN36" s="16"/>
      <c r="BPP36" s="16"/>
      <c r="BPR36" s="16"/>
      <c r="BPT36" s="16"/>
      <c r="BPV36" s="16"/>
      <c r="BPX36" s="16"/>
      <c r="BPZ36" s="16"/>
      <c r="BQB36" s="16"/>
      <c r="BQD36" s="16"/>
      <c r="BQF36" s="16"/>
      <c r="BQH36" s="16"/>
      <c r="BQJ36" s="16"/>
      <c r="BQL36" s="16"/>
      <c r="BQN36" s="16"/>
      <c r="BQP36" s="16"/>
      <c r="BQR36" s="16"/>
      <c r="BQT36" s="16"/>
      <c r="BQV36" s="16"/>
      <c r="BQX36" s="16"/>
      <c r="BQZ36" s="16"/>
      <c r="BRB36" s="16"/>
      <c r="BRD36" s="16"/>
      <c r="BRF36" s="16"/>
      <c r="BRH36" s="16"/>
      <c r="BRJ36" s="16"/>
      <c r="BRL36" s="16"/>
      <c r="BRN36" s="16"/>
      <c r="BRP36" s="16"/>
      <c r="BRR36" s="16"/>
      <c r="BRT36" s="16"/>
      <c r="BRV36" s="16"/>
      <c r="BRX36" s="16"/>
      <c r="BRZ36" s="16"/>
      <c r="BSB36" s="16"/>
      <c r="BSD36" s="16"/>
      <c r="BSF36" s="16"/>
      <c r="BSH36" s="16"/>
      <c r="BSJ36" s="16"/>
      <c r="BSL36" s="16"/>
      <c r="BSN36" s="16"/>
      <c r="BSP36" s="16"/>
      <c r="BSR36" s="16"/>
      <c r="BST36" s="16"/>
      <c r="BSV36" s="16"/>
      <c r="BSX36" s="16"/>
      <c r="BSZ36" s="16"/>
      <c r="BTB36" s="16"/>
      <c r="BTD36" s="16"/>
      <c r="BTF36" s="16"/>
      <c r="BTH36" s="16"/>
      <c r="BTJ36" s="16"/>
      <c r="BTL36" s="16"/>
      <c r="BTN36" s="16"/>
      <c r="BTP36" s="16"/>
      <c r="BTR36" s="16"/>
      <c r="BTT36" s="16"/>
      <c r="BTV36" s="16"/>
      <c r="BTX36" s="16"/>
      <c r="BTZ36" s="16"/>
      <c r="BUB36" s="16"/>
      <c r="BUD36" s="16"/>
      <c r="BUF36" s="16"/>
      <c r="BUH36" s="16"/>
      <c r="BUJ36" s="16"/>
      <c r="BUL36" s="16"/>
      <c r="BUN36" s="16"/>
      <c r="BUP36" s="16"/>
      <c r="BUR36" s="16"/>
      <c r="BUT36" s="16"/>
      <c r="BUV36" s="16"/>
      <c r="BUX36" s="16"/>
      <c r="BUZ36" s="16"/>
      <c r="BVB36" s="16"/>
      <c r="BVD36" s="16"/>
      <c r="BVF36" s="16"/>
      <c r="BVH36" s="16"/>
      <c r="BVJ36" s="16"/>
      <c r="BVL36" s="16"/>
      <c r="BVN36" s="16"/>
      <c r="BVP36" s="16"/>
      <c r="BVR36" s="16"/>
      <c r="BVT36" s="16"/>
      <c r="BVV36" s="16"/>
      <c r="BVX36" s="16"/>
      <c r="BVZ36" s="16"/>
      <c r="BWB36" s="16"/>
      <c r="BWD36" s="16"/>
      <c r="BWF36" s="16"/>
      <c r="BWH36" s="16"/>
      <c r="BWJ36" s="16"/>
      <c r="BWL36" s="16"/>
      <c r="BWN36" s="16"/>
      <c r="BWP36" s="16"/>
      <c r="BWR36" s="16"/>
      <c r="BWT36" s="16"/>
      <c r="BWV36" s="16"/>
      <c r="BWX36" s="16"/>
      <c r="BWZ36" s="16"/>
      <c r="BXB36" s="16"/>
      <c r="BXD36" s="16"/>
      <c r="BXF36" s="16"/>
      <c r="BXH36" s="16"/>
      <c r="BXJ36" s="16"/>
      <c r="BXL36" s="16"/>
      <c r="BXN36" s="16"/>
      <c r="BXP36" s="16"/>
      <c r="BXR36" s="16"/>
      <c r="BXT36" s="16"/>
      <c r="BXV36" s="16"/>
      <c r="BXX36" s="16"/>
      <c r="BXZ36" s="16"/>
      <c r="BYB36" s="16"/>
      <c r="BYD36" s="16"/>
      <c r="BYF36" s="16"/>
      <c r="BYH36" s="16"/>
      <c r="BYJ36" s="16"/>
      <c r="BYL36" s="16"/>
      <c r="BYN36" s="16"/>
      <c r="BYP36" s="16"/>
      <c r="BYR36" s="16"/>
      <c r="BYT36" s="16"/>
      <c r="BYV36" s="16"/>
      <c r="BYX36" s="16"/>
      <c r="BYZ36" s="16"/>
      <c r="BZB36" s="16"/>
      <c r="BZD36" s="16"/>
      <c r="BZF36" s="16"/>
      <c r="BZH36" s="16"/>
      <c r="BZJ36" s="16"/>
      <c r="BZL36" s="16"/>
      <c r="BZN36" s="16"/>
      <c r="BZP36" s="16"/>
      <c r="BZR36" s="16"/>
      <c r="BZT36" s="16"/>
      <c r="BZV36" s="16"/>
      <c r="BZX36" s="16"/>
      <c r="BZZ36" s="16"/>
      <c r="CAB36" s="16"/>
      <c r="CAD36" s="16"/>
      <c r="CAF36" s="16"/>
      <c r="CAH36" s="16"/>
      <c r="CAJ36" s="16"/>
      <c r="CAL36" s="16"/>
      <c r="CAN36" s="16"/>
      <c r="CAP36" s="16"/>
      <c r="CAR36" s="16"/>
      <c r="CAT36" s="16"/>
      <c r="CAV36" s="16"/>
      <c r="CAX36" s="16"/>
      <c r="CAZ36" s="16"/>
      <c r="CBB36" s="16"/>
      <c r="CBD36" s="16"/>
      <c r="CBF36" s="16"/>
      <c r="CBH36" s="16"/>
      <c r="CBJ36" s="16"/>
      <c r="CBL36" s="16"/>
      <c r="CBN36" s="16"/>
      <c r="CBP36" s="16"/>
      <c r="CBR36" s="16"/>
      <c r="CBT36" s="16"/>
      <c r="CBV36" s="16"/>
      <c r="CBX36" s="16"/>
      <c r="CBZ36" s="16"/>
      <c r="CCB36" s="16"/>
      <c r="CCD36" s="16"/>
      <c r="CCF36" s="16"/>
      <c r="CCH36" s="16"/>
      <c r="CCJ36" s="16"/>
      <c r="CCL36" s="16"/>
      <c r="CCN36" s="16"/>
      <c r="CCP36" s="16"/>
      <c r="CCR36" s="16"/>
      <c r="CCT36" s="16"/>
      <c r="CCV36" s="16"/>
      <c r="CCX36" s="16"/>
      <c r="CCZ36" s="16"/>
      <c r="CDB36" s="16"/>
      <c r="CDD36" s="16"/>
      <c r="CDF36" s="16"/>
      <c r="CDH36" s="16"/>
      <c r="CDJ36" s="16"/>
      <c r="CDL36" s="16"/>
      <c r="CDN36" s="16"/>
      <c r="CDP36" s="16"/>
      <c r="CDR36" s="16"/>
      <c r="CDT36" s="16"/>
      <c r="CDV36" s="16"/>
      <c r="CDX36" s="16"/>
      <c r="CDZ36" s="16"/>
      <c r="CEB36" s="16"/>
      <c r="CED36" s="16"/>
      <c r="CEF36" s="16"/>
      <c r="CEH36" s="16"/>
      <c r="CEJ36" s="16"/>
      <c r="CEL36" s="16"/>
      <c r="CEN36" s="16"/>
      <c r="CEP36" s="16"/>
      <c r="CER36" s="16"/>
      <c r="CET36" s="16"/>
      <c r="CEV36" s="16"/>
      <c r="CEX36" s="16"/>
      <c r="CEZ36" s="16"/>
      <c r="CFB36" s="16"/>
      <c r="CFD36" s="16"/>
      <c r="CFF36" s="16"/>
      <c r="CFH36" s="16"/>
      <c r="CFJ36" s="16"/>
      <c r="CFL36" s="16"/>
      <c r="CFN36" s="16"/>
      <c r="CFP36" s="16"/>
      <c r="CFR36" s="16"/>
      <c r="CFT36" s="16"/>
      <c r="CFV36" s="16"/>
      <c r="CFX36" s="16"/>
      <c r="CFZ36" s="16"/>
      <c r="CGB36" s="16"/>
      <c r="CGD36" s="16"/>
      <c r="CGF36" s="16"/>
      <c r="CGH36" s="16"/>
      <c r="CGJ36" s="16"/>
      <c r="CGL36" s="16"/>
      <c r="CGN36" s="16"/>
      <c r="CGP36" s="16"/>
      <c r="CGR36" s="16"/>
      <c r="CGT36" s="16"/>
      <c r="CGV36" s="16"/>
      <c r="CGX36" s="16"/>
      <c r="CGZ36" s="16"/>
      <c r="CHB36" s="16"/>
      <c r="CHD36" s="16"/>
      <c r="CHF36" s="16"/>
      <c r="CHH36" s="16"/>
      <c r="CHJ36" s="16"/>
      <c r="CHL36" s="16"/>
      <c r="CHN36" s="16"/>
      <c r="CHP36" s="16"/>
      <c r="CHR36" s="16"/>
      <c r="CHT36" s="16"/>
      <c r="CHV36" s="16"/>
      <c r="CHX36" s="16"/>
      <c r="CHZ36" s="16"/>
      <c r="CIB36" s="16"/>
      <c r="CID36" s="16"/>
      <c r="CIF36" s="16"/>
      <c r="CIH36" s="16"/>
      <c r="CIJ36" s="16"/>
      <c r="CIL36" s="16"/>
      <c r="CIN36" s="16"/>
      <c r="CIP36" s="16"/>
      <c r="CIR36" s="16"/>
      <c r="CIT36" s="16"/>
      <c r="CIV36" s="16"/>
      <c r="CIX36" s="16"/>
      <c r="CIZ36" s="16"/>
      <c r="CJB36" s="16"/>
      <c r="CJD36" s="16"/>
      <c r="CJF36" s="16"/>
      <c r="CJH36" s="16"/>
      <c r="CJJ36" s="16"/>
      <c r="CJL36" s="16"/>
      <c r="CJN36" s="16"/>
      <c r="CJP36" s="16"/>
      <c r="CJR36" s="16"/>
      <c r="CJT36" s="16"/>
      <c r="CJV36" s="16"/>
      <c r="CJX36" s="16"/>
      <c r="CJZ36" s="16"/>
      <c r="CKB36" s="16"/>
      <c r="CKD36" s="16"/>
      <c r="CKF36" s="16"/>
      <c r="CKH36" s="16"/>
      <c r="CKJ36" s="16"/>
      <c r="CKL36" s="16"/>
      <c r="CKN36" s="16"/>
      <c r="CKP36" s="16"/>
      <c r="CKR36" s="16"/>
      <c r="CKT36" s="16"/>
      <c r="CKV36" s="16"/>
      <c r="CKX36" s="16"/>
      <c r="CKZ36" s="16"/>
      <c r="CLB36" s="16"/>
      <c r="CLD36" s="16"/>
      <c r="CLF36" s="16"/>
      <c r="CLH36" s="16"/>
      <c r="CLJ36" s="16"/>
      <c r="CLL36" s="16"/>
      <c r="CLN36" s="16"/>
      <c r="CLP36" s="16"/>
      <c r="CLR36" s="16"/>
      <c r="CLT36" s="16"/>
      <c r="CLV36" s="16"/>
      <c r="CLX36" s="16"/>
      <c r="CLZ36" s="16"/>
      <c r="CMB36" s="16"/>
      <c r="CMD36" s="16"/>
      <c r="CMF36" s="16"/>
      <c r="CMH36" s="16"/>
      <c r="CMJ36" s="16"/>
      <c r="CML36" s="16"/>
      <c r="CMN36" s="16"/>
      <c r="CMP36" s="16"/>
      <c r="CMR36" s="16"/>
      <c r="CMT36" s="16"/>
      <c r="CMV36" s="16"/>
      <c r="CMX36" s="16"/>
      <c r="CMZ36" s="16"/>
      <c r="CNB36" s="16"/>
      <c r="CND36" s="16"/>
      <c r="CNF36" s="16"/>
      <c r="CNH36" s="16"/>
      <c r="CNJ36" s="16"/>
      <c r="CNL36" s="16"/>
      <c r="CNN36" s="16"/>
      <c r="CNP36" s="16"/>
      <c r="CNR36" s="16"/>
      <c r="CNT36" s="16"/>
      <c r="CNV36" s="16"/>
      <c r="CNX36" s="16"/>
      <c r="CNZ36" s="16"/>
      <c r="COB36" s="16"/>
      <c r="COD36" s="16"/>
      <c r="COF36" s="16"/>
      <c r="COH36" s="16"/>
      <c r="COJ36" s="16"/>
      <c r="COL36" s="16"/>
      <c r="CON36" s="16"/>
      <c r="COP36" s="16"/>
      <c r="COR36" s="16"/>
      <c r="COT36" s="16"/>
      <c r="COV36" s="16"/>
      <c r="COX36" s="16"/>
      <c r="COZ36" s="16"/>
      <c r="CPB36" s="16"/>
      <c r="CPD36" s="16"/>
      <c r="CPF36" s="16"/>
      <c r="CPH36" s="16"/>
      <c r="CPJ36" s="16"/>
      <c r="CPL36" s="16"/>
      <c r="CPN36" s="16"/>
      <c r="CPP36" s="16"/>
      <c r="CPR36" s="16"/>
      <c r="CPT36" s="16"/>
      <c r="CPV36" s="16"/>
      <c r="CPX36" s="16"/>
      <c r="CPZ36" s="16"/>
      <c r="CQB36" s="16"/>
      <c r="CQD36" s="16"/>
      <c r="CQF36" s="16"/>
      <c r="CQH36" s="16"/>
      <c r="CQJ36" s="16"/>
      <c r="CQL36" s="16"/>
      <c r="CQN36" s="16"/>
      <c r="CQP36" s="16"/>
      <c r="CQR36" s="16"/>
      <c r="CQT36" s="16"/>
      <c r="CQV36" s="16"/>
      <c r="CQX36" s="16"/>
      <c r="CQZ36" s="16"/>
      <c r="CRB36" s="16"/>
      <c r="CRD36" s="16"/>
      <c r="CRF36" s="16"/>
      <c r="CRH36" s="16"/>
      <c r="CRJ36" s="16"/>
      <c r="CRL36" s="16"/>
      <c r="CRN36" s="16"/>
      <c r="CRP36" s="16"/>
      <c r="CRR36" s="16"/>
      <c r="CRT36" s="16"/>
      <c r="CRV36" s="16"/>
      <c r="CRX36" s="16"/>
      <c r="CRZ36" s="16"/>
      <c r="CSB36" s="16"/>
      <c r="CSD36" s="16"/>
      <c r="CSF36" s="16"/>
      <c r="CSH36" s="16"/>
      <c r="CSJ36" s="16"/>
      <c r="CSL36" s="16"/>
      <c r="CSN36" s="16"/>
      <c r="CSP36" s="16"/>
      <c r="CSR36" s="16"/>
      <c r="CST36" s="16"/>
      <c r="CSV36" s="16"/>
      <c r="CSX36" s="16"/>
      <c r="CSZ36" s="16"/>
      <c r="CTB36" s="16"/>
      <c r="CTD36" s="16"/>
      <c r="CTF36" s="16"/>
      <c r="CTH36" s="16"/>
      <c r="CTJ36" s="16"/>
      <c r="CTL36" s="16"/>
      <c r="CTN36" s="16"/>
      <c r="CTP36" s="16"/>
      <c r="CTR36" s="16"/>
      <c r="CTT36" s="16"/>
      <c r="CTV36" s="16"/>
      <c r="CTX36" s="16"/>
      <c r="CTZ36" s="16"/>
      <c r="CUB36" s="16"/>
      <c r="CUD36" s="16"/>
      <c r="CUF36" s="16"/>
      <c r="CUH36" s="16"/>
      <c r="CUJ36" s="16"/>
      <c r="CUL36" s="16"/>
      <c r="CUN36" s="16"/>
      <c r="CUP36" s="16"/>
      <c r="CUR36" s="16"/>
      <c r="CUT36" s="16"/>
      <c r="CUV36" s="16"/>
      <c r="CUX36" s="16"/>
      <c r="CUZ36" s="16"/>
      <c r="CVB36" s="16"/>
      <c r="CVD36" s="16"/>
      <c r="CVF36" s="16"/>
      <c r="CVH36" s="16"/>
      <c r="CVJ36" s="16"/>
      <c r="CVL36" s="16"/>
      <c r="CVN36" s="16"/>
      <c r="CVP36" s="16"/>
      <c r="CVR36" s="16"/>
      <c r="CVT36" s="16"/>
      <c r="CVV36" s="16"/>
      <c r="CVX36" s="16"/>
      <c r="CVZ36" s="16"/>
      <c r="CWB36" s="16"/>
      <c r="CWD36" s="16"/>
      <c r="CWF36" s="16"/>
      <c r="CWH36" s="16"/>
      <c r="CWJ36" s="16"/>
      <c r="CWL36" s="16"/>
      <c r="CWN36" s="16"/>
      <c r="CWP36" s="16"/>
      <c r="CWR36" s="16"/>
      <c r="CWT36" s="16"/>
      <c r="CWV36" s="16"/>
      <c r="CWX36" s="16"/>
      <c r="CWZ36" s="16"/>
      <c r="CXB36" s="16"/>
      <c r="CXD36" s="16"/>
      <c r="CXF36" s="16"/>
      <c r="CXH36" s="16"/>
      <c r="CXJ36" s="16"/>
      <c r="CXL36" s="16"/>
      <c r="CXN36" s="16"/>
      <c r="CXP36" s="16"/>
      <c r="CXR36" s="16"/>
      <c r="CXT36" s="16"/>
      <c r="CXV36" s="16"/>
      <c r="CXX36" s="16"/>
      <c r="CXZ36" s="16"/>
      <c r="CYB36" s="16"/>
      <c r="CYD36" s="16"/>
      <c r="CYF36" s="16"/>
      <c r="CYH36" s="16"/>
      <c r="CYJ36" s="16"/>
      <c r="CYL36" s="16"/>
      <c r="CYN36" s="16"/>
      <c r="CYP36" s="16"/>
      <c r="CYR36" s="16"/>
      <c r="CYT36" s="16"/>
      <c r="CYV36" s="16"/>
      <c r="CYX36" s="16"/>
      <c r="CYZ36" s="16"/>
      <c r="CZB36" s="16"/>
      <c r="CZD36" s="16"/>
      <c r="CZF36" s="16"/>
      <c r="CZH36" s="16"/>
      <c r="CZJ36" s="16"/>
      <c r="CZL36" s="16"/>
      <c r="CZN36" s="16"/>
      <c r="CZP36" s="16"/>
      <c r="CZR36" s="16"/>
      <c r="CZT36" s="16"/>
      <c r="CZV36" s="16"/>
      <c r="CZX36" s="16"/>
      <c r="CZZ36" s="16"/>
      <c r="DAB36" s="16"/>
      <c r="DAD36" s="16"/>
      <c r="DAF36" s="16"/>
      <c r="DAH36" s="16"/>
      <c r="DAJ36" s="16"/>
      <c r="DAL36" s="16"/>
      <c r="DAN36" s="16"/>
      <c r="DAP36" s="16"/>
      <c r="DAR36" s="16"/>
      <c r="DAT36" s="16"/>
      <c r="DAV36" s="16"/>
      <c r="DAX36" s="16"/>
      <c r="DAZ36" s="16"/>
      <c r="DBB36" s="16"/>
      <c r="DBD36" s="16"/>
      <c r="DBF36" s="16"/>
      <c r="DBH36" s="16"/>
      <c r="DBJ36" s="16"/>
      <c r="DBL36" s="16"/>
      <c r="DBN36" s="16"/>
      <c r="DBP36" s="16"/>
      <c r="DBR36" s="16"/>
      <c r="DBT36" s="16"/>
      <c r="DBV36" s="16"/>
      <c r="DBX36" s="16"/>
      <c r="DBZ36" s="16"/>
      <c r="DCB36" s="16"/>
      <c r="DCD36" s="16"/>
      <c r="DCF36" s="16"/>
      <c r="DCH36" s="16"/>
      <c r="DCJ36" s="16"/>
      <c r="DCL36" s="16"/>
      <c r="DCN36" s="16"/>
      <c r="DCP36" s="16"/>
      <c r="DCR36" s="16"/>
      <c r="DCT36" s="16"/>
      <c r="DCV36" s="16"/>
      <c r="DCX36" s="16"/>
      <c r="DCZ36" s="16"/>
      <c r="DDB36" s="16"/>
      <c r="DDD36" s="16"/>
      <c r="DDF36" s="16"/>
      <c r="DDH36" s="16"/>
      <c r="DDJ36" s="16"/>
      <c r="DDL36" s="16"/>
      <c r="DDN36" s="16"/>
      <c r="DDP36" s="16"/>
      <c r="DDR36" s="16"/>
      <c r="DDT36" s="16"/>
      <c r="DDV36" s="16"/>
      <c r="DDX36" s="16"/>
      <c r="DDZ36" s="16"/>
      <c r="DEB36" s="16"/>
      <c r="DED36" s="16"/>
      <c r="DEF36" s="16"/>
      <c r="DEH36" s="16"/>
      <c r="DEJ36" s="16"/>
      <c r="DEL36" s="16"/>
      <c r="DEN36" s="16"/>
      <c r="DEP36" s="16"/>
      <c r="DER36" s="16"/>
      <c r="DET36" s="16"/>
      <c r="DEV36" s="16"/>
      <c r="DEX36" s="16"/>
      <c r="DEZ36" s="16"/>
      <c r="DFB36" s="16"/>
      <c r="DFD36" s="16"/>
      <c r="DFF36" s="16"/>
      <c r="DFH36" s="16"/>
      <c r="DFJ36" s="16"/>
      <c r="DFL36" s="16"/>
      <c r="DFN36" s="16"/>
      <c r="DFP36" s="16"/>
      <c r="DFR36" s="16"/>
      <c r="DFT36" s="16"/>
      <c r="DFV36" s="16"/>
      <c r="DFX36" s="16"/>
      <c r="DFZ36" s="16"/>
      <c r="DGB36" s="16"/>
      <c r="DGD36" s="16"/>
      <c r="DGF36" s="16"/>
      <c r="DGH36" s="16"/>
      <c r="DGJ36" s="16"/>
      <c r="DGL36" s="16"/>
      <c r="DGN36" s="16"/>
      <c r="DGP36" s="16"/>
      <c r="DGR36" s="16"/>
      <c r="DGT36" s="16"/>
      <c r="DGV36" s="16"/>
      <c r="DGX36" s="16"/>
      <c r="DGZ36" s="16"/>
      <c r="DHB36" s="16"/>
      <c r="DHD36" s="16"/>
      <c r="DHF36" s="16"/>
      <c r="DHH36" s="16"/>
      <c r="DHJ36" s="16"/>
      <c r="DHL36" s="16"/>
      <c r="DHN36" s="16"/>
      <c r="DHP36" s="16"/>
      <c r="DHR36" s="16"/>
      <c r="DHT36" s="16"/>
      <c r="DHV36" s="16"/>
      <c r="DHX36" s="16"/>
      <c r="DHZ36" s="16"/>
      <c r="DIB36" s="16"/>
      <c r="DID36" s="16"/>
      <c r="DIF36" s="16"/>
      <c r="DIH36" s="16"/>
      <c r="DIJ36" s="16"/>
      <c r="DIL36" s="16"/>
      <c r="DIN36" s="16"/>
      <c r="DIP36" s="16"/>
      <c r="DIR36" s="16"/>
      <c r="DIT36" s="16"/>
      <c r="DIV36" s="16"/>
      <c r="DIX36" s="16"/>
      <c r="DIZ36" s="16"/>
      <c r="DJB36" s="16"/>
      <c r="DJD36" s="16"/>
      <c r="DJF36" s="16"/>
      <c r="DJH36" s="16"/>
      <c r="DJJ36" s="16"/>
      <c r="DJL36" s="16"/>
      <c r="DJN36" s="16"/>
      <c r="DJP36" s="16"/>
      <c r="DJR36" s="16"/>
      <c r="DJT36" s="16"/>
      <c r="DJV36" s="16"/>
      <c r="DJX36" s="16"/>
      <c r="DJZ36" s="16"/>
      <c r="DKB36" s="16"/>
      <c r="DKD36" s="16"/>
      <c r="DKF36" s="16"/>
      <c r="DKH36" s="16"/>
      <c r="DKJ36" s="16"/>
      <c r="DKL36" s="16"/>
      <c r="DKN36" s="16"/>
      <c r="DKP36" s="16"/>
      <c r="DKR36" s="16"/>
      <c r="DKT36" s="16"/>
      <c r="DKV36" s="16"/>
      <c r="DKX36" s="16"/>
      <c r="DKZ36" s="16"/>
      <c r="DLB36" s="16"/>
      <c r="DLD36" s="16"/>
      <c r="DLF36" s="16"/>
      <c r="DLH36" s="16"/>
      <c r="DLJ36" s="16"/>
      <c r="DLL36" s="16"/>
      <c r="DLN36" s="16"/>
      <c r="DLP36" s="16"/>
      <c r="DLR36" s="16"/>
      <c r="DLT36" s="16"/>
      <c r="DLV36" s="16"/>
      <c r="DLX36" s="16"/>
      <c r="DLZ36" s="16"/>
      <c r="DMB36" s="16"/>
      <c r="DMD36" s="16"/>
      <c r="DMF36" s="16"/>
      <c r="DMH36" s="16"/>
      <c r="DMJ36" s="16"/>
      <c r="DML36" s="16"/>
      <c r="DMN36" s="16"/>
      <c r="DMP36" s="16"/>
      <c r="DMR36" s="16"/>
      <c r="DMT36" s="16"/>
      <c r="DMV36" s="16"/>
      <c r="DMX36" s="16"/>
      <c r="DMZ36" s="16"/>
      <c r="DNB36" s="16"/>
      <c r="DND36" s="16"/>
      <c r="DNF36" s="16"/>
      <c r="DNH36" s="16"/>
      <c r="DNJ36" s="16"/>
      <c r="DNL36" s="16"/>
      <c r="DNN36" s="16"/>
      <c r="DNP36" s="16"/>
      <c r="DNR36" s="16"/>
      <c r="DNT36" s="16"/>
      <c r="DNV36" s="16"/>
      <c r="DNX36" s="16"/>
      <c r="DNZ36" s="16"/>
      <c r="DOB36" s="16"/>
      <c r="DOD36" s="16"/>
      <c r="DOF36" s="16"/>
      <c r="DOH36" s="16"/>
      <c r="DOJ36" s="16"/>
      <c r="DOL36" s="16"/>
      <c r="DON36" s="16"/>
      <c r="DOP36" s="16"/>
      <c r="DOR36" s="16"/>
      <c r="DOT36" s="16"/>
      <c r="DOV36" s="16"/>
      <c r="DOX36" s="16"/>
      <c r="DOZ36" s="16"/>
      <c r="DPB36" s="16"/>
      <c r="DPD36" s="16"/>
      <c r="DPF36" s="16"/>
      <c r="DPH36" s="16"/>
      <c r="DPJ36" s="16"/>
      <c r="DPL36" s="16"/>
      <c r="DPN36" s="16"/>
      <c r="DPP36" s="16"/>
      <c r="DPR36" s="16"/>
      <c r="DPT36" s="16"/>
      <c r="DPV36" s="16"/>
      <c r="DPX36" s="16"/>
      <c r="DPZ36" s="16"/>
      <c r="DQB36" s="16"/>
      <c r="DQD36" s="16"/>
      <c r="DQF36" s="16"/>
      <c r="DQH36" s="16"/>
      <c r="DQJ36" s="16"/>
      <c r="DQL36" s="16"/>
      <c r="DQN36" s="16"/>
      <c r="DQP36" s="16"/>
      <c r="DQR36" s="16"/>
      <c r="DQT36" s="16"/>
      <c r="DQV36" s="16"/>
      <c r="DQX36" s="16"/>
      <c r="DQZ36" s="16"/>
      <c r="DRB36" s="16"/>
      <c r="DRD36" s="16"/>
      <c r="DRF36" s="16"/>
      <c r="DRH36" s="16"/>
      <c r="DRJ36" s="16"/>
      <c r="DRL36" s="16"/>
      <c r="DRN36" s="16"/>
      <c r="DRP36" s="16"/>
      <c r="DRR36" s="16"/>
      <c r="DRT36" s="16"/>
      <c r="DRV36" s="16"/>
      <c r="DRX36" s="16"/>
      <c r="DRZ36" s="16"/>
      <c r="DSB36" s="16"/>
      <c r="DSD36" s="16"/>
      <c r="DSF36" s="16"/>
      <c r="DSH36" s="16"/>
      <c r="DSJ36" s="16"/>
      <c r="DSL36" s="16"/>
      <c r="DSN36" s="16"/>
      <c r="DSP36" s="16"/>
      <c r="DSR36" s="16"/>
      <c r="DST36" s="16"/>
      <c r="DSV36" s="16"/>
      <c r="DSX36" s="16"/>
      <c r="DSZ36" s="16"/>
      <c r="DTB36" s="16"/>
      <c r="DTD36" s="16"/>
      <c r="DTF36" s="16"/>
      <c r="DTH36" s="16"/>
      <c r="DTJ36" s="16"/>
      <c r="DTL36" s="16"/>
      <c r="DTN36" s="16"/>
      <c r="DTP36" s="16"/>
      <c r="DTR36" s="16"/>
      <c r="DTT36" s="16"/>
      <c r="DTV36" s="16"/>
      <c r="DTX36" s="16"/>
      <c r="DTZ36" s="16"/>
      <c r="DUB36" s="16"/>
      <c r="DUD36" s="16"/>
      <c r="DUF36" s="16"/>
      <c r="DUH36" s="16"/>
      <c r="DUJ36" s="16"/>
      <c r="DUL36" s="16"/>
      <c r="DUN36" s="16"/>
      <c r="DUP36" s="16"/>
      <c r="DUR36" s="16"/>
      <c r="DUT36" s="16"/>
      <c r="DUV36" s="16"/>
      <c r="DUX36" s="16"/>
      <c r="DUZ36" s="16"/>
      <c r="DVB36" s="16"/>
      <c r="DVD36" s="16"/>
      <c r="DVF36" s="16"/>
      <c r="DVH36" s="16"/>
      <c r="DVJ36" s="16"/>
      <c r="DVL36" s="16"/>
      <c r="DVN36" s="16"/>
      <c r="DVP36" s="16"/>
      <c r="DVR36" s="16"/>
      <c r="DVT36" s="16"/>
      <c r="DVV36" s="16"/>
      <c r="DVX36" s="16"/>
      <c r="DVZ36" s="16"/>
      <c r="DWB36" s="16"/>
      <c r="DWD36" s="16"/>
      <c r="DWF36" s="16"/>
      <c r="DWH36" s="16"/>
      <c r="DWJ36" s="16"/>
      <c r="DWL36" s="16"/>
      <c r="DWN36" s="16"/>
      <c r="DWP36" s="16"/>
      <c r="DWR36" s="16"/>
      <c r="DWT36" s="16"/>
      <c r="DWV36" s="16"/>
      <c r="DWX36" s="16"/>
      <c r="DWZ36" s="16"/>
      <c r="DXB36" s="16"/>
      <c r="DXD36" s="16"/>
      <c r="DXF36" s="16"/>
      <c r="DXH36" s="16"/>
      <c r="DXJ36" s="16"/>
      <c r="DXL36" s="16"/>
      <c r="DXN36" s="16"/>
      <c r="DXP36" s="16"/>
      <c r="DXR36" s="16"/>
      <c r="DXT36" s="16"/>
      <c r="DXV36" s="16"/>
      <c r="DXX36" s="16"/>
      <c r="DXZ36" s="16"/>
      <c r="DYB36" s="16"/>
      <c r="DYD36" s="16"/>
      <c r="DYF36" s="16"/>
      <c r="DYH36" s="16"/>
      <c r="DYJ36" s="16"/>
      <c r="DYL36" s="16"/>
      <c r="DYN36" s="16"/>
      <c r="DYP36" s="16"/>
      <c r="DYR36" s="16"/>
      <c r="DYT36" s="16"/>
      <c r="DYV36" s="16"/>
      <c r="DYX36" s="16"/>
      <c r="DYZ36" s="16"/>
      <c r="DZB36" s="16"/>
      <c r="DZD36" s="16"/>
      <c r="DZF36" s="16"/>
      <c r="DZH36" s="16"/>
      <c r="DZJ36" s="16"/>
      <c r="DZL36" s="16"/>
      <c r="DZN36" s="16"/>
      <c r="DZP36" s="16"/>
      <c r="DZR36" s="16"/>
      <c r="DZT36" s="16"/>
      <c r="DZV36" s="16"/>
      <c r="DZX36" s="16"/>
      <c r="DZZ36" s="16"/>
      <c r="EAB36" s="16"/>
      <c r="EAD36" s="16"/>
      <c r="EAF36" s="16"/>
      <c r="EAH36" s="16"/>
      <c r="EAJ36" s="16"/>
      <c r="EAL36" s="16"/>
      <c r="EAN36" s="16"/>
      <c r="EAP36" s="16"/>
      <c r="EAR36" s="16"/>
      <c r="EAT36" s="16"/>
      <c r="EAV36" s="16"/>
      <c r="EAX36" s="16"/>
      <c r="EAZ36" s="16"/>
      <c r="EBB36" s="16"/>
      <c r="EBD36" s="16"/>
      <c r="EBF36" s="16"/>
      <c r="EBH36" s="16"/>
      <c r="EBJ36" s="16"/>
      <c r="EBL36" s="16"/>
      <c r="EBN36" s="16"/>
      <c r="EBP36" s="16"/>
      <c r="EBR36" s="16"/>
      <c r="EBT36" s="16"/>
      <c r="EBV36" s="16"/>
      <c r="EBX36" s="16"/>
      <c r="EBZ36" s="16"/>
      <c r="ECB36" s="16"/>
      <c r="ECD36" s="16"/>
      <c r="ECF36" s="16"/>
      <c r="ECH36" s="16"/>
      <c r="ECJ36" s="16"/>
      <c r="ECL36" s="16"/>
      <c r="ECN36" s="16"/>
      <c r="ECP36" s="16"/>
      <c r="ECR36" s="16"/>
      <c r="ECT36" s="16"/>
      <c r="ECV36" s="16"/>
      <c r="ECX36" s="16"/>
      <c r="ECZ36" s="16"/>
      <c r="EDB36" s="16"/>
      <c r="EDD36" s="16"/>
      <c r="EDF36" s="16"/>
      <c r="EDH36" s="16"/>
      <c r="EDJ36" s="16"/>
      <c r="EDL36" s="16"/>
      <c r="EDN36" s="16"/>
      <c r="EDP36" s="16"/>
      <c r="EDR36" s="16"/>
      <c r="EDT36" s="16"/>
      <c r="EDV36" s="16"/>
      <c r="EDX36" s="16"/>
      <c r="EDZ36" s="16"/>
      <c r="EEB36" s="16"/>
      <c r="EED36" s="16"/>
      <c r="EEF36" s="16"/>
      <c r="EEH36" s="16"/>
      <c r="EEJ36" s="16"/>
      <c r="EEL36" s="16"/>
      <c r="EEN36" s="16"/>
      <c r="EEP36" s="16"/>
      <c r="EER36" s="16"/>
      <c r="EET36" s="16"/>
      <c r="EEV36" s="16"/>
      <c r="EEX36" s="16"/>
      <c r="EEZ36" s="16"/>
      <c r="EFB36" s="16"/>
      <c r="EFD36" s="16"/>
      <c r="EFF36" s="16"/>
      <c r="EFH36" s="16"/>
      <c r="EFJ36" s="16"/>
      <c r="EFL36" s="16"/>
      <c r="EFN36" s="16"/>
      <c r="EFP36" s="16"/>
      <c r="EFR36" s="16"/>
      <c r="EFT36" s="16"/>
      <c r="EFV36" s="16"/>
      <c r="EFX36" s="16"/>
      <c r="EFZ36" s="16"/>
      <c r="EGB36" s="16"/>
      <c r="EGD36" s="16"/>
      <c r="EGF36" s="16"/>
      <c r="EGH36" s="16"/>
      <c r="EGJ36" s="16"/>
      <c r="EGL36" s="16"/>
      <c r="EGN36" s="16"/>
      <c r="EGP36" s="16"/>
      <c r="EGR36" s="16"/>
      <c r="EGT36" s="16"/>
      <c r="EGV36" s="16"/>
      <c r="EGX36" s="16"/>
      <c r="EGZ36" s="16"/>
      <c r="EHB36" s="16"/>
      <c r="EHD36" s="16"/>
      <c r="EHF36" s="16"/>
      <c r="EHH36" s="16"/>
      <c r="EHJ36" s="16"/>
      <c r="EHL36" s="16"/>
      <c r="EHN36" s="16"/>
      <c r="EHP36" s="16"/>
      <c r="EHR36" s="16"/>
      <c r="EHT36" s="16"/>
      <c r="EHV36" s="16"/>
      <c r="EHX36" s="16"/>
      <c r="EHZ36" s="16"/>
      <c r="EIB36" s="16"/>
      <c r="EID36" s="16"/>
      <c r="EIF36" s="16"/>
      <c r="EIH36" s="16"/>
      <c r="EIJ36" s="16"/>
      <c r="EIL36" s="16"/>
      <c r="EIN36" s="16"/>
      <c r="EIP36" s="16"/>
      <c r="EIR36" s="16"/>
      <c r="EIT36" s="16"/>
      <c r="EIV36" s="16"/>
      <c r="EIX36" s="16"/>
      <c r="EIZ36" s="16"/>
      <c r="EJB36" s="16"/>
      <c r="EJD36" s="16"/>
      <c r="EJF36" s="16"/>
      <c r="EJH36" s="16"/>
      <c r="EJJ36" s="16"/>
      <c r="EJL36" s="16"/>
      <c r="EJN36" s="16"/>
      <c r="EJP36" s="16"/>
      <c r="EJR36" s="16"/>
      <c r="EJT36" s="16"/>
      <c r="EJV36" s="16"/>
      <c r="EJX36" s="16"/>
      <c r="EJZ36" s="16"/>
      <c r="EKB36" s="16"/>
      <c r="EKD36" s="16"/>
      <c r="EKF36" s="16"/>
      <c r="EKH36" s="16"/>
      <c r="EKJ36" s="16"/>
      <c r="EKL36" s="16"/>
      <c r="EKN36" s="16"/>
      <c r="EKP36" s="16"/>
      <c r="EKR36" s="16"/>
      <c r="EKT36" s="16"/>
      <c r="EKV36" s="16"/>
      <c r="EKX36" s="16"/>
      <c r="EKZ36" s="16"/>
      <c r="ELB36" s="16"/>
      <c r="ELD36" s="16"/>
      <c r="ELF36" s="16"/>
      <c r="ELH36" s="16"/>
      <c r="ELJ36" s="16"/>
      <c r="ELL36" s="16"/>
      <c r="ELN36" s="16"/>
      <c r="ELP36" s="16"/>
      <c r="ELR36" s="16"/>
      <c r="ELT36" s="16"/>
      <c r="ELV36" s="16"/>
      <c r="ELX36" s="16"/>
      <c r="ELZ36" s="16"/>
      <c r="EMB36" s="16"/>
      <c r="EMD36" s="16"/>
      <c r="EMF36" s="16"/>
      <c r="EMH36" s="16"/>
      <c r="EMJ36" s="16"/>
      <c r="EML36" s="16"/>
      <c r="EMN36" s="16"/>
      <c r="EMP36" s="16"/>
      <c r="EMR36" s="16"/>
      <c r="EMT36" s="16"/>
      <c r="EMV36" s="16"/>
      <c r="EMX36" s="16"/>
      <c r="EMZ36" s="16"/>
      <c r="ENB36" s="16"/>
      <c r="END36" s="16"/>
      <c r="ENF36" s="16"/>
      <c r="ENH36" s="16"/>
      <c r="ENJ36" s="16"/>
      <c r="ENL36" s="16"/>
      <c r="ENN36" s="16"/>
      <c r="ENP36" s="16"/>
      <c r="ENR36" s="16"/>
      <c r="ENT36" s="16"/>
      <c r="ENV36" s="16"/>
      <c r="ENX36" s="16"/>
      <c r="ENZ36" s="16"/>
      <c r="EOB36" s="16"/>
      <c r="EOD36" s="16"/>
      <c r="EOF36" s="16"/>
      <c r="EOH36" s="16"/>
      <c r="EOJ36" s="16"/>
      <c r="EOL36" s="16"/>
      <c r="EON36" s="16"/>
      <c r="EOP36" s="16"/>
      <c r="EOR36" s="16"/>
      <c r="EOT36" s="16"/>
      <c r="EOV36" s="16"/>
      <c r="EOX36" s="16"/>
      <c r="EOZ36" s="16"/>
      <c r="EPB36" s="16"/>
      <c r="EPD36" s="16"/>
      <c r="EPF36" s="16"/>
      <c r="EPH36" s="16"/>
      <c r="EPJ36" s="16"/>
      <c r="EPL36" s="16"/>
      <c r="EPN36" s="16"/>
      <c r="EPP36" s="16"/>
      <c r="EPR36" s="16"/>
      <c r="EPT36" s="16"/>
      <c r="EPV36" s="16"/>
      <c r="EPX36" s="16"/>
      <c r="EPZ36" s="16"/>
      <c r="EQB36" s="16"/>
      <c r="EQD36" s="16"/>
      <c r="EQF36" s="16"/>
      <c r="EQH36" s="16"/>
      <c r="EQJ36" s="16"/>
      <c r="EQL36" s="16"/>
      <c r="EQN36" s="16"/>
      <c r="EQP36" s="16"/>
      <c r="EQR36" s="16"/>
      <c r="EQT36" s="16"/>
      <c r="EQV36" s="16"/>
      <c r="EQX36" s="16"/>
      <c r="EQZ36" s="16"/>
      <c r="ERB36" s="16"/>
      <c r="ERD36" s="16"/>
      <c r="ERF36" s="16"/>
      <c r="ERH36" s="16"/>
      <c r="ERJ36" s="16"/>
      <c r="ERL36" s="16"/>
      <c r="ERN36" s="16"/>
      <c r="ERP36" s="16"/>
      <c r="ERR36" s="16"/>
      <c r="ERT36" s="16"/>
      <c r="ERV36" s="16"/>
      <c r="ERX36" s="16"/>
      <c r="ERZ36" s="16"/>
      <c r="ESB36" s="16"/>
      <c r="ESD36" s="16"/>
      <c r="ESF36" s="16"/>
      <c r="ESH36" s="16"/>
      <c r="ESJ36" s="16"/>
      <c r="ESL36" s="16"/>
      <c r="ESN36" s="16"/>
      <c r="ESP36" s="16"/>
      <c r="ESR36" s="16"/>
      <c r="EST36" s="16"/>
      <c r="ESV36" s="16"/>
      <c r="ESX36" s="16"/>
      <c r="ESZ36" s="16"/>
      <c r="ETB36" s="16"/>
      <c r="ETD36" s="16"/>
      <c r="ETF36" s="16"/>
      <c r="ETH36" s="16"/>
      <c r="ETJ36" s="16"/>
      <c r="ETL36" s="16"/>
      <c r="ETN36" s="16"/>
      <c r="ETP36" s="16"/>
      <c r="ETR36" s="16"/>
      <c r="ETT36" s="16"/>
      <c r="ETV36" s="16"/>
      <c r="ETX36" s="16"/>
      <c r="ETZ36" s="16"/>
      <c r="EUB36" s="16"/>
      <c r="EUD36" s="16"/>
      <c r="EUF36" s="16"/>
      <c r="EUH36" s="16"/>
      <c r="EUJ36" s="16"/>
      <c r="EUL36" s="16"/>
      <c r="EUN36" s="16"/>
      <c r="EUP36" s="16"/>
      <c r="EUR36" s="16"/>
      <c r="EUT36" s="16"/>
      <c r="EUV36" s="16"/>
      <c r="EUX36" s="16"/>
      <c r="EUZ36" s="16"/>
      <c r="EVB36" s="16"/>
      <c r="EVD36" s="16"/>
      <c r="EVF36" s="16"/>
      <c r="EVH36" s="16"/>
      <c r="EVJ36" s="16"/>
      <c r="EVL36" s="16"/>
      <c r="EVN36" s="16"/>
      <c r="EVP36" s="16"/>
      <c r="EVR36" s="16"/>
      <c r="EVT36" s="16"/>
      <c r="EVV36" s="16"/>
      <c r="EVX36" s="16"/>
      <c r="EVZ36" s="16"/>
      <c r="EWB36" s="16"/>
      <c r="EWD36" s="16"/>
      <c r="EWF36" s="16"/>
      <c r="EWH36" s="16"/>
      <c r="EWJ36" s="16"/>
      <c r="EWL36" s="16"/>
      <c r="EWN36" s="16"/>
      <c r="EWP36" s="16"/>
      <c r="EWR36" s="16"/>
      <c r="EWT36" s="16"/>
      <c r="EWV36" s="16"/>
      <c r="EWX36" s="16"/>
      <c r="EWZ36" s="16"/>
      <c r="EXB36" s="16"/>
      <c r="EXD36" s="16"/>
      <c r="EXF36" s="16"/>
      <c r="EXH36" s="16"/>
      <c r="EXJ36" s="16"/>
      <c r="EXL36" s="16"/>
      <c r="EXN36" s="16"/>
      <c r="EXP36" s="16"/>
      <c r="EXR36" s="16"/>
      <c r="EXT36" s="16"/>
      <c r="EXV36" s="16"/>
      <c r="EXX36" s="16"/>
      <c r="EXZ36" s="16"/>
      <c r="EYB36" s="16"/>
      <c r="EYD36" s="16"/>
      <c r="EYF36" s="16"/>
      <c r="EYH36" s="16"/>
      <c r="EYJ36" s="16"/>
      <c r="EYL36" s="16"/>
      <c r="EYN36" s="16"/>
      <c r="EYP36" s="16"/>
      <c r="EYR36" s="16"/>
      <c r="EYT36" s="16"/>
      <c r="EYV36" s="16"/>
      <c r="EYX36" s="16"/>
      <c r="EYZ36" s="16"/>
      <c r="EZB36" s="16"/>
      <c r="EZD36" s="16"/>
      <c r="EZF36" s="16"/>
      <c r="EZH36" s="16"/>
      <c r="EZJ36" s="16"/>
      <c r="EZL36" s="16"/>
      <c r="EZN36" s="16"/>
      <c r="EZP36" s="16"/>
      <c r="EZR36" s="16"/>
      <c r="EZT36" s="16"/>
      <c r="EZV36" s="16"/>
      <c r="EZX36" s="16"/>
      <c r="EZZ36" s="16"/>
      <c r="FAB36" s="16"/>
      <c r="FAD36" s="16"/>
      <c r="FAF36" s="16"/>
      <c r="FAH36" s="16"/>
      <c r="FAJ36" s="16"/>
      <c r="FAL36" s="16"/>
      <c r="FAN36" s="16"/>
      <c r="FAP36" s="16"/>
      <c r="FAR36" s="16"/>
      <c r="FAT36" s="16"/>
      <c r="FAV36" s="16"/>
      <c r="FAX36" s="16"/>
      <c r="FAZ36" s="16"/>
      <c r="FBB36" s="16"/>
      <c r="FBD36" s="16"/>
      <c r="FBF36" s="16"/>
      <c r="FBH36" s="16"/>
      <c r="FBJ36" s="16"/>
      <c r="FBL36" s="16"/>
      <c r="FBN36" s="16"/>
      <c r="FBP36" s="16"/>
      <c r="FBR36" s="16"/>
      <c r="FBT36" s="16"/>
      <c r="FBV36" s="16"/>
      <c r="FBX36" s="16"/>
      <c r="FBZ36" s="16"/>
      <c r="FCB36" s="16"/>
      <c r="FCD36" s="16"/>
      <c r="FCF36" s="16"/>
      <c r="FCH36" s="16"/>
      <c r="FCJ36" s="16"/>
      <c r="FCL36" s="16"/>
      <c r="FCN36" s="16"/>
      <c r="FCP36" s="16"/>
      <c r="FCR36" s="16"/>
      <c r="FCT36" s="16"/>
      <c r="FCV36" s="16"/>
      <c r="FCX36" s="16"/>
      <c r="FCZ36" s="16"/>
      <c r="FDB36" s="16"/>
      <c r="FDD36" s="16"/>
      <c r="FDF36" s="16"/>
      <c r="FDH36" s="16"/>
      <c r="FDJ36" s="16"/>
      <c r="FDL36" s="16"/>
      <c r="FDN36" s="16"/>
      <c r="FDP36" s="16"/>
      <c r="FDR36" s="16"/>
      <c r="FDT36" s="16"/>
      <c r="FDV36" s="16"/>
      <c r="FDX36" s="16"/>
      <c r="FDZ36" s="16"/>
      <c r="FEB36" s="16"/>
      <c r="FED36" s="16"/>
      <c r="FEF36" s="16"/>
      <c r="FEH36" s="16"/>
      <c r="FEJ36" s="16"/>
      <c r="FEL36" s="16"/>
      <c r="FEN36" s="16"/>
      <c r="FEP36" s="16"/>
      <c r="FER36" s="16"/>
      <c r="FET36" s="16"/>
      <c r="FEV36" s="16"/>
      <c r="FEX36" s="16"/>
      <c r="FEZ36" s="16"/>
      <c r="FFB36" s="16"/>
      <c r="FFD36" s="16"/>
      <c r="FFF36" s="16"/>
      <c r="FFH36" s="16"/>
      <c r="FFJ36" s="16"/>
      <c r="FFL36" s="16"/>
      <c r="FFN36" s="16"/>
      <c r="FFP36" s="16"/>
      <c r="FFR36" s="16"/>
      <c r="FFT36" s="16"/>
      <c r="FFV36" s="16"/>
      <c r="FFX36" s="16"/>
      <c r="FFZ36" s="16"/>
      <c r="FGB36" s="16"/>
      <c r="FGD36" s="16"/>
      <c r="FGF36" s="16"/>
      <c r="FGH36" s="16"/>
      <c r="FGJ36" s="16"/>
      <c r="FGL36" s="16"/>
      <c r="FGN36" s="16"/>
      <c r="FGP36" s="16"/>
      <c r="FGR36" s="16"/>
      <c r="FGT36" s="16"/>
      <c r="FGV36" s="16"/>
      <c r="FGX36" s="16"/>
      <c r="FGZ36" s="16"/>
      <c r="FHB36" s="16"/>
      <c r="FHD36" s="16"/>
      <c r="FHF36" s="16"/>
      <c r="FHH36" s="16"/>
      <c r="FHJ36" s="16"/>
      <c r="FHL36" s="16"/>
      <c r="FHN36" s="16"/>
      <c r="FHP36" s="16"/>
      <c r="FHR36" s="16"/>
      <c r="FHT36" s="16"/>
      <c r="FHV36" s="16"/>
      <c r="FHX36" s="16"/>
      <c r="FHZ36" s="16"/>
      <c r="FIB36" s="16"/>
      <c r="FID36" s="16"/>
      <c r="FIF36" s="16"/>
      <c r="FIH36" s="16"/>
      <c r="FIJ36" s="16"/>
      <c r="FIL36" s="16"/>
      <c r="FIN36" s="16"/>
      <c r="FIP36" s="16"/>
      <c r="FIR36" s="16"/>
      <c r="FIT36" s="16"/>
      <c r="FIV36" s="16"/>
      <c r="FIX36" s="16"/>
      <c r="FIZ36" s="16"/>
      <c r="FJB36" s="16"/>
      <c r="FJD36" s="16"/>
      <c r="FJF36" s="16"/>
      <c r="FJH36" s="16"/>
      <c r="FJJ36" s="16"/>
      <c r="FJL36" s="16"/>
      <c r="FJN36" s="16"/>
      <c r="FJP36" s="16"/>
      <c r="FJR36" s="16"/>
      <c r="FJT36" s="16"/>
      <c r="FJV36" s="16"/>
      <c r="FJX36" s="16"/>
      <c r="FJZ36" s="16"/>
      <c r="FKB36" s="16"/>
      <c r="FKD36" s="16"/>
      <c r="FKF36" s="16"/>
      <c r="FKH36" s="16"/>
      <c r="FKJ36" s="16"/>
      <c r="FKL36" s="16"/>
      <c r="FKN36" s="16"/>
      <c r="FKP36" s="16"/>
      <c r="FKR36" s="16"/>
      <c r="FKT36" s="16"/>
      <c r="FKV36" s="16"/>
      <c r="FKX36" s="16"/>
      <c r="FKZ36" s="16"/>
      <c r="FLB36" s="16"/>
      <c r="FLD36" s="16"/>
      <c r="FLF36" s="16"/>
      <c r="FLH36" s="16"/>
      <c r="FLJ36" s="16"/>
      <c r="FLL36" s="16"/>
      <c r="FLN36" s="16"/>
      <c r="FLP36" s="16"/>
      <c r="FLR36" s="16"/>
      <c r="FLT36" s="16"/>
      <c r="FLV36" s="16"/>
      <c r="FLX36" s="16"/>
      <c r="FLZ36" s="16"/>
      <c r="FMB36" s="16"/>
      <c r="FMD36" s="16"/>
      <c r="FMF36" s="16"/>
      <c r="FMH36" s="16"/>
      <c r="FMJ36" s="16"/>
      <c r="FML36" s="16"/>
      <c r="FMN36" s="16"/>
      <c r="FMP36" s="16"/>
      <c r="FMR36" s="16"/>
      <c r="FMT36" s="16"/>
      <c r="FMV36" s="16"/>
      <c r="FMX36" s="16"/>
      <c r="FMZ36" s="16"/>
      <c r="FNB36" s="16"/>
      <c r="FND36" s="16"/>
      <c r="FNF36" s="16"/>
      <c r="FNH36" s="16"/>
      <c r="FNJ36" s="16"/>
      <c r="FNL36" s="16"/>
      <c r="FNN36" s="16"/>
      <c r="FNP36" s="16"/>
      <c r="FNR36" s="16"/>
      <c r="FNT36" s="16"/>
      <c r="FNV36" s="16"/>
      <c r="FNX36" s="16"/>
      <c r="FNZ36" s="16"/>
      <c r="FOB36" s="16"/>
      <c r="FOD36" s="16"/>
      <c r="FOF36" s="16"/>
      <c r="FOH36" s="16"/>
      <c r="FOJ36" s="16"/>
      <c r="FOL36" s="16"/>
      <c r="FON36" s="16"/>
      <c r="FOP36" s="16"/>
      <c r="FOR36" s="16"/>
      <c r="FOT36" s="16"/>
      <c r="FOV36" s="16"/>
      <c r="FOX36" s="16"/>
      <c r="FOZ36" s="16"/>
      <c r="FPB36" s="16"/>
      <c r="FPD36" s="16"/>
      <c r="FPF36" s="16"/>
      <c r="FPH36" s="16"/>
      <c r="FPJ36" s="16"/>
      <c r="FPL36" s="16"/>
      <c r="FPN36" s="16"/>
      <c r="FPP36" s="16"/>
      <c r="FPR36" s="16"/>
      <c r="FPT36" s="16"/>
      <c r="FPV36" s="16"/>
      <c r="FPX36" s="16"/>
      <c r="FPZ36" s="16"/>
      <c r="FQB36" s="16"/>
      <c r="FQD36" s="16"/>
      <c r="FQF36" s="16"/>
      <c r="FQH36" s="16"/>
      <c r="FQJ36" s="16"/>
      <c r="FQL36" s="16"/>
      <c r="FQN36" s="16"/>
      <c r="FQP36" s="16"/>
      <c r="FQR36" s="16"/>
      <c r="FQT36" s="16"/>
      <c r="FQV36" s="16"/>
      <c r="FQX36" s="16"/>
      <c r="FQZ36" s="16"/>
      <c r="FRB36" s="16"/>
      <c r="FRD36" s="16"/>
      <c r="FRF36" s="16"/>
      <c r="FRH36" s="16"/>
      <c r="FRJ36" s="16"/>
      <c r="FRL36" s="16"/>
      <c r="FRN36" s="16"/>
      <c r="FRP36" s="16"/>
      <c r="FRR36" s="16"/>
      <c r="FRT36" s="16"/>
      <c r="FRV36" s="16"/>
      <c r="FRX36" s="16"/>
      <c r="FRZ36" s="16"/>
      <c r="FSB36" s="16"/>
      <c r="FSD36" s="16"/>
      <c r="FSF36" s="16"/>
      <c r="FSH36" s="16"/>
      <c r="FSJ36" s="16"/>
      <c r="FSL36" s="16"/>
      <c r="FSN36" s="16"/>
      <c r="FSP36" s="16"/>
      <c r="FSR36" s="16"/>
      <c r="FST36" s="16"/>
      <c r="FSV36" s="16"/>
      <c r="FSX36" s="16"/>
      <c r="FSZ36" s="16"/>
      <c r="FTB36" s="16"/>
      <c r="FTD36" s="16"/>
      <c r="FTF36" s="16"/>
      <c r="FTH36" s="16"/>
      <c r="FTJ36" s="16"/>
      <c r="FTL36" s="16"/>
      <c r="FTN36" s="16"/>
      <c r="FTP36" s="16"/>
      <c r="FTR36" s="16"/>
      <c r="FTT36" s="16"/>
      <c r="FTV36" s="16"/>
      <c r="FTX36" s="16"/>
      <c r="FTZ36" s="16"/>
      <c r="FUB36" s="16"/>
      <c r="FUD36" s="16"/>
      <c r="FUF36" s="16"/>
      <c r="FUH36" s="16"/>
      <c r="FUJ36" s="16"/>
      <c r="FUL36" s="16"/>
      <c r="FUN36" s="16"/>
      <c r="FUP36" s="16"/>
      <c r="FUR36" s="16"/>
      <c r="FUT36" s="16"/>
      <c r="FUV36" s="16"/>
      <c r="FUX36" s="16"/>
      <c r="FUZ36" s="16"/>
      <c r="FVB36" s="16"/>
      <c r="FVD36" s="16"/>
      <c r="FVF36" s="16"/>
      <c r="FVH36" s="16"/>
      <c r="FVJ36" s="16"/>
      <c r="FVL36" s="16"/>
      <c r="FVN36" s="16"/>
      <c r="FVP36" s="16"/>
      <c r="FVR36" s="16"/>
      <c r="FVT36" s="16"/>
      <c r="FVV36" s="16"/>
      <c r="FVX36" s="16"/>
      <c r="FVZ36" s="16"/>
      <c r="FWB36" s="16"/>
      <c r="FWD36" s="16"/>
      <c r="FWF36" s="16"/>
      <c r="FWH36" s="16"/>
      <c r="FWJ36" s="16"/>
      <c r="FWL36" s="16"/>
      <c r="FWN36" s="16"/>
      <c r="FWP36" s="16"/>
      <c r="FWR36" s="16"/>
      <c r="FWT36" s="16"/>
      <c r="FWV36" s="16"/>
      <c r="FWX36" s="16"/>
      <c r="FWZ36" s="16"/>
      <c r="FXB36" s="16"/>
      <c r="FXD36" s="16"/>
      <c r="FXF36" s="16"/>
      <c r="FXH36" s="16"/>
      <c r="FXJ36" s="16"/>
      <c r="FXL36" s="16"/>
      <c r="FXN36" s="16"/>
      <c r="FXP36" s="16"/>
      <c r="FXR36" s="16"/>
      <c r="FXT36" s="16"/>
      <c r="FXV36" s="16"/>
      <c r="FXX36" s="16"/>
      <c r="FXZ36" s="16"/>
      <c r="FYB36" s="16"/>
      <c r="FYD36" s="16"/>
      <c r="FYF36" s="16"/>
      <c r="FYH36" s="16"/>
      <c r="FYJ36" s="16"/>
      <c r="FYL36" s="16"/>
      <c r="FYN36" s="16"/>
      <c r="FYP36" s="16"/>
      <c r="FYR36" s="16"/>
      <c r="FYT36" s="16"/>
      <c r="FYV36" s="16"/>
      <c r="FYX36" s="16"/>
      <c r="FYZ36" s="16"/>
      <c r="FZB36" s="16"/>
      <c r="FZD36" s="16"/>
      <c r="FZF36" s="16"/>
      <c r="FZH36" s="16"/>
      <c r="FZJ36" s="16"/>
      <c r="FZL36" s="16"/>
      <c r="FZN36" s="16"/>
      <c r="FZP36" s="16"/>
      <c r="FZR36" s="16"/>
      <c r="FZT36" s="16"/>
      <c r="FZV36" s="16"/>
      <c r="FZX36" s="16"/>
      <c r="FZZ36" s="16"/>
      <c r="GAB36" s="16"/>
      <c r="GAD36" s="16"/>
      <c r="GAF36" s="16"/>
      <c r="GAH36" s="16"/>
      <c r="GAJ36" s="16"/>
      <c r="GAL36" s="16"/>
      <c r="GAN36" s="16"/>
      <c r="GAP36" s="16"/>
      <c r="GAR36" s="16"/>
      <c r="GAT36" s="16"/>
      <c r="GAV36" s="16"/>
      <c r="GAX36" s="16"/>
      <c r="GAZ36" s="16"/>
      <c r="GBB36" s="16"/>
      <c r="GBD36" s="16"/>
      <c r="GBF36" s="16"/>
      <c r="GBH36" s="16"/>
      <c r="GBJ36" s="16"/>
      <c r="GBL36" s="16"/>
      <c r="GBN36" s="16"/>
      <c r="GBP36" s="16"/>
      <c r="GBR36" s="16"/>
      <c r="GBT36" s="16"/>
      <c r="GBV36" s="16"/>
      <c r="GBX36" s="16"/>
      <c r="GBZ36" s="16"/>
      <c r="GCB36" s="16"/>
      <c r="GCD36" s="16"/>
      <c r="GCF36" s="16"/>
      <c r="GCH36" s="16"/>
      <c r="GCJ36" s="16"/>
      <c r="GCL36" s="16"/>
      <c r="GCN36" s="16"/>
      <c r="GCP36" s="16"/>
      <c r="GCR36" s="16"/>
      <c r="GCT36" s="16"/>
      <c r="GCV36" s="16"/>
      <c r="GCX36" s="16"/>
      <c r="GCZ36" s="16"/>
      <c r="GDB36" s="16"/>
      <c r="GDD36" s="16"/>
      <c r="GDF36" s="16"/>
      <c r="GDH36" s="16"/>
      <c r="GDJ36" s="16"/>
      <c r="GDL36" s="16"/>
      <c r="GDN36" s="16"/>
      <c r="GDP36" s="16"/>
      <c r="GDR36" s="16"/>
      <c r="GDT36" s="16"/>
      <c r="GDV36" s="16"/>
      <c r="GDX36" s="16"/>
      <c r="GDZ36" s="16"/>
      <c r="GEB36" s="16"/>
      <c r="GED36" s="16"/>
      <c r="GEF36" s="16"/>
      <c r="GEH36" s="16"/>
      <c r="GEJ36" s="16"/>
      <c r="GEL36" s="16"/>
      <c r="GEN36" s="16"/>
      <c r="GEP36" s="16"/>
      <c r="GER36" s="16"/>
      <c r="GET36" s="16"/>
      <c r="GEV36" s="16"/>
      <c r="GEX36" s="16"/>
      <c r="GEZ36" s="16"/>
      <c r="GFB36" s="16"/>
      <c r="GFD36" s="16"/>
      <c r="GFF36" s="16"/>
      <c r="GFH36" s="16"/>
      <c r="GFJ36" s="16"/>
      <c r="GFL36" s="16"/>
      <c r="GFN36" s="16"/>
      <c r="GFP36" s="16"/>
      <c r="GFR36" s="16"/>
      <c r="GFT36" s="16"/>
      <c r="GFV36" s="16"/>
      <c r="GFX36" s="16"/>
      <c r="GFZ36" s="16"/>
      <c r="GGB36" s="16"/>
      <c r="GGD36" s="16"/>
      <c r="GGF36" s="16"/>
      <c r="GGH36" s="16"/>
      <c r="GGJ36" s="16"/>
      <c r="GGL36" s="16"/>
      <c r="GGN36" s="16"/>
      <c r="GGP36" s="16"/>
      <c r="GGR36" s="16"/>
      <c r="GGT36" s="16"/>
      <c r="GGV36" s="16"/>
      <c r="GGX36" s="16"/>
      <c r="GGZ36" s="16"/>
      <c r="GHB36" s="16"/>
      <c r="GHD36" s="16"/>
      <c r="GHF36" s="16"/>
      <c r="GHH36" s="16"/>
      <c r="GHJ36" s="16"/>
      <c r="GHL36" s="16"/>
      <c r="GHN36" s="16"/>
      <c r="GHP36" s="16"/>
      <c r="GHR36" s="16"/>
      <c r="GHT36" s="16"/>
      <c r="GHV36" s="16"/>
      <c r="GHX36" s="16"/>
      <c r="GHZ36" s="16"/>
      <c r="GIB36" s="16"/>
      <c r="GID36" s="16"/>
      <c r="GIF36" s="16"/>
      <c r="GIH36" s="16"/>
      <c r="GIJ36" s="16"/>
      <c r="GIL36" s="16"/>
      <c r="GIN36" s="16"/>
      <c r="GIP36" s="16"/>
      <c r="GIR36" s="16"/>
      <c r="GIT36" s="16"/>
      <c r="GIV36" s="16"/>
      <c r="GIX36" s="16"/>
      <c r="GIZ36" s="16"/>
      <c r="GJB36" s="16"/>
      <c r="GJD36" s="16"/>
      <c r="GJF36" s="16"/>
      <c r="GJH36" s="16"/>
      <c r="GJJ36" s="16"/>
      <c r="GJL36" s="16"/>
      <c r="GJN36" s="16"/>
      <c r="GJP36" s="16"/>
      <c r="GJR36" s="16"/>
      <c r="GJT36" s="16"/>
      <c r="GJV36" s="16"/>
      <c r="GJX36" s="16"/>
      <c r="GJZ36" s="16"/>
      <c r="GKB36" s="16"/>
      <c r="GKD36" s="16"/>
      <c r="GKF36" s="16"/>
      <c r="GKH36" s="16"/>
      <c r="GKJ36" s="16"/>
      <c r="GKL36" s="16"/>
      <c r="GKN36" s="16"/>
      <c r="GKP36" s="16"/>
      <c r="GKR36" s="16"/>
      <c r="GKT36" s="16"/>
      <c r="GKV36" s="16"/>
      <c r="GKX36" s="16"/>
      <c r="GKZ36" s="16"/>
      <c r="GLB36" s="16"/>
      <c r="GLD36" s="16"/>
      <c r="GLF36" s="16"/>
      <c r="GLH36" s="16"/>
      <c r="GLJ36" s="16"/>
      <c r="GLL36" s="16"/>
      <c r="GLN36" s="16"/>
      <c r="GLP36" s="16"/>
      <c r="GLR36" s="16"/>
      <c r="GLT36" s="16"/>
      <c r="GLV36" s="16"/>
      <c r="GLX36" s="16"/>
      <c r="GLZ36" s="16"/>
      <c r="GMB36" s="16"/>
      <c r="GMD36" s="16"/>
      <c r="GMF36" s="16"/>
      <c r="GMH36" s="16"/>
      <c r="GMJ36" s="16"/>
      <c r="GML36" s="16"/>
      <c r="GMN36" s="16"/>
      <c r="GMP36" s="16"/>
      <c r="GMR36" s="16"/>
      <c r="GMT36" s="16"/>
      <c r="GMV36" s="16"/>
      <c r="GMX36" s="16"/>
      <c r="GMZ36" s="16"/>
      <c r="GNB36" s="16"/>
      <c r="GND36" s="16"/>
      <c r="GNF36" s="16"/>
      <c r="GNH36" s="16"/>
      <c r="GNJ36" s="16"/>
      <c r="GNL36" s="16"/>
      <c r="GNN36" s="16"/>
      <c r="GNP36" s="16"/>
      <c r="GNR36" s="16"/>
      <c r="GNT36" s="16"/>
      <c r="GNV36" s="16"/>
      <c r="GNX36" s="16"/>
      <c r="GNZ36" s="16"/>
      <c r="GOB36" s="16"/>
      <c r="GOD36" s="16"/>
      <c r="GOF36" s="16"/>
      <c r="GOH36" s="16"/>
      <c r="GOJ36" s="16"/>
      <c r="GOL36" s="16"/>
      <c r="GON36" s="16"/>
      <c r="GOP36" s="16"/>
      <c r="GOR36" s="16"/>
      <c r="GOT36" s="16"/>
      <c r="GOV36" s="16"/>
      <c r="GOX36" s="16"/>
      <c r="GOZ36" s="16"/>
      <c r="GPB36" s="16"/>
      <c r="GPD36" s="16"/>
      <c r="GPF36" s="16"/>
      <c r="GPH36" s="16"/>
      <c r="GPJ36" s="16"/>
      <c r="GPL36" s="16"/>
      <c r="GPN36" s="16"/>
      <c r="GPP36" s="16"/>
      <c r="GPR36" s="16"/>
      <c r="GPT36" s="16"/>
      <c r="GPV36" s="16"/>
      <c r="GPX36" s="16"/>
      <c r="GPZ36" s="16"/>
      <c r="GQB36" s="16"/>
      <c r="GQD36" s="16"/>
      <c r="GQF36" s="16"/>
      <c r="GQH36" s="16"/>
      <c r="GQJ36" s="16"/>
      <c r="GQL36" s="16"/>
      <c r="GQN36" s="16"/>
      <c r="GQP36" s="16"/>
      <c r="GQR36" s="16"/>
      <c r="GQT36" s="16"/>
      <c r="GQV36" s="16"/>
      <c r="GQX36" s="16"/>
      <c r="GQZ36" s="16"/>
      <c r="GRB36" s="16"/>
      <c r="GRD36" s="16"/>
      <c r="GRF36" s="16"/>
      <c r="GRH36" s="16"/>
      <c r="GRJ36" s="16"/>
      <c r="GRL36" s="16"/>
      <c r="GRN36" s="16"/>
      <c r="GRP36" s="16"/>
      <c r="GRR36" s="16"/>
      <c r="GRT36" s="16"/>
      <c r="GRV36" s="16"/>
      <c r="GRX36" s="16"/>
      <c r="GRZ36" s="16"/>
      <c r="GSB36" s="16"/>
      <c r="GSD36" s="16"/>
      <c r="GSF36" s="16"/>
      <c r="GSH36" s="16"/>
      <c r="GSJ36" s="16"/>
      <c r="GSL36" s="16"/>
      <c r="GSN36" s="16"/>
      <c r="GSP36" s="16"/>
      <c r="GSR36" s="16"/>
      <c r="GST36" s="16"/>
      <c r="GSV36" s="16"/>
      <c r="GSX36" s="16"/>
      <c r="GSZ36" s="16"/>
      <c r="GTB36" s="16"/>
      <c r="GTD36" s="16"/>
      <c r="GTF36" s="16"/>
      <c r="GTH36" s="16"/>
      <c r="GTJ36" s="16"/>
      <c r="GTL36" s="16"/>
      <c r="GTN36" s="16"/>
      <c r="GTP36" s="16"/>
      <c r="GTR36" s="16"/>
      <c r="GTT36" s="16"/>
      <c r="GTV36" s="16"/>
      <c r="GTX36" s="16"/>
      <c r="GTZ36" s="16"/>
      <c r="GUB36" s="16"/>
      <c r="GUD36" s="16"/>
      <c r="GUF36" s="16"/>
      <c r="GUH36" s="16"/>
      <c r="GUJ36" s="16"/>
      <c r="GUL36" s="16"/>
      <c r="GUN36" s="16"/>
      <c r="GUP36" s="16"/>
      <c r="GUR36" s="16"/>
      <c r="GUT36" s="16"/>
      <c r="GUV36" s="16"/>
      <c r="GUX36" s="16"/>
      <c r="GUZ36" s="16"/>
      <c r="GVB36" s="16"/>
      <c r="GVD36" s="16"/>
      <c r="GVF36" s="16"/>
      <c r="GVH36" s="16"/>
      <c r="GVJ36" s="16"/>
      <c r="GVL36" s="16"/>
      <c r="GVN36" s="16"/>
      <c r="GVP36" s="16"/>
      <c r="GVR36" s="16"/>
      <c r="GVT36" s="16"/>
      <c r="GVV36" s="16"/>
      <c r="GVX36" s="16"/>
      <c r="GVZ36" s="16"/>
      <c r="GWB36" s="16"/>
      <c r="GWD36" s="16"/>
      <c r="GWF36" s="16"/>
      <c r="GWH36" s="16"/>
      <c r="GWJ36" s="16"/>
      <c r="GWL36" s="16"/>
      <c r="GWN36" s="16"/>
      <c r="GWP36" s="16"/>
      <c r="GWR36" s="16"/>
      <c r="GWT36" s="16"/>
      <c r="GWV36" s="16"/>
      <c r="GWX36" s="16"/>
      <c r="GWZ36" s="16"/>
      <c r="GXB36" s="16"/>
      <c r="GXD36" s="16"/>
      <c r="GXF36" s="16"/>
      <c r="GXH36" s="16"/>
      <c r="GXJ36" s="16"/>
      <c r="GXL36" s="16"/>
      <c r="GXN36" s="16"/>
      <c r="GXP36" s="16"/>
      <c r="GXR36" s="16"/>
      <c r="GXT36" s="16"/>
      <c r="GXV36" s="16"/>
      <c r="GXX36" s="16"/>
      <c r="GXZ36" s="16"/>
      <c r="GYB36" s="16"/>
      <c r="GYD36" s="16"/>
      <c r="GYF36" s="16"/>
      <c r="GYH36" s="16"/>
      <c r="GYJ36" s="16"/>
      <c r="GYL36" s="16"/>
      <c r="GYN36" s="16"/>
      <c r="GYP36" s="16"/>
      <c r="GYR36" s="16"/>
      <c r="GYT36" s="16"/>
      <c r="GYV36" s="16"/>
      <c r="GYX36" s="16"/>
      <c r="GYZ36" s="16"/>
      <c r="GZB36" s="16"/>
      <c r="GZD36" s="16"/>
      <c r="GZF36" s="16"/>
      <c r="GZH36" s="16"/>
      <c r="GZJ36" s="16"/>
      <c r="GZL36" s="16"/>
      <c r="GZN36" s="16"/>
      <c r="GZP36" s="16"/>
      <c r="GZR36" s="16"/>
      <c r="GZT36" s="16"/>
      <c r="GZV36" s="16"/>
      <c r="GZX36" s="16"/>
      <c r="GZZ36" s="16"/>
      <c r="HAB36" s="16"/>
      <c r="HAD36" s="16"/>
      <c r="HAF36" s="16"/>
      <c r="HAH36" s="16"/>
      <c r="HAJ36" s="16"/>
      <c r="HAL36" s="16"/>
      <c r="HAN36" s="16"/>
      <c r="HAP36" s="16"/>
      <c r="HAR36" s="16"/>
      <c r="HAT36" s="16"/>
      <c r="HAV36" s="16"/>
      <c r="HAX36" s="16"/>
      <c r="HAZ36" s="16"/>
      <c r="HBB36" s="16"/>
      <c r="HBD36" s="16"/>
      <c r="HBF36" s="16"/>
      <c r="HBH36" s="16"/>
      <c r="HBJ36" s="16"/>
      <c r="HBL36" s="16"/>
      <c r="HBN36" s="16"/>
      <c r="HBP36" s="16"/>
      <c r="HBR36" s="16"/>
      <c r="HBT36" s="16"/>
      <c r="HBV36" s="16"/>
      <c r="HBX36" s="16"/>
      <c r="HBZ36" s="16"/>
      <c r="HCB36" s="16"/>
      <c r="HCD36" s="16"/>
      <c r="HCF36" s="16"/>
      <c r="HCH36" s="16"/>
      <c r="HCJ36" s="16"/>
      <c r="HCL36" s="16"/>
      <c r="HCN36" s="16"/>
      <c r="HCP36" s="16"/>
      <c r="HCR36" s="16"/>
      <c r="HCT36" s="16"/>
      <c r="HCV36" s="16"/>
      <c r="HCX36" s="16"/>
      <c r="HCZ36" s="16"/>
      <c r="HDB36" s="16"/>
      <c r="HDD36" s="16"/>
      <c r="HDF36" s="16"/>
      <c r="HDH36" s="16"/>
      <c r="HDJ36" s="16"/>
      <c r="HDL36" s="16"/>
      <c r="HDN36" s="16"/>
      <c r="HDP36" s="16"/>
      <c r="HDR36" s="16"/>
      <c r="HDT36" s="16"/>
      <c r="HDV36" s="16"/>
      <c r="HDX36" s="16"/>
      <c r="HDZ36" s="16"/>
      <c r="HEB36" s="16"/>
      <c r="HED36" s="16"/>
      <c r="HEF36" s="16"/>
      <c r="HEH36" s="16"/>
      <c r="HEJ36" s="16"/>
      <c r="HEL36" s="16"/>
      <c r="HEN36" s="16"/>
      <c r="HEP36" s="16"/>
      <c r="HER36" s="16"/>
      <c r="HET36" s="16"/>
      <c r="HEV36" s="16"/>
      <c r="HEX36" s="16"/>
      <c r="HEZ36" s="16"/>
      <c r="HFB36" s="16"/>
      <c r="HFD36" s="16"/>
      <c r="HFF36" s="16"/>
      <c r="HFH36" s="16"/>
      <c r="HFJ36" s="16"/>
      <c r="HFL36" s="16"/>
      <c r="HFN36" s="16"/>
      <c r="HFP36" s="16"/>
      <c r="HFR36" s="16"/>
      <c r="HFT36" s="16"/>
      <c r="HFV36" s="16"/>
      <c r="HFX36" s="16"/>
      <c r="HFZ36" s="16"/>
      <c r="HGB36" s="16"/>
      <c r="HGD36" s="16"/>
      <c r="HGF36" s="16"/>
      <c r="HGH36" s="16"/>
      <c r="HGJ36" s="16"/>
      <c r="HGL36" s="16"/>
      <c r="HGN36" s="16"/>
      <c r="HGP36" s="16"/>
      <c r="HGR36" s="16"/>
      <c r="HGT36" s="16"/>
      <c r="HGV36" s="16"/>
      <c r="HGX36" s="16"/>
      <c r="HGZ36" s="16"/>
      <c r="HHB36" s="16"/>
      <c r="HHD36" s="16"/>
      <c r="HHF36" s="16"/>
      <c r="HHH36" s="16"/>
      <c r="HHJ36" s="16"/>
      <c r="HHL36" s="16"/>
      <c r="HHN36" s="16"/>
      <c r="HHP36" s="16"/>
      <c r="HHR36" s="16"/>
      <c r="HHT36" s="16"/>
      <c r="HHV36" s="16"/>
      <c r="HHX36" s="16"/>
      <c r="HHZ36" s="16"/>
      <c r="HIB36" s="16"/>
      <c r="HID36" s="16"/>
      <c r="HIF36" s="16"/>
      <c r="HIH36" s="16"/>
      <c r="HIJ36" s="16"/>
      <c r="HIL36" s="16"/>
      <c r="HIN36" s="16"/>
      <c r="HIP36" s="16"/>
      <c r="HIR36" s="16"/>
      <c r="HIT36" s="16"/>
      <c r="HIV36" s="16"/>
      <c r="HIX36" s="16"/>
      <c r="HIZ36" s="16"/>
      <c r="HJB36" s="16"/>
      <c r="HJD36" s="16"/>
      <c r="HJF36" s="16"/>
      <c r="HJH36" s="16"/>
      <c r="HJJ36" s="16"/>
      <c r="HJL36" s="16"/>
      <c r="HJN36" s="16"/>
      <c r="HJP36" s="16"/>
      <c r="HJR36" s="16"/>
      <c r="HJT36" s="16"/>
      <c r="HJV36" s="16"/>
      <c r="HJX36" s="16"/>
      <c r="HJZ36" s="16"/>
      <c r="HKB36" s="16"/>
      <c r="HKD36" s="16"/>
      <c r="HKF36" s="16"/>
      <c r="HKH36" s="16"/>
      <c r="HKJ36" s="16"/>
      <c r="HKL36" s="16"/>
      <c r="HKN36" s="16"/>
      <c r="HKP36" s="16"/>
      <c r="HKR36" s="16"/>
      <c r="HKT36" s="16"/>
      <c r="HKV36" s="16"/>
      <c r="HKX36" s="16"/>
      <c r="HKZ36" s="16"/>
      <c r="HLB36" s="16"/>
      <c r="HLD36" s="16"/>
      <c r="HLF36" s="16"/>
      <c r="HLH36" s="16"/>
      <c r="HLJ36" s="16"/>
      <c r="HLL36" s="16"/>
      <c r="HLN36" s="16"/>
      <c r="HLP36" s="16"/>
      <c r="HLR36" s="16"/>
      <c r="HLT36" s="16"/>
      <c r="HLV36" s="16"/>
      <c r="HLX36" s="16"/>
      <c r="HLZ36" s="16"/>
      <c r="HMB36" s="16"/>
      <c r="HMD36" s="16"/>
      <c r="HMF36" s="16"/>
      <c r="HMH36" s="16"/>
      <c r="HMJ36" s="16"/>
      <c r="HML36" s="16"/>
      <c r="HMN36" s="16"/>
      <c r="HMP36" s="16"/>
      <c r="HMR36" s="16"/>
      <c r="HMT36" s="16"/>
      <c r="HMV36" s="16"/>
      <c r="HMX36" s="16"/>
      <c r="HMZ36" s="16"/>
      <c r="HNB36" s="16"/>
      <c r="HND36" s="16"/>
      <c r="HNF36" s="16"/>
      <c r="HNH36" s="16"/>
      <c r="HNJ36" s="16"/>
      <c r="HNL36" s="16"/>
      <c r="HNN36" s="16"/>
      <c r="HNP36" s="16"/>
      <c r="HNR36" s="16"/>
      <c r="HNT36" s="16"/>
      <c r="HNV36" s="16"/>
      <c r="HNX36" s="16"/>
      <c r="HNZ36" s="16"/>
      <c r="HOB36" s="16"/>
      <c r="HOD36" s="16"/>
      <c r="HOF36" s="16"/>
      <c r="HOH36" s="16"/>
      <c r="HOJ36" s="16"/>
      <c r="HOL36" s="16"/>
      <c r="HON36" s="16"/>
      <c r="HOP36" s="16"/>
      <c r="HOR36" s="16"/>
      <c r="HOT36" s="16"/>
      <c r="HOV36" s="16"/>
      <c r="HOX36" s="16"/>
      <c r="HOZ36" s="16"/>
      <c r="HPB36" s="16"/>
      <c r="HPD36" s="16"/>
      <c r="HPF36" s="16"/>
      <c r="HPH36" s="16"/>
      <c r="HPJ36" s="16"/>
      <c r="HPL36" s="16"/>
      <c r="HPN36" s="16"/>
      <c r="HPP36" s="16"/>
      <c r="HPR36" s="16"/>
      <c r="HPT36" s="16"/>
      <c r="HPV36" s="16"/>
      <c r="HPX36" s="16"/>
      <c r="HPZ36" s="16"/>
      <c r="HQB36" s="16"/>
      <c r="HQD36" s="16"/>
      <c r="HQF36" s="16"/>
      <c r="HQH36" s="16"/>
      <c r="HQJ36" s="16"/>
      <c r="HQL36" s="16"/>
      <c r="HQN36" s="16"/>
      <c r="HQP36" s="16"/>
      <c r="HQR36" s="16"/>
      <c r="HQT36" s="16"/>
      <c r="HQV36" s="16"/>
      <c r="HQX36" s="16"/>
      <c r="HQZ36" s="16"/>
      <c r="HRB36" s="16"/>
      <c r="HRD36" s="16"/>
      <c r="HRF36" s="16"/>
      <c r="HRH36" s="16"/>
      <c r="HRJ36" s="16"/>
      <c r="HRL36" s="16"/>
      <c r="HRN36" s="16"/>
      <c r="HRP36" s="16"/>
      <c r="HRR36" s="16"/>
      <c r="HRT36" s="16"/>
      <c r="HRV36" s="16"/>
      <c r="HRX36" s="16"/>
      <c r="HRZ36" s="16"/>
      <c r="HSB36" s="16"/>
      <c r="HSD36" s="16"/>
      <c r="HSF36" s="16"/>
      <c r="HSH36" s="16"/>
      <c r="HSJ36" s="16"/>
      <c r="HSL36" s="16"/>
      <c r="HSN36" s="16"/>
      <c r="HSP36" s="16"/>
      <c r="HSR36" s="16"/>
      <c r="HST36" s="16"/>
      <c r="HSV36" s="16"/>
      <c r="HSX36" s="16"/>
      <c r="HSZ36" s="16"/>
      <c r="HTB36" s="16"/>
      <c r="HTD36" s="16"/>
      <c r="HTF36" s="16"/>
      <c r="HTH36" s="16"/>
      <c r="HTJ36" s="16"/>
      <c r="HTL36" s="16"/>
      <c r="HTN36" s="16"/>
      <c r="HTP36" s="16"/>
      <c r="HTR36" s="16"/>
      <c r="HTT36" s="16"/>
      <c r="HTV36" s="16"/>
      <c r="HTX36" s="16"/>
      <c r="HTZ36" s="16"/>
      <c r="HUB36" s="16"/>
      <c r="HUD36" s="16"/>
      <c r="HUF36" s="16"/>
      <c r="HUH36" s="16"/>
      <c r="HUJ36" s="16"/>
      <c r="HUL36" s="16"/>
      <c r="HUN36" s="16"/>
      <c r="HUP36" s="16"/>
      <c r="HUR36" s="16"/>
      <c r="HUT36" s="16"/>
      <c r="HUV36" s="16"/>
      <c r="HUX36" s="16"/>
      <c r="HUZ36" s="16"/>
      <c r="HVB36" s="16"/>
      <c r="HVD36" s="16"/>
      <c r="HVF36" s="16"/>
      <c r="HVH36" s="16"/>
      <c r="HVJ36" s="16"/>
      <c r="HVL36" s="16"/>
      <c r="HVN36" s="16"/>
      <c r="HVP36" s="16"/>
      <c r="HVR36" s="16"/>
      <c r="HVT36" s="16"/>
      <c r="HVV36" s="16"/>
      <c r="HVX36" s="16"/>
      <c r="HVZ36" s="16"/>
      <c r="HWB36" s="16"/>
      <c r="HWD36" s="16"/>
      <c r="HWF36" s="16"/>
      <c r="HWH36" s="16"/>
      <c r="HWJ36" s="16"/>
      <c r="HWL36" s="16"/>
      <c r="HWN36" s="16"/>
      <c r="HWP36" s="16"/>
      <c r="HWR36" s="16"/>
      <c r="HWT36" s="16"/>
      <c r="HWV36" s="16"/>
      <c r="HWX36" s="16"/>
      <c r="HWZ36" s="16"/>
      <c r="HXB36" s="16"/>
      <c r="HXD36" s="16"/>
      <c r="HXF36" s="16"/>
      <c r="HXH36" s="16"/>
      <c r="HXJ36" s="16"/>
      <c r="HXL36" s="16"/>
      <c r="HXN36" s="16"/>
      <c r="HXP36" s="16"/>
      <c r="HXR36" s="16"/>
      <c r="HXT36" s="16"/>
      <c r="HXV36" s="16"/>
      <c r="HXX36" s="16"/>
      <c r="HXZ36" s="16"/>
      <c r="HYB36" s="16"/>
      <c r="HYD36" s="16"/>
      <c r="HYF36" s="16"/>
      <c r="HYH36" s="16"/>
      <c r="HYJ36" s="16"/>
      <c r="HYL36" s="16"/>
      <c r="HYN36" s="16"/>
      <c r="HYP36" s="16"/>
      <c r="HYR36" s="16"/>
      <c r="HYT36" s="16"/>
      <c r="HYV36" s="16"/>
      <c r="HYX36" s="16"/>
      <c r="HYZ36" s="16"/>
      <c r="HZB36" s="16"/>
      <c r="HZD36" s="16"/>
      <c r="HZF36" s="16"/>
      <c r="HZH36" s="16"/>
      <c r="HZJ36" s="16"/>
      <c r="HZL36" s="16"/>
      <c r="HZN36" s="16"/>
      <c r="HZP36" s="16"/>
      <c r="HZR36" s="16"/>
      <c r="HZT36" s="16"/>
      <c r="HZV36" s="16"/>
      <c r="HZX36" s="16"/>
      <c r="HZZ36" s="16"/>
      <c r="IAB36" s="16"/>
      <c r="IAD36" s="16"/>
      <c r="IAF36" s="16"/>
      <c r="IAH36" s="16"/>
      <c r="IAJ36" s="16"/>
      <c r="IAL36" s="16"/>
      <c r="IAN36" s="16"/>
      <c r="IAP36" s="16"/>
      <c r="IAR36" s="16"/>
      <c r="IAT36" s="16"/>
      <c r="IAV36" s="16"/>
      <c r="IAX36" s="16"/>
      <c r="IAZ36" s="16"/>
      <c r="IBB36" s="16"/>
      <c r="IBD36" s="16"/>
      <c r="IBF36" s="16"/>
      <c r="IBH36" s="16"/>
      <c r="IBJ36" s="16"/>
      <c r="IBL36" s="16"/>
      <c r="IBN36" s="16"/>
      <c r="IBP36" s="16"/>
      <c r="IBR36" s="16"/>
      <c r="IBT36" s="16"/>
      <c r="IBV36" s="16"/>
      <c r="IBX36" s="16"/>
      <c r="IBZ36" s="16"/>
      <c r="ICB36" s="16"/>
      <c r="ICD36" s="16"/>
      <c r="ICF36" s="16"/>
      <c r="ICH36" s="16"/>
      <c r="ICJ36" s="16"/>
      <c r="ICL36" s="16"/>
      <c r="ICN36" s="16"/>
      <c r="ICP36" s="16"/>
      <c r="ICR36" s="16"/>
      <c r="ICT36" s="16"/>
      <c r="ICV36" s="16"/>
      <c r="ICX36" s="16"/>
      <c r="ICZ36" s="16"/>
      <c r="IDB36" s="16"/>
      <c r="IDD36" s="16"/>
      <c r="IDF36" s="16"/>
      <c r="IDH36" s="16"/>
      <c r="IDJ36" s="16"/>
      <c r="IDL36" s="16"/>
      <c r="IDN36" s="16"/>
      <c r="IDP36" s="16"/>
      <c r="IDR36" s="16"/>
      <c r="IDT36" s="16"/>
      <c r="IDV36" s="16"/>
      <c r="IDX36" s="16"/>
      <c r="IDZ36" s="16"/>
      <c r="IEB36" s="16"/>
      <c r="IED36" s="16"/>
      <c r="IEF36" s="16"/>
      <c r="IEH36" s="16"/>
      <c r="IEJ36" s="16"/>
      <c r="IEL36" s="16"/>
      <c r="IEN36" s="16"/>
      <c r="IEP36" s="16"/>
      <c r="IER36" s="16"/>
      <c r="IET36" s="16"/>
      <c r="IEV36" s="16"/>
      <c r="IEX36" s="16"/>
      <c r="IEZ36" s="16"/>
      <c r="IFB36" s="16"/>
      <c r="IFD36" s="16"/>
      <c r="IFF36" s="16"/>
      <c r="IFH36" s="16"/>
      <c r="IFJ36" s="16"/>
      <c r="IFL36" s="16"/>
      <c r="IFN36" s="16"/>
      <c r="IFP36" s="16"/>
      <c r="IFR36" s="16"/>
      <c r="IFT36" s="16"/>
      <c r="IFV36" s="16"/>
      <c r="IFX36" s="16"/>
      <c r="IFZ36" s="16"/>
      <c r="IGB36" s="16"/>
      <c r="IGD36" s="16"/>
      <c r="IGF36" s="16"/>
      <c r="IGH36" s="16"/>
      <c r="IGJ36" s="16"/>
      <c r="IGL36" s="16"/>
      <c r="IGN36" s="16"/>
      <c r="IGP36" s="16"/>
      <c r="IGR36" s="16"/>
      <c r="IGT36" s="16"/>
      <c r="IGV36" s="16"/>
      <c r="IGX36" s="16"/>
      <c r="IGZ36" s="16"/>
      <c r="IHB36" s="16"/>
      <c r="IHD36" s="16"/>
      <c r="IHF36" s="16"/>
      <c r="IHH36" s="16"/>
      <c r="IHJ36" s="16"/>
      <c r="IHL36" s="16"/>
      <c r="IHN36" s="16"/>
      <c r="IHP36" s="16"/>
      <c r="IHR36" s="16"/>
      <c r="IHT36" s="16"/>
      <c r="IHV36" s="16"/>
      <c r="IHX36" s="16"/>
      <c r="IHZ36" s="16"/>
      <c r="IIB36" s="16"/>
      <c r="IID36" s="16"/>
      <c r="IIF36" s="16"/>
      <c r="IIH36" s="16"/>
      <c r="IIJ36" s="16"/>
      <c r="IIL36" s="16"/>
      <c r="IIN36" s="16"/>
      <c r="IIP36" s="16"/>
      <c r="IIR36" s="16"/>
      <c r="IIT36" s="16"/>
      <c r="IIV36" s="16"/>
      <c r="IIX36" s="16"/>
      <c r="IIZ36" s="16"/>
      <c r="IJB36" s="16"/>
      <c r="IJD36" s="16"/>
      <c r="IJF36" s="16"/>
      <c r="IJH36" s="16"/>
      <c r="IJJ36" s="16"/>
      <c r="IJL36" s="16"/>
      <c r="IJN36" s="16"/>
      <c r="IJP36" s="16"/>
      <c r="IJR36" s="16"/>
      <c r="IJT36" s="16"/>
      <c r="IJV36" s="16"/>
      <c r="IJX36" s="16"/>
      <c r="IJZ36" s="16"/>
      <c r="IKB36" s="16"/>
      <c r="IKD36" s="16"/>
      <c r="IKF36" s="16"/>
      <c r="IKH36" s="16"/>
      <c r="IKJ36" s="16"/>
      <c r="IKL36" s="16"/>
      <c r="IKN36" s="16"/>
      <c r="IKP36" s="16"/>
      <c r="IKR36" s="16"/>
      <c r="IKT36" s="16"/>
      <c r="IKV36" s="16"/>
      <c r="IKX36" s="16"/>
      <c r="IKZ36" s="16"/>
      <c r="ILB36" s="16"/>
      <c r="ILD36" s="16"/>
      <c r="ILF36" s="16"/>
      <c r="ILH36" s="16"/>
      <c r="ILJ36" s="16"/>
      <c r="ILL36" s="16"/>
      <c r="ILN36" s="16"/>
      <c r="ILP36" s="16"/>
      <c r="ILR36" s="16"/>
      <c r="ILT36" s="16"/>
      <c r="ILV36" s="16"/>
      <c r="ILX36" s="16"/>
      <c r="ILZ36" s="16"/>
      <c r="IMB36" s="16"/>
      <c r="IMD36" s="16"/>
      <c r="IMF36" s="16"/>
      <c r="IMH36" s="16"/>
      <c r="IMJ36" s="16"/>
      <c r="IML36" s="16"/>
      <c r="IMN36" s="16"/>
      <c r="IMP36" s="16"/>
      <c r="IMR36" s="16"/>
      <c r="IMT36" s="16"/>
      <c r="IMV36" s="16"/>
      <c r="IMX36" s="16"/>
      <c r="IMZ36" s="16"/>
      <c r="INB36" s="16"/>
      <c r="IND36" s="16"/>
      <c r="INF36" s="16"/>
      <c r="INH36" s="16"/>
      <c r="INJ36" s="16"/>
      <c r="INL36" s="16"/>
      <c r="INN36" s="16"/>
      <c r="INP36" s="16"/>
      <c r="INR36" s="16"/>
      <c r="INT36" s="16"/>
      <c r="INV36" s="16"/>
      <c r="INX36" s="16"/>
      <c r="INZ36" s="16"/>
      <c r="IOB36" s="16"/>
      <c r="IOD36" s="16"/>
      <c r="IOF36" s="16"/>
      <c r="IOH36" s="16"/>
      <c r="IOJ36" s="16"/>
      <c r="IOL36" s="16"/>
      <c r="ION36" s="16"/>
      <c r="IOP36" s="16"/>
      <c r="IOR36" s="16"/>
      <c r="IOT36" s="16"/>
      <c r="IOV36" s="16"/>
      <c r="IOX36" s="16"/>
      <c r="IOZ36" s="16"/>
      <c r="IPB36" s="16"/>
      <c r="IPD36" s="16"/>
      <c r="IPF36" s="16"/>
      <c r="IPH36" s="16"/>
      <c r="IPJ36" s="16"/>
      <c r="IPL36" s="16"/>
      <c r="IPN36" s="16"/>
      <c r="IPP36" s="16"/>
      <c r="IPR36" s="16"/>
      <c r="IPT36" s="16"/>
      <c r="IPV36" s="16"/>
      <c r="IPX36" s="16"/>
      <c r="IPZ36" s="16"/>
      <c r="IQB36" s="16"/>
      <c r="IQD36" s="16"/>
      <c r="IQF36" s="16"/>
      <c r="IQH36" s="16"/>
      <c r="IQJ36" s="16"/>
      <c r="IQL36" s="16"/>
      <c r="IQN36" s="16"/>
      <c r="IQP36" s="16"/>
      <c r="IQR36" s="16"/>
      <c r="IQT36" s="16"/>
      <c r="IQV36" s="16"/>
      <c r="IQX36" s="16"/>
      <c r="IQZ36" s="16"/>
      <c r="IRB36" s="16"/>
      <c r="IRD36" s="16"/>
      <c r="IRF36" s="16"/>
      <c r="IRH36" s="16"/>
      <c r="IRJ36" s="16"/>
      <c r="IRL36" s="16"/>
      <c r="IRN36" s="16"/>
      <c r="IRP36" s="16"/>
      <c r="IRR36" s="16"/>
      <c r="IRT36" s="16"/>
      <c r="IRV36" s="16"/>
      <c r="IRX36" s="16"/>
      <c r="IRZ36" s="16"/>
      <c r="ISB36" s="16"/>
      <c r="ISD36" s="16"/>
      <c r="ISF36" s="16"/>
      <c r="ISH36" s="16"/>
      <c r="ISJ36" s="16"/>
      <c r="ISL36" s="16"/>
      <c r="ISN36" s="16"/>
      <c r="ISP36" s="16"/>
      <c r="ISR36" s="16"/>
      <c r="IST36" s="16"/>
      <c r="ISV36" s="16"/>
      <c r="ISX36" s="16"/>
      <c r="ISZ36" s="16"/>
      <c r="ITB36" s="16"/>
      <c r="ITD36" s="16"/>
      <c r="ITF36" s="16"/>
      <c r="ITH36" s="16"/>
      <c r="ITJ36" s="16"/>
      <c r="ITL36" s="16"/>
      <c r="ITN36" s="16"/>
      <c r="ITP36" s="16"/>
      <c r="ITR36" s="16"/>
      <c r="ITT36" s="16"/>
      <c r="ITV36" s="16"/>
      <c r="ITX36" s="16"/>
      <c r="ITZ36" s="16"/>
      <c r="IUB36" s="16"/>
      <c r="IUD36" s="16"/>
      <c r="IUF36" s="16"/>
      <c r="IUH36" s="16"/>
      <c r="IUJ36" s="16"/>
      <c r="IUL36" s="16"/>
      <c r="IUN36" s="16"/>
      <c r="IUP36" s="16"/>
      <c r="IUR36" s="16"/>
      <c r="IUT36" s="16"/>
      <c r="IUV36" s="16"/>
      <c r="IUX36" s="16"/>
      <c r="IUZ36" s="16"/>
      <c r="IVB36" s="16"/>
      <c r="IVD36" s="16"/>
      <c r="IVF36" s="16"/>
      <c r="IVH36" s="16"/>
      <c r="IVJ36" s="16"/>
      <c r="IVL36" s="16"/>
      <c r="IVN36" s="16"/>
      <c r="IVP36" s="16"/>
      <c r="IVR36" s="16"/>
      <c r="IVT36" s="16"/>
      <c r="IVV36" s="16"/>
      <c r="IVX36" s="16"/>
      <c r="IVZ36" s="16"/>
      <c r="IWB36" s="16"/>
      <c r="IWD36" s="16"/>
      <c r="IWF36" s="16"/>
      <c r="IWH36" s="16"/>
      <c r="IWJ36" s="16"/>
      <c r="IWL36" s="16"/>
      <c r="IWN36" s="16"/>
      <c r="IWP36" s="16"/>
      <c r="IWR36" s="16"/>
      <c r="IWT36" s="16"/>
      <c r="IWV36" s="16"/>
      <c r="IWX36" s="16"/>
      <c r="IWZ36" s="16"/>
      <c r="IXB36" s="16"/>
      <c r="IXD36" s="16"/>
      <c r="IXF36" s="16"/>
      <c r="IXH36" s="16"/>
      <c r="IXJ36" s="16"/>
      <c r="IXL36" s="16"/>
      <c r="IXN36" s="16"/>
      <c r="IXP36" s="16"/>
      <c r="IXR36" s="16"/>
      <c r="IXT36" s="16"/>
      <c r="IXV36" s="16"/>
      <c r="IXX36" s="16"/>
      <c r="IXZ36" s="16"/>
      <c r="IYB36" s="16"/>
      <c r="IYD36" s="16"/>
      <c r="IYF36" s="16"/>
      <c r="IYH36" s="16"/>
      <c r="IYJ36" s="16"/>
      <c r="IYL36" s="16"/>
      <c r="IYN36" s="16"/>
      <c r="IYP36" s="16"/>
      <c r="IYR36" s="16"/>
      <c r="IYT36" s="16"/>
      <c r="IYV36" s="16"/>
      <c r="IYX36" s="16"/>
      <c r="IYZ36" s="16"/>
      <c r="IZB36" s="16"/>
      <c r="IZD36" s="16"/>
      <c r="IZF36" s="16"/>
      <c r="IZH36" s="16"/>
      <c r="IZJ36" s="16"/>
      <c r="IZL36" s="16"/>
      <c r="IZN36" s="16"/>
      <c r="IZP36" s="16"/>
      <c r="IZR36" s="16"/>
      <c r="IZT36" s="16"/>
      <c r="IZV36" s="16"/>
      <c r="IZX36" s="16"/>
      <c r="IZZ36" s="16"/>
      <c r="JAB36" s="16"/>
      <c r="JAD36" s="16"/>
      <c r="JAF36" s="16"/>
      <c r="JAH36" s="16"/>
      <c r="JAJ36" s="16"/>
      <c r="JAL36" s="16"/>
      <c r="JAN36" s="16"/>
      <c r="JAP36" s="16"/>
      <c r="JAR36" s="16"/>
      <c r="JAT36" s="16"/>
      <c r="JAV36" s="16"/>
      <c r="JAX36" s="16"/>
      <c r="JAZ36" s="16"/>
      <c r="JBB36" s="16"/>
      <c r="JBD36" s="16"/>
      <c r="JBF36" s="16"/>
      <c r="JBH36" s="16"/>
      <c r="JBJ36" s="16"/>
      <c r="JBL36" s="16"/>
      <c r="JBN36" s="16"/>
      <c r="JBP36" s="16"/>
      <c r="JBR36" s="16"/>
      <c r="JBT36" s="16"/>
      <c r="JBV36" s="16"/>
      <c r="JBX36" s="16"/>
      <c r="JBZ36" s="16"/>
      <c r="JCB36" s="16"/>
      <c r="JCD36" s="16"/>
      <c r="JCF36" s="16"/>
      <c r="JCH36" s="16"/>
      <c r="JCJ36" s="16"/>
      <c r="JCL36" s="16"/>
      <c r="JCN36" s="16"/>
      <c r="JCP36" s="16"/>
      <c r="JCR36" s="16"/>
      <c r="JCT36" s="16"/>
      <c r="JCV36" s="16"/>
      <c r="JCX36" s="16"/>
      <c r="JCZ36" s="16"/>
      <c r="JDB36" s="16"/>
      <c r="JDD36" s="16"/>
      <c r="JDF36" s="16"/>
      <c r="JDH36" s="16"/>
      <c r="JDJ36" s="16"/>
      <c r="JDL36" s="16"/>
      <c r="JDN36" s="16"/>
      <c r="JDP36" s="16"/>
      <c r="JDR36" s="16"/>
      <c r="JDT36" s="16"/>
      <c r="JDV36" s="16"/>
      <c r="JDX36" s="16"/>
      <c r="JDZ36" s="16"/>
      <c r="JEB36" s="16"/>
      <c r="JED36" s="16"/>
      <c r="JEF36" s="16"/>
      <c r="JEH36" s="16"/>
      <c r="JEJ36" s="16"/>
      <c r="JEL36" s="16"/>
      <c r="JEN36" s="16"/>
      <c r="JEP36" s="16"/>
      <c r="JER36" s="16"/>
      <c r="JET36" s="16"/>
      <c r="JEV36" s="16"/>
      <c r="JEX36" s="16"/>
      <c r="JEZ36" s="16"/>
      <c r="JFB36" s="16"/>
      <c r="JFD36" s="16"/>
      <c r="JFF36" s="16"/>
      <c r="JFH36" s="16"/>
      <c r="JFJ36" s="16"/>
      <c r="JFL36" s="16"/>
      <c r="JFN36" s="16"/>
      <c r="JFP36" s="16"/>
      <c r="JFR36" s="16"/>
      <c r="JFT36" s="16"/>
      <c r="JFV36" s="16"/>
      <c r="JFX36" s="16"/>
      <c r="JFZ36" s="16"/>
      <c r="JGB36" s="16"/>
      <c r="JGD36" s="16"/>
      <c r="JGF36" s="16"/>
      <c r="JGH36" s="16"/>
      <c r="JGJ36" s="16"/>
      <c r="JGL36" s="16"/>
      <c r="JGN36" s="16"/>
      <c r="JGP36" s="16"/>
      <c r="JGR36" s="16"/>
      <c r="JGT36" s="16"/>
      <c r="JGV36" s="16"/>
      <c r="JGX36" s="16"/>
      <c r="JGZ36" s="16"/>
      <c r="JHB36" s="16"/>
      <c r="JHD36" s="16"/>
      <c r="JHF36" s="16"/>
      <c r="JHH36" s="16"/>
      <c r="JHJ36" s="16"/>
      <c r="JHL36" s="16"/>
      <c r="JHN36" s="16"/>
      <c r="JHP36" s="16"/>
      <c r="JHR36" s="16"/>
      <c r="JHT36" s="16"/>
      <c r="JHV36" s="16"/>
      <c r="JHX36" s="16"/>
      <c r="JHZ36" s="16"/>
      <c r="JIB36" s="16"/>
      <c r="JID36" s="16"/>
      <c r="JIF36" s="16"/>
      <c r="JIH36" s="16"/>
      <c r="JIJ36" s="16"/>
      <c r="JIL36" s="16"/>
      <c r="JIN36" s="16"/>
      <c r="JIP36" s="16"/>
      <c r="JIR36" s="16"/>
      <c r="JIT36" s="16"/>
      <c r="JIV36" s="16"/>
      <c r="JIX36" s="16"/>
      <c r="JIZ36" s="16"/>
      <c r="JJB36" s="16"/>
      <c r="JJD36" s="16"/>
      <c r="JJF36" s="16"/>
      <c r="JJH36" s="16"/>
      <c r="JJJ36" s="16"/>
      <c r="JJL36" s="16"/>
      <c r="JJN36" s="16"/>
      <c r="JJP36" s="16"/>
      <c r="JJR36" s="16"/>
      <c r="JJT36" s="16"/>
      <c r="JJV36" s="16"/>
      <c r="JJX36" s="16"/>
      <c r="JJZ36" s="16"/>
      <c r="JKB36" s="16"/>
      <c r="JKD36" s="16"/>
      <c r="JKF36" s="16"/>
      <c r="JKH36" s="16"/>
      <c r="JKJ36" s="16"/>
      <c r="JKL36" s="16"/>
      <c r="JKN36" s="16"/>
      <c r="JKP36" s="16"/>
      <c r="JKR36" s="16"/>
      <c r="JKT36" s="16"/>
      <c r="JKV36" s="16"/>
      <c r="JKX36" s="16"/>
      <c r="JKZ36" s="16"/>
      <c r="JLB36" s="16"/>
      <c r="JLD36" s="16"/>
      <c r="JLF36" s="16"/>
      <c r="JLH36" s="16"/>
      <c r="JLJ36" s="16"/>
      <c r="JLL36" s="16"/>
      <c r="JLN36" s="16"/>
      <c r="JLP36" s="16"/>
      <c r="JLR36" s="16"/>
      <c r="JLT36" s="16"/>
      <c r="JLV36" s="16"/>
      <c r="JLX36" s="16"/>
      <c r="JLZ36" s="16"/>
      <c r="JMB36" s="16"/>
      <c r="JMD36" s="16"/>
      <c r="JMF36" s="16"/>
      <c r="JMH36" s="16"/>
      <c r="JMJ36" s="16"/>
      <c r="JML36" s="16"/>
      <c r="JMN36" s="16"/>
      <c r="JMP36" s="16"/>
      <c r="JMR36" s="16"/>
      <c r="JMT36" s="16"/>
      <c r="JMV36" s="16"/>
      <c r="JMX36" s="16"/>
      <c r="JMZ36" s="16"/>
      <c r="JNB36" s="16"/>
      <c r="JND36" s="16"/>
      <c r="JNF36" s="16"/>
      <c r="JNH36" s="16"/>
      <c r="JNJ36" s="16"/>
      <c r="JNL36" s="16"/>
      <c r="JNN36" s="16"/>
      <c r="JNP36" s="16"/>
      <c r="JNR36" s="16"/>
      <c r="JNT36" s="16"/>
      <c r="JNV36" s="16"/>
      <c r="JNX36" s="16"/>
      <c r="JNZ36" s="16"/>
      <c r="JOB36" s="16"/>
      <c r="JOD36" s="16"/>
      <c r="JOF36" s="16"/>
      <c r="JOH36" s="16"/>
      <c r="JOJ36" s="16"/>
      <c r="JOL36" s="16"/>
      <c r="JON36" s="16"/>
      <c r="JOP36" s="16"/>
      <c r="JOR36" s="16"/>
      <c r="JOT36" s="16"/>
      <c r="JOV36" s="16"/>
      <c r="JOX36" s="16"/>
      <c r="JOZ36" s="16"/>
      <c r="JPB36" s="16"/>
      <c r="JPD36" s="16"/>
      <c r="JPF36" s="16"/>
      <c r="JPH36" s="16"/>
      <c r="JPJ36" s="16"/>
      <c r="JPL36" s="16"/>
      <c r="JPN36" s="16"/>
      <c r="JPP36" s="16"/>
      <c r="JPR36" s="16"/>
      <c r="JPT36" s="16"/>
      <c r="JPV36" s="16"/>
      <c r="JPX36" s="16"/>
      <c r="JPZ36" s="16"/>
      <c r="JQB36" s="16"/>
      <c r="JQD36" s="16"/>
      <c r="JQF36" s="16"/>
      <c r="JQH36" s="16"/>
      <c r="JQJ36" s="16"/>
      <c r="JQL36" s="16"/>
      <c r="JQN36" s="16"/>
      <c r="JQP36" s="16"/>
      <c r="JQR36" s="16"/>
      <c r="JQT36" s="16"/>
      <c r="JQV36" s="16"/>
      <c r="JQX36" s="16"/>
      <c r="JQZ36" s="16"/>
      <c r="JRB36" s="16"/>
      <c r="JRD36" s="16"/>
      <c r="JRF36" s="16"/>
      <c r="JRH36" s="16"/>
      <c r="JRJ36" s="16"/>
      <c r="JRL36" s="16"/>
      <c r="JRN36" s="16"/>
      <c r="JRP36" s="16"/>
      <c r="JRR36" s="16"/>
      <c r="JRT36" s="16"/>
      <c r="JRV36" s="16"/>
      <c r="JRX36" s="16"/>
      <c r="JRZ36" s="16"/>
      <c r="JSB36" s="16"/>
      <c r="JSD36" s="16"/>
      <c r="JSF36" s="16"/>
      <c r="JSH36" s="16"/>
      <c r="JSJ36" s="16"/>
      <c r="JSL36" s="16"/>
      <c r="JSN36" s="16"/>
      <c r="JSP36" s="16"/>
      <c r="JSR36" s="16"/>
      <c r="JST36" s="16"/>
      <c r="JSV36" s="16"/>
      <c r="JSX36" s="16"/>
      <c r="JSZ36" s="16"/>
      <c r="JTB36" s="16"/>
      <c r="JTD36" s="16"/>
      <c r="JTF36" s="16"/>
      <c r="JTH36" s="16"/>
      <c r="JTJ36" s="16"/>
      <c r="JTL36" s="16"/>
      <c r="JTN36" s="16"/>
      <c r="JTP36" s="16"/>
      <c r="JTR36" s="16"/>
      <c r="JTT36" s="16"/>
      <c r="JTV36" s="16"/>
      <c r="JTX36" s="16"/>
      <c r="JTZ36" s="16"/>
      <c r="JUB36" s="16"/>
      <c r="JUD36" s="16"/>
      <c r="JUF36" s="16"/>
      <c r="JUH36" s="16"/>
      <c r="JUJ36" s="16"/>
      <c r="JUL36" s="16"/>
      <c r="JUN36" s="16"/>
      <c r="JUP36" s="16"/>
      <c r="JUR36" s="16"/>
      <c r="JUT36" s="16"/>
      <c r="JUV36" s="16"/>
      <c r="JUX36" s="16"/>
      <c r="JUZ36" s="16"/>
      <c r="JVB36" s="16"/>
      <c r="JVD36" s="16"/>
      <c r="JVF36" s="16"/>
      <c r="JVH36" s="16"/>
      <c r="JVJ36" s="16"/>
      <c r="JVL36" s="16"/>
      <c r="JVN36" s="16"/>
      <c r="JVP36" s="16"/>
      <c r="JVR36" s="16"/>
      <c r="JVT36" s="16"/>
      <c r="JVV36" s="16"/>
      <c r="JVX36" s="16"/>
      <c r="JVZ36" s="16"/>
      <c r="JWB36" s="16"/>
      <c r="JWD36" s="16"/>
      <c r="JWF36" s="16"/>
      <c r="JWH36" s="16"/>
      <c r="JWJ36" s="16"/>
      <c r="JWL36" s="16"/>
      <c r="JWN36" s="16"/>
      <c r="JWP36" s="16"/>
      <c r="JWR36" s="16"/>
      <c r="JWT36" s="16"/>
      <c r="JWV36" s="16"/>
      <c r="JWX36" s="16"/>
      <c r="JWZ36" s="16"/>
      <c r="JXB36" s="16"/>
      <c r="JXD36" s="16"/>
      <c r="JXF36" s="16"/>
      <c r="JXH36" s="16"/>
      <c r="JXJ36" s="16"/>
      <c r="JXL36" s="16"/>
      <c r="JXN36" s="16"/>
      <c r="JXP36" s="16"/>
      <c r="JXR36" s="16"/>
      <c r="JXT36" s="16"/>
      <c r="JXV36" s="16"/>
      <c r="JXX36" s="16"/>
      <c r="JXZ36" s="16"/>
      <c r="JYB36" s="16"/>
      <c r="JYD36" s="16"/>
      <c r="JYF36" s="16"/>
      <c r="JYH36" s="16"/>
      <c r="JYJ36" s="16"/>
      <c r="JYL36" s="16"/>
      <c r="JYN36" s="16"/>
      <c r="JYP36" s="16"/>
      <c r="JYR36" s="16"/>
      <c r="JYT36" s="16"/>
      <c r="JYV36" s="16"/>
      <c r="JYX36" s="16"/>
      <c r="JYZ36" s="16"/>
      <c r="JZB36" s="16"/>
      <c r="JZD36" s="16"/>
      <c r="JZF36" s="16"/>
      <c r="JZH36" s="16"/>
      <c r="JZJ36" s="16"/>
      <c r="JZL36" s="16"/>
      <c r="JZN36" s="16"/>
      <c r="JZP36" s="16"/>
      <c r="JZR36" s="16"/>
      <c r="JZT36" s="16"/>
      <c r="JZV36" s="16"/>
      <c r="JZX36" s="16"/>
      <c r="JZZ36" s="16"/>
      <c r="KAB36" s="16"/>
      <c r="KAD36" s="16"/>
      <c r="KAF36" s="16"/>
      <c r="KAH36" s="16"/>
      <c r="KAJ36" s="16"/>
      <c r="KAL36" s="16"/>
      <c r="KAN36" s="16"/>
      <c r="KAP36" s="16"/>
      <c r="KAR36" s="16"/>
      <c r="KAT36" s="16"/>
      <c r="KAV36" s="16"/>
      <c r="KAX36" s="16"/>
      <c r="KAZ36" s="16"/>
      <c r="KBB36" s="16"/>
      <c r="KBD36" s="16"/>
      <c r="KBF36" s="16"/>
      <c r="KBH36" s="16"/>
      <c r="KBJ36" s="16"/>
      <c r="KBL36" s="16"/>
      <c r="KBN36" s="16"/>
      <c r="KBP36" s="16"/>
      <c r="KBR36" s="16"/>
      <c r="KBT36" s="16"/>
      <c r="KBV36" s="16"/>
      <c r="KBX36" s="16"/>
      <c r="KBZ36" s="16"/>
      <c r="KCB36" s="16"/>
      <c r="KCD36" s="16"/>
      <c r="KCF36" s="16"/>
      <c r="KCH36" s="16"/>
      <c r="KCJ36" s="16"/>
      <c r="KCL36" s="16"/>
      <c r="KCN36" s="16"/>
      <c r="KCP36" s="16"/>
      <c r="KCR36" s="16"/>
      <c r="KCT36" s="16"/>
      <c r="KCV36" s="16"/>
      <c r="KCX36" s="16"/>
      <c r="KCZ36" s="16"/>
      <c r="KDB36" s="16"/>
      <c r="KDD36" s="16"/>
      <c r="KDF36" s="16"/>
      <c r="KDH36" s="16"/>
      <c r="KDJ36" s="16"/>
      <c r="KDL36" s="16"/>
      <c r="KDN36" s="16"/>
      <c r="KDP36" s="16"/>
      <c r="KDR36" s="16"/>
      <c r="KDT36" s="16"/>
      <c r="KDV36" s="16"/>
      <c r="KDX36" s="16"/>
      <c r="KDZ36" s="16"/>
      <c r="KEB36" s="16"/>
      <c r="KED36" s="16"/>
      <c r="KEF36" s="16"/>
      <c r="KEH36" s="16"/>
      <c r="KEJ36" s="16"/>
      <c r="KEL36" s="16"/>
      <c r="KEN36" s="16"/>
      <c r="KEP36" s="16"/>
      <c r="KER36" s="16"/>
      <c r="KET36" s="16"/>
      <c r="KEV36" s="16"/>
      <c r="KEX36" s="16"/>
      <c r="KEZ36" s="16"/>
      <c r="KFB36" s="16"/>
      <c r="KFD36" s="16"/>
      <c r="KFF36" s="16"/>
      <c r="KFH36" s="16"/>
      <c r="KFJ36" s="16"/>
      <c r="KFL36" s="16"/>
      <c r="KFN36" s="16"/>
      <c r="KFP36" s="16"/>
      <c r="KFR36" s="16"/>
      <c r="KFT36" s="16"/>
      <c r="KFV36" s="16"/>
      <c r="KFX36" s="16"/>
      <c r="KFZ36" s="16"/>
      <c r="KGB36" s="16"/>
      <c r="KGD36" s="16"/>
      <c r="KGF36" s="16"/>
      <c r="KGH36" s="16"/>
      <c r="KGJ36" s="16"/>
      <c r="KGL36" s="16"/>
      <c r="KGN36" s="16"/>
      <c r="KGP36" s="16"/>
      <c r="KGR36" s="16"/>
      <c r="KGT36" s="16"/>
      <c r="KGV36" s="16"/>
      <c r="KGX36" s="16"/>
      <c r="KGZ36" s="16"/>
      <c r="KHB36" s="16"/>
      <c r="KHD36" s="16"/>
      <c r="KHF36" s="16"/>
      <c r="KHH36" s="16"/>
      <c r="KHJ36" s="16"/>
      <c r="KHL36" s="16"/>
      <c r="KHN36" s="16"/>
      <c r="KHP36" s="16"/>
      <c r="KHR36" s="16"/>
      <c r="KHT36" s="16"/>
      <c r="KHV36" s="16"/>
      <c r="KHX36" s="16"/>
      <c r="KHZ36" s="16"/>
      <c r="KIB36" s="16"/>
      <c r="KID36" s="16"/>
      <c r="KIF36" s="16"/>
      <c r="KIH36" s="16"/>
      <c r="KIJ36" s="16"/>
      <c r="KIL36" s="16"/>
      <c r="KIN36" s="16"/>
      <c r="KIP36" s="16"/>
      <c r="KIR36" s="16"/>
      <c r="KIT36" s="16"/>
      <c r="KIV36" s="16"/>
      <c r="KIX36" s="16"/>
      <c r="KIZ36" s="16"/>
      <c r="KJB36" s="16"/>
      <c r="KJD36" s="16"/>
      <c r="KJF36" s="16"/>
      <c r="KJH36" s="16"/>
      <c r="KJJ36" s="16"/>
      <c r="KJL36" s="16"/>
      <c r="KJN36" s="16"/>
      <c r="KJP36" s="16"/>
      <c r="KJR36" s="16"/>
      <c r="KJT36" s="16"/>
      <c r="KJV36" s="16"/>
      <c r="KJX36" s="16"/>
      <c r="KJZ36" s="16"/>
      <c r="KKB36" s="16"/>
      <c r="KKD36" s="16"/>
      <c r="KKF36" s="16"/>
      <c r="KKH36" s="16"/>
      <c r="KKJ36" s="16"/>
      <c r="KKL36" s="16"/>
      <c r="KKN36" s="16"/>
      <c r="KKP36" s="16"/>
      <c r="KKR36" s="16"/>
      <c r="KKT36" s="16"/>
      <c r="KKV36" s="16"/>
      <c r="KKX36" s="16"/>
      <c r="KKZ36" s="16"/>
      <c r="KLB36" s="16"/>
      <c r="KLD36" s="16"/>
      <c r="KLF36" s="16"/>
      <c r="KLH36" s="16"/>
      <c r="KLJ36" s="16"/>
      <c r="KLL36" s="16"/>
      <c r="KLN36" s="16"/>
      <c r="KLP36" s="16"/>
      <c r="KLR36" s="16"/>
      <c r="KLT36" s="16"/>
      <c r="KLV36" s="16"/>
      <c r="KLX36" s="16"/>
      <c r="KLZ36" s="16"/>
      <c r="KMB36" s="16"/>
      <c r="KMD36" s="16"/>
      <c r="KMF36" s="16"/>
      <c r="KMH36" s="16"/>
      <c r="KMJ36" s="16"/>
      <c r="KML36" s="16"/>
      <c r="KMN36" s="16"/>
      <c r="KMP36" s="16"/>
      <c r="KMR36" s="16"/>
      <c r="KMT36" s="16"/>
      <c r="KMV36" s="16"/>
      <c r="KMX36" s="16"/>
      <c r="KMZ36" s="16"/>
      <c r="KNB36" s="16"/>
      <c r="KND36" s="16"/>
      <c r="KNF36" s="16"/>
      <c r="KNH36" s="16"/>
      <c r="KNJ36" s="16"/>
      <c r="KNL36" s="16"/>
      <c r="KNN36" s="16"/>
      <c r="KNP36" s="16"/>
      <c r="KNR36" s="16"/>
      <c r="KNT36" s="16"/>
      <c r="KNV36" s="16"/>
      <c r="KNX36" s="16"/>
      <c r="KNZ36" s="16"/>
      <c r="KOB36" s="16"/>
      <c r="KOD36" s="16"/>
      <c r="KOF36" s="16"/>
      <c r="KOH36" s="16"/>
      <c r="KOJ36" s="16"/>
      <c r="KOL36" s="16"/>
      <c r="KON36" s="16"/>
      <c r="KOP36" s="16"/>
      <c r="KOR36" s="16"/>
      <c r="KOT36" s="16"/>
      <c r="KOV36" s="16"/>
      <c r="KOX36" s="16"/>
      <c r="KOZ36" s="16"/>
      <c r="KPB36" s="16"/>
      <c r="KPD36" s="16"/>
      <c r="KPF36" s="16"/>
      <c r="KPH36" s="16"/>
      <c r="KPJ36" s="16"/>
      <c r="KPL36" s="16"/>
      <c r="KPN36" s="16"/>
      <c r="KPP36" s="16"/>
      <c r="KPR36" s="16"/>
      <c r="KPT36" s="16"/>
      <c r="KPV36" s="16"/>
      <c r="KPX36" s="16"/>
      <c r="KPZ36" s="16"/>
      <c r="KQB36" s="16"/>
      <c r="KQD36" s="16"/>
      <c r="KQF36" s="16"/>
      <c r="KQH36" s="16"/>
      <c r="KQJ36" s="16"/>
      <c r="KQL36" s="16"/>
      <c r="KQN36" s="16"/>
      <c r="KQP36" s="16"/>
      <c r="KQR36" s="16"/>
      <c r="KQT36" s="16"/>
      <c r="KQV36" s="16"/>
      <c r="KQX36" s="16"/>
      <c r="KQZ36" s="16"/>
      <c r="KRB36" s="16"/>
      <c r="KRD36" s="16"/>
      <c r="KRF36" s="16"/>
      <c r="KRH36" s="16"/>
      <c r="KRJ36" s="16"/>
      <c r="KRL36" s="16"/>
      <c r="KRN36" s="16"/>
      <c r="KRP36" s="16"/>
      <c r="KRR36" s="16"/>
      <c r="KRT36" s="16"/>
      <c r="KRV36" s="16"/>
      <c r="KRX36" s="16"/>
      <c r="KRZ36" s="16"/>
      <c r="KSB36" s="16"/>
      <c r="KSD36" s="16"/>
      <c r="KSF36" s="16"/>
      <c r="KSH36" s="16"/>
      <c r="KSJ36" s="16"/>
      <c r="KSL36" s="16"/>
      <c r="KSN36" s="16"/>
      <c r="KSP36" s="16"/>
      <c r="KSR36" s="16"/>
      <c r="KST36" s="16"/>
      <c r="KSV36" s="16"/>
      <c r="KSX36" s="16"/>
      <c r="KSZ36" s="16"/>
      <c r="KTB36" s="16"/>
      <c r="KTD36" s="16"/>
      <c r="KTF36" s="16"/>
      <c r="KTH36" s="16"/>
      <c r="KTJ36" s="16"/>
      <c r="KTL36" s="16"/>
      <c r="KTN36" s="16"/>
      <c r="KTP36" s="16"/>
      <c r="KTR36" s="16"/>
      <c r="KTT36" s="16"/>
      <c r="KTV36" s="16"/>
      <c r="KTX36" s="16"/>
      <c r="KTZ36" s="16"/>
      <c r="KUB36" s="16"/>
      <c r="KUD36" s="16"/>
      <c r="KUF36" s="16"/>
      <c r="KUH36" s="16"/>
      <c r="KUJ36" s="16"/>
      <c r="KUL36" s="16"/>
      <c r="KUN36" s="16"/>
      <c r="KUP36" s="16"/>
      <c r="KUR36" s="16"/>
      <c r="KUT36" s="16"/>
      <c r="KUV36" s="16"/>
      <c r="KUX36" s="16"/>
      <c r="KUZ36" s="16"/>
      <c r="KVB36" s="16"/>
      <c r="KVD36" s="16"/>
      <c r="KVF36" s="16"/>
      <c r="KVH36" s="16"/>
      <c r="KVJ36" s="16"/>
      <c r="KVL36" s="16"/>
      <c r="KVN36" s="16"/>
      <c r="KVP36" s="16"/>
      <c r="KVR36" s="16"/>
      <c r="KVT36" s="16"/>
      <c r="KVV36" s="16"/>
      <c r="KVX36" s="16"/>
      <c r="KVZ36" s="16"/>
      <c r="KWB36" s="16"/>
      <c r="KWD36" s="16"/>
      <c r="KWF36" s="16"/>
      <c r="KWH36" s="16"/>
      <c r="KWJ36" s="16"/>
      <c r="KWL36" s="16"/>
      <c r="KWN36" s="16"/>
      <c r="KWP36" s="16"/>
      <c r="KWR36" s="16"/>
      <c r="KWT36" s="16"/>
      <c r="KWV36" s="16"/>
      <c r="KWX36" s="16"/>
      <c r="KWZ36" s="16"/>
      <c r="KXB36" s="16"/>
      <c r="KXD36" s="16"/>
      <c r="KXF36" s="16"/>
      <c r="KXH36" s="16"/>
      <c r="KXJ36" s="16"/>
      <c r="KXL36" s="16"/>
      <c r="KXN36" s="16"/>
      <c r="KXP36" s="16"/>
      <c r="KXR36" s="16"/>
      <c r="KXT36" s="16"/>
      <c r="KXV36" s="16"/>
      <c r="KXX36" s="16"/>
      <c r="KXZ36" s="16"/>
      <c r="KYB36" s="16"/>
      <c r="KYD36" s="16"/>
      <c r="KYF36" s="16"/>
      <c r="KYH36" s="16"/>
      <c r="KYJ36" s="16"/>
      <c r="KYL36" s="16"/>
      <c r="KYN36" s="16"/>
      <c r="KYP36" s="16"/>
      <c r="KYR36" s="16"/>
      <c r="KYT36" s="16"/>
      <c r="KYV36" s="16"/>
      <c r="KYX36" s="16"/>
      <c r="KYZ36" s="16"/>
      <c r="KZB36" s="16"/>
      <c r="KZD36" s="16"/>
      <c r="KZF36" s="16"/>
      <c r="KZH36" s="16"/>
      <c r="KZJ36" s="16"/>
      <c r="KZL36" s="16"/>
      <c r="KZN36" s="16"/>
      <c r="KZP36" s="16"/>
      <c r="KZR36" s="16"/>
      <c r="KZT36" s="16"/>
      <c r="KZV36" s="16"/>
      <c r="KZX36" s="16"/>
      <c r="KZZ36" s="16"/>
      <c r="LAB36" s="16"/>
      <c r="LAD36" s="16"/>
      <c r="LAF36" s="16"/>
      <c r="LAH36" s="16"/>
      <c r="LAJ36" s="16"/>
      <c r="LAL36" s="16"/>
      <c r="LAN36" s="16"/>
      <c r="LAP36" s="16"/>
      <c r="LAR36" s="16"/>
      <c r="LAT36" s="16"/>
      <c r="LAV36" s="16"/>
      <c r="LAX36" s="16"/>
      <c r="LAZ36" s="16"/>
      <c r="LBB36" s="16"/>
      <c r="LBD36" s="16"/>
      <c r="LBF36" s="16"/>
      <c r="LBH36" s="16"/>
      <c r="LBJ36" s="16"/>
      <c r="LBL36" s="16"/>
      <c r="LBN36" s="16"/>
      <c r="LBP36" s="16"/>
      <c r="LBR36" s="16"/>
      <c r="LBT36" s="16"/>
      <c r="LBV36" s="16"/>
      <c r="LBX36" s="16"/>
      <c r="LBZ36" s="16"/>
      <c r="LCB36" s="16"/>
      <c r="LCD36" s="16"/>
      <c r="LCF36" s="16"/>
      <c r="LCH36" s="16"/>
      <c r="LCJ36" s="16"/>
      <c r="LCL36" s="16"/>
      <c r="LCN36" s="16"/>
      <c r="LCP36" s="16"/>
      <c r="LCR36" s="16"/>
      <c r="LCT36" s="16"/>
      <c r="LCV36" s="16"/>
      <c r="LCX36" s="16"/>
      <c r="LCZ36" s="16"/>
      <c r="LDB36" s="16"/>
      <c r="LDD36" s="16"/>
      <c r="LDF36" s="16"/>
      <c r="LDH36" s="16"/>
      <c r="LDJ36" s="16"/>
      <c r="LDL36" s="16"/>
      <c r="LDN36" s="16"/>
      <c r="LDP36" s="16"/>
      <c r="LDR36" s="16"/>
      <c r="LDT36" s="16"/>
      <c r="LDV36" s="16"/>
      <c r="LDX36" s="16"/>
      <c r="LDZ36" s="16"/>
      <c r="LEB36" s="16"/>
      <c r="LED36" s="16"/>
      <c r="LEF36" s="16"/>
      <c r="LEH36" s="16"/>
      <c r="LEJ36" s="16"/>
      <c r="LEL36" s="16"/>
      <c r="LEN36" s="16"/>
      <c r="LEP36" s="16"/>
      <c r="LER36" s="16"/>
      <c r="LET36" s="16"/>
      <c r="LEV36" s="16"/>
      <c r="LEX36" s="16"/>
      <c r="LEZ36" s="16"/>
      <c r="LFB36" s="16"/>
      <c r="LFD36" s="16"/>
      <c r="LFF36" s="16"/>
      <c r="LFH36" s="16"/>
      <c r="LFJ36" s="16"/>
      <c r="LFL36" s="16"/>
      <c r="LFN36" s="16"/>
      <c r="LFP36" s="16"/>
      <c r="LFR36" s="16"/>
      <c r="LFT36" s="16"/>
      <c r="LFV36" s="16"/>
      <c r="LFX36" s="16"/>
      <c r="LFZ36" s="16"/>
      <c r="LGB36" s="16"/>
      <c r="LGD36" s="16"/>
      <c r="LGF36" s="16"/>
      <c r="LGH36" s="16"/>
      <c r="LGJ36" s="16"/>
      <c r="LGL36" s="16"/>
      <c r="LGN36" s="16"/>
      <c r="LGP36" s="16"/>
      <c r="LGR36" s="16"/>
      <c r="LGT36" s="16"/>
      <c r="LGV36" s="16"/>
      <c r="LGX36" s="16"/>
      <c r="LGZ36" s="16"/>
      <c r="LHB36" s="16"/>
      <c r="LHD36" s="16"/>
      <c r="LHF36" s="16"/>
      <c r="LHH36" s="16"/>
      <c r="LHJ36" s="16"/>
      <c r="LHL36" s="16"/>
      <c r="LHN36" s="16"/>
      <c r="LHP36" s="16"/>
      <c r="LHR36" s="16"/>
      <c r="LHT36" s="16"/>
      <c r="LHV36" s="16"/>
      <c r="LHX36" s="16"/>
      <c r="LHZ36" s="16"/>
      <c r="LIB36" s="16"/>
      <c r="LID36" s="16"/>
      <c r="LIF36" s="16"/>
      <c r="LIH36" s="16"/>
      <c r="LIJ36" s="16"/>
      <c r="LIL36" s="16"/>
      <c r="LIN36" s="16"/>
      <c r="LIP36" s="16"/>
      <c r="LIR36" s="16"/>
      <c r="LIT36" s="16"/>
      <c r="LIV36" s="16"/>
      <c r="LIX36" s="16"/>
      <c r="LIZ36" s="16"/>
      <c r="LJB36" s="16"/>
      <c r="LJD36" s="16"/>
      <c r="LJF36" s="16"/>
      <c r="LJH36" s="16"/>
      <c r="LJJ36" s="16"/>
      <c r="LJL36" s="16"/>
      <c r="LJN36" s="16"/>
      <c r="LJP36" s="16"/>
      <c r="LJR36" s="16"/>
      <c r="LJT36" s="16"/>
      <c r="LJV36" s="16"/>
      <c r="LJX36" s="16"/>
      <c r="LJZ36" s="16"/>
      <c r="LKB36" s="16"/>
      <c r="LKD36" s="16"/>
      <c r="LKF36" s="16"/>
      <c r="LKH36" s="16"/>
      <c r="LKJ36" s="16"/>
      <c r="LKL36" s="16"/>
      <c r="LKN36" s="16"/>
      <c r="LKP36" s="16"/>
      <c r="LKR36" s="16"/>
      <c r="LKT36" s="16"/>
      <c r="LKV36" s="16"/>
      <c r="LKX36" s="16"/>
      <c r="LKZ36" s="16"/>
      <c r="LLB36" s="16"/>
      <c r="LLD36" s="16"/>
      <c r="LLF36" s="16"/>
      <c r="LLH36" s="16"/>
      <c r="LLJ36" s="16"/>
      <c r="LLL36" s="16"/>
      <c r="LLN36" s="16"/>
      <c r="LLP36" s="16"/>
      <c r="LLR36" s="16"/>
      <c r="LLT36" s="16"/>
      <c r="LLV36" s="16"/>
      <c r="LLX36" s="16"/>
      <c r="LLZ36" s="16"/>
      <c r="LMB36" s="16"/>
      <c r="LMD36" s="16"/>
      <c r="LMF36" s="16"/>
      <c r="LMH36" s="16"/>
      <c r="LMJ36" s="16"/>
      <c r="LML36" s="16"/>
      <c r="LMN36" s="16"/>
      <c r="LMP36" s="16"/>
      <c r="LMR36" s="16"/>
      <c r="LMT36" s="16"/>
      <c r="LMV36" s="16"/>
      <c r="LMX36" s="16"/>
      <c r="LMZ36" s="16"/>
      <c r="LNB36" s="16"/>
      <c r="LND36" s="16"/>
      <c r="LNF36" s="16"/>
      <c r="LNH36" s="16"/>
      <c r="LNJ36" s="16"/>
      <c r="LNL36" s="16"/>
      <c r="LNN36" s="16"/>
      <c r="LNP36" s="16"/>
      <c r="LNR36" s="16"/>
      <c r="LNT36" s="16"/>
      <c r="LNV36" s="16"/>
      <c r="LNX36" s="16"/>
      <c r="LNZ36" s="16"/>
      <c r="LOB36" s="16"/>
      <c r="LOD36" s="16"/>
      <c r="LOF36" s="16"/>
      <c r="LOH36" s="16"/>
      <c r="LOJ36" s="16"/>
      <c r="LOL36" s="16"/>
      <c r="LON36" s="16"/>
      <c r="LOP36" s="16"/>
      <c r="LOR36" s="16"/>
      <c r="LOT36" s="16"/>
      <c r="LOV36" s="16"/>
      <c r="LOX36" s="16"/>
      <c r="LOZ36" s="16"/>
      <c r="LPB36" s="16"/>
      <c r="LPD36" s="16"/>
      <c r="LPF36" s="16"/>
      <c r="LPH36" s="16"/>
      <c r="LPJ36" s="16"/>
      <c r="LPL36" s="16"/>
      <c r="LPN36" s="16"/>
      <c r="LPP36" s="16"/>
      <c r="LPR36" s="16"/>
      <c r="LPT36" s="16"/>
      <c r="LPV36" s="16"/>
      <c r="LPX36" s="16"/>
      <c r="LPZ36" s="16"/>
      <c r="LQB36" s="16"/>
      <c r="LQD36" s="16"/>
      <c r="LQF36" s="16"/>
      <c r="LQH36" s="16"/>
      <c r="LQJ36" s="16"/>
      <c r="LQL36" s="16"/>
      <c r="LQN36" s="16"/>
      <c r="LQP36" s="16"/>
      <c r="LQR36" s="16"/>
      <c r="LQT36" s="16"/>
      <c r="LQV36" s="16"/>
      <c r="LQX36" s="16"/>
      <c r="LQZ36" s="16"/>
      <c r="LRB36" s="16"/>
      <c r="LRD36" s="16"/>
      <c r="LRF36" s="16"/>
      <c r="LRH36" s="16"/>
      <c r="LRJ36" s="16"/>
      <c r="LRL36" s="16"/>
      <c r="LRN36" s="16"/>
      <c r="LRP36" s="16"/>
      <c r="LRR36" s="16"/>
      <c r="LRT36" s="16"/>
      <c r="LRV36" s="16"/>
      <c r="LRX36" s="16"/>
      <c r="LRZ36" s="16"/>
      <c r="LSB36" s="16"/>
      <c r="LSD36" s="16"/>
      <c r="LSF36" s="16"/>
      <c r="LSH36" s="16"/>
      <c r="LSJ36" s="16"/>
      <c r="LSL36" s="16"/>
      <c r="LSN36" s="16"/>
      <c r="LSP36" s="16"/>
      <c r="LSR36" s="16"/>
      <c r="LST36" s="16"/>
      <c r="LSV36" s="16"/>
      <c r="LSX36" s="16"/>
      <c r="LSZ36" s="16"/>
      <c r="LTB36" s="16"/>
      <c r="LTD36" s="16"/>
      <c r="LTF36" s="16"/>
      <c r="LTH36" s="16"/>
      <c r="LTJ36" s="16"/>
      <c r="LTL36" s="16"/>
      <c r="LTN36" s="16"/>
      <c r="LTP36" s="16"/>
      <c r="LTR36" s="16"/>
      <c r="LTT36" s="16"/>
      <c r="LTV36" s="16"/>
      <c r="LTX36" s="16"/>
      <c r="LTZ36" s="16"/>
      <c r="LUB36" s="16"/>
      <c r="LUD36" s="16"/>
      <c r="LUF36" s="16"/>
      <c r="LUH36" s="16"/>
      <c r="LUJ36" s="16"/>
      <c r="LUL36" s="16"/>
      <c r="LUN36" s="16"/>
      <c r="LUP36" s="16"/>
      <c r="LUR36" s="16"/>
      <c r="LUT36" s="16"/>
      <c r="LUV36" s="16"/>
      <c r="LUX36" s="16"/>
      <c r="LUZ36" s="16"/>
      <c r="LVB36" s="16"/>
      <c r="LVD36" s="16"/>
      <c r="LVF36" s="16"/>
      <c r="LVH36" s="16"/>
      <c r="LVJ36" s="16"/>
      <c r="LVL36" s="16"/>
      <c r="LVN36" s="16"/>
      <c r="LVP36" s="16"/>
      <c r="LVR36" s="16"/>
      <c r="LVT36" s="16"/>
      <c r="LVV36" s="16"/>
      <c r="LVX36" s="16"/>
      <c r="LVZ36" s="16"/>
      <c r="LWB36" s="16"/>
      <c r="LWD36" s="16"/>
      <c r="LWF36" s="16"/>
      <c r="LWH36" s="16"/>
      <c r="LWJ36" s="16"/>
      <c r="LWL36" s="16"/>
      <c r="LWN36" s="16"/>
      <c r="LWP36" s="16"/>
      <c r="LWR36" s="16"/>
      <c r="LWT36" s="16"/>
      <c r="LWV36" s="16"/>
      <c r="LWX36" s="16"/>
      <c r="LWZ36" s="16"/>
      <c r="LXB36" s="16"/>
      <c r="LXD36" s="16"/>
      <c r="LXF36" s="16"/>
      <c r="LXH36" s="16"/>
      <c r="LXJ36" s="16"/>
      <c r="LXL36" s="16"/>
      <c r="LXN36" s="16"/>
      <c r="LXP36" s="16"/>
      <c r="LXR36" s="16"/>
      <c r="LXT36" s="16"/>
      <c r="LXV36" s="16"/>
      <c r="LXX36" s="16"/>
      <c r="LXZ36" s="16"/>
      <c r="LYB36" s="16"/>
      <c r="LYD36" s="16"/>
      <c r="LYF36" s="16"/>
      <c r="LYH36" s="16"/>
      <c r="LYJ36" s="16"/>
      <c r="LYL36" s="16"/>
      <c r="LYN36" s="16"/>
      <c r="LYP36" s="16"/>
      <c r="LYR36" s="16"/>
      <c r="LYT36" s="16"/>
      <c r="LYV36" s="16"/>
      <c r="LYX36" s="16"/>
      <c r="LYZ36" s="16"/>
      <c r="LZB36" s="16"/>
      <c r="LZD36" s="16"/>
      <c r="LZF36" s="16"/>
      <c r="LZH36" s="16"/>
      <c r="LZJ36" s="16"/>
      <c r="LZL36" s="16"/>
      <c r="LZN36" s="16"/>
      <c r="LZP36" s="16"/>
      <c r="LZR36" s="16"/>
      <c r="LZT36" s="16"/>
      <c r="LZV36" s="16"/>
      <c r="LZX36" s="16"/>
      <c r="LZZ36" s="16"/>
      <c r="MAB36" s="16"/>
      <c r="MAD36" s="16"/>
      <c r="MAF36" s="16"/>
      <c r="MAH36" s="16"/>
      <c r="MAJ36" s="16"/>
      <c r="MAL36" s="16"/>
      <c r="MAN36" s="16"/>
      <c r="MAP36" s="16"/>
      <c r="MAR36" s="16"/>
      <c r="MAT36" s="16"/>
      <c r="MAV36" s="16"/>
      <c r="MAX36" s="16"/>
      <c r="MAZ36" s="16"/>
      <c r="MBB36" s="16"/>
      <c r="MBD36" s="16"/>
      <c r="MBF36" s="16"/>
      <c r="MBH36" s="16"/>
      <c r="MBJ36" s="16"/>
      <c r="MBL36" s="16"/>
      <c r="MBN36" s="16"/>
      <c r="MBP36" s="16"/>
      <c r="MBR36" s="16"/>
      <c r="MBT36" s="16"/>
      <c r="MBV36" s="16"/>
      <c r="MBX36" s="16"/>
      <c r="MBZ36" s="16"/>
      <c r="MCB36" s="16"/>
      <c r="MCD36" s="16"/>
      <c r="MCF36" s="16"/>
      <c r="MCH36" s="16"/>
      <c r="MCJ36" s="16"/>
      <c r="MCL36" s="16"/>
      <c r="MCN36" s="16"/>
      <c r="MCP36" s="16"/>
      <c r="MCR36" s="16"/>
      <c r="MCT36" s="16"/>
      <c r="MCV36" s="16"/>
      <c r="MCX36" s="16"/>
      <c r="MCZ36" s="16"/>
      <c r="MDB36" s="16"/>
      <c r="MDD36" s="16"/>
      <c r="MDF36" s="16"/>
      <c r="MDH36" s="16"/>
      <c r="MDJ36" s="16"/>
      <c r="MDL36" s="16"/>
      <c r="MDN36" s="16"/>
      <c r="MDP36" s="16"/>
      <c r="MDR36" s="16"/>
      <c r="MDT36" s="16"/>
      <c r="MDV36" s="16"/>
      <c r="MDX36" s="16"/>
      <c r="MDZ36" s="16"/>
      <c r="MEB36" s="16"/>
      <c r="MED36" s="16"/>
      <c r="MEF36" s="16"/>
      <c r="MEH36" s="16"/>
      <c r="MEJ36" s="16"/>
      <c r="MEL36" s="16"/>
      <c r="MEN36" s="16"/>
      <c r="MEP36" s="16"/>
      <c r="MER36" s="16"/>
      <c r="MET36" s="16"/>
      <c r="MEV36" s="16"/>
      <c r="MEX36" s="16"/>
      <c r="MEZ36" s="16"/>
      <c r="MFB36" s="16"/>
      <c r="MFD36" s="16"/>
      <c r="MFF36" s="16"/>
      <c r="MFH36" s="16"/>
      <c r="MFJ36" s="16"/>
      <c r="MFL36" s="16"/>
      <c r="MFN36" s="16"/>
      <c r="MFP36" s="16"/>
      <c r="MFR36" s="16"/>
      <c r="MFT36" s="16"/>
      <c r="MFV36" s="16"/>
      <c r="MFX36" s="16"/>
      <c r="MFZ36" s="16"/>
      <c r="MGB36" s="16"/>
      <c r="MGD36" s="16"/>
      <c r="MGF36" s="16"/>
      <c r="MGH36" s="16"/>
      <c r="MGJ36" s="16"/>
      <c r="MGL36" s="16"/>
      <c r="MGN36" s="16"/>
      <c r="MGP36" s="16"/>
      <c r="MGR36" s="16"/>
      <c r="MGT36" s="16"/>
      <c r="MGV36" s="16"/>
      <c r="MGX36" s="16"/>
      <c r="MGZ36" s="16"/>
      <c r="MHB36" s="16"/>
      <c r="MHD36" s="16"/>
      <c r="MHF36" s="16"/>
      <c r="MHH36" s="16"/>
      <c r="MHJ36" s="16"/>
      <c r="MHL36" s="16"/>
      <c r="MHN36" s="16"/>
      <c r="MHP36" s="16"/>
      <c r="MHR36" s="16"/>
      <c r="MHT36" s="16"/>
      <c r="MHV36" s="16"/>
      <c r="MHX36" s="16"/>
      <c r="MHZ36" s="16"/>
      <c r="MIB36" s="16"/>
      <c r="MID36" s="16"/>
      <c r="MIF36" s="16"/>
      <c r="MIH36" s="16"/>
      <c r="MIJ36" s="16"/>
      <c r="MIL36" s="16"/>
      <c r="MIN36" s="16"/>
      <c r="MIP36" s="16"/>
      <c r="MIR36" s="16"/>
      <c r="MIT36" s="16"/>
      <c r="MIV36" s="16"/>
      <c r="MIX36" s="16"/>
      <c r="MIZ36" s="16"/>
      <c r="MJB36" s="16"/>
      <c r="MJD36" s="16"/>
      <c r="MJF36" s="16"/>
      <c r="MJH36" s="16"/>
      <c r="MJJ36" s="16"/>
      <c r="MJL36" s="16"/>
      <c r="MJN36" s="16"/>
      <c r="MJP36" s="16"/>
      <c r="MJR36" s="16"/>
      <c r="MJT36" s="16"/>
      <c r="MJV36" s="16"/>
      <c r="MJX36" s="16"/>
      <c r="MJZ36" s="16"/>
      <c r="MKB36" s="16"/>
      <c r="MKD36" s="16"/>
      <c r="MKF36" s="16"/>
      <c r="MKH36" s="16"/>
      <c r="MKJ36" s="16"/>
      <c r="MKL36" s="16"/>
      <c r="MKN36" s="16"/>
      <c r="MKP36" s="16"/>
      <c r="MKR36" s="16"/>
      <c r="MKT36" s="16"/>
      <c r="MKV36" s="16"/>
      <c r="MKX36" s="16"/>
      <c r="MKZ36" s="16"/>
      <c r="MLB36" s="16"/>
      <c r="MLD36" s="16"/>
      <c r="MLF36" s="16"/>
      <c r="MLH36" s="16"/>
      <c r="MLJ36" s="16"/>
      <c r="MLL36" s="16"/>
      <c r="MLN36" s="16"/>
      <c r="MLP36" s="16"/>
      <c r="MLR36" s="16"/>
      <c r="MLT36" s="16"/>
      <c r="MLV36" s="16"/>
      <c r="MLX36" s="16"/>
      <c r="MLZ36" s="16"/>
      <c r="MMB36" s="16"/>
      <c r="MMD36" s="16"/>
      <c r="MMF36" s="16"/>
      <c r="MMH36" s="16"/>
      <c r="MMJ36" s="16"/>
      <c r="MML36" s="16"/>
      <c r="MMN36" s="16"/>
      <c r="MMP36" s="16"/>
      <c r="MMR36" s="16"/>
      <c r="MMT36" s="16"/>
      <c r="MMV36" s="16"/>
      <c r="MMX36" s="16"/>
      <c r="MMZ36" s="16"/>
      <c r="MNB36" s="16"/>
      <c r="MND36" s="16"/>
      <c r="MNF36" s="16"/>
      <c r="MNH36" s="16"/>
      <c r="MNJ36" s="16"/>
      <c r="MNL36" s="16"/>
      <c r="MNN36" s="16"/>
      <c r="MNP36" s="16"/>
      <c r="MNR36" s="16"/>
      <c r="MNT36" s="16"/>
      <c r="MNV36" s="16"/>
      <c r="MNX36" s="16"/>
      <c r="MNZ36" s="16"/>
      <c r="MOB36" s="16"/>
      <c r="MOD36" s="16"/>
      <c r="MOF36" s="16"/>
      <c r="MOH36" s="16"/>
      <c r="MOJ36" s="16"/>
      <c r="MOL36" s="16"/>
      <c r="MON36" s="16"/>
      <c r="MOP36" s="16"/>
      <c r="MOR36" s="16"/>
      <c r="MOT36" s="16"/>
      <c r="MOV36" s="16"/>
      <c r="MOX36" s="16"/>
      <c r="MOZ36" s="16"/>
      <c r="MPB36" s="16"/>
      <c r="MPD36" s="16"/>
      <c r="MPF36" s="16"/>
      <c r="MPH36" s="16"/>
      <c r="MPJ36" s="16"/>
      <c r="MPL36" s="16"/>
      <c r="MPN36" s="16"/>
      <c r="MPP36" s="16"/>
      <c r="MPR36" s="16"/>
      <c r="MPT36" s="16"/>
      <c r="MPV36" s="16"/>
      <c r="MPX36" s="16"/>
      <c r="MPZ36" s="16"/>
      <c r="MQB36" s="16"/>
      <c r="MQD36" s="16"/>
      <c r="MQF36" s="16"/>
      <c r="MQH36" s="16"/>
      <c r="MQJ36" s="16"/>
      <c r="MQL36" s="16"/>
      <c r="MQN36" s="16"/>
      <c r="MQP36" s="16"/>
      <c r="MQR36" s="16"/>
      <c r="MQT36" s="16"/>
      <c r="MQV36" s="16"/>
      <c r="MQX36" s="16"/>
      <c r="MQZ36" s="16"/>
      <c r="MRB36" s="16"/>
      <c r="MRD36" s="16"/>
      <c r="MRF36" s="16"/>
      <c r="MRH36" s="16"/>
      <c r="MRJ36" s="16"/>
      <c r="MRL36" s="16"/>
      <c r="MRN36" s="16"/>
      <c r="MRP36" s="16"/>
      <c r="MRR36" s="16"/>
      <c r="MRT36" s="16"/>
      <c r="MRV36" s="16"/>
      <c r="MRX36" s="16"/>
      <c r="MRZ36" s="16"/>
      <c r="MSB36" s="16"/>
      <c r="MSD36" s="16"/>
      <c r="MSF36" s="16"/>
      <c r="MSH36" s="16"/>
      <c r="MSJ36" s="16"/>
      <c r="MSL36" s="16"/>
      <c r="MSN36" s="16"/>
      <c r="MSP36" s="16"/>
      <c r="MSR36" s="16"/>
      <c r="MST36" s="16"/>
      <c r="MSV36" s="16"/>
      <c r="MSX36" s="16"/>
      <c r="MSZ36" s="16"/>
      <c r="MTB36" s="16"/>
      <c r="MTD36" s="16"/>
      <c r="MTF36" s="16"/>
      <c r="MTH36" s="16"/>
      <c r="MTJ36" s="16"/>
      <c r="MTL36" s="16"/>
      <c r="MTN36" s="16"/>
      <c r="MTP36" s="16"/>
      <c r="MTR36" s="16"/>
      <c r="MTT36" s="16"/>
      <c r="MTV36" s="16"/>
      <c r="MTX36" s="16"/>
      <c r="MTZ36" s="16"/>
      <c r="MUB36" s="16"/>
      <c r="MUD36" s="16"/>
      <c r="MUF36" s="16"/>
      <c r="MUH36" s="16"/>
      <c r="MUJ36" s="16"/>
      <c r="MUL36" s="16"/>
      <c r="MUN36" s="16"/>
      <c r="MUP36" s="16"/>
      <c r="MUR36" s="16"/>
      <c r="MUT36" s="16"/>
      <c r="MUV36" s="16"/>
      <c r="MUX36" s="16"/>
      <c r="MUZ36" s="16"/>
      <c r="MVB36" s="16"/>
      <c r="MVD36" s="16"/>
      <c r="MVF36" s="16"/>
      <c r="MVH36" s="16"/>
      <c r="MVJ36" s="16"/>
      <c r="MVL36" s="16"/>
      <c r="MVN36" s="16"/>
      <c r="MVP36" s="16"/>
      <c r="MVR36" s="16"/>
      <c r="MVT36" s="16"/>
      <c r="MVV36" s="16"/>
      <c r="MVX36" s="16"/>
      <c r="MVZ36" s="16"/>
      <c r="MWB36" s="16"/>
      <c r="MWD36" s="16"/>
      <c r="MWF36" s="16"/>
      <c r="MWH36" s="16"/>
      <c r="MWJ36" s="16"/>
      <c r="MWL36" s="16"/>
      <c r="MWN36" s="16"/>
      <c r="MWP36" s="16"/>
      <c r="MWR36" s="16"/>
      <c r="MWT36" s="16"/>
      <c r="MWV36" s="16"/>
      <c r="MWX36" s="16"/>
      <c r="MWZ36" s="16"/>
      <c r="MXB36" s="16"/>
      <c r="MXD36" s="16"/>
      <c r="MXF36" s="16"/>
      <c r="MXH36" s="16"/>
      <c r="MXJ36" s="16"/>
      <c r="MXL36" s="16"/>
      <c r="MXN36" s="16"/>
      <c r="MXP36" s="16"/>
      <c r="MXR36" s="16"/>
      <c r="MXT36" s="16"/>
      <c r="MXV36" s="16"/>
      <c r="MXX36" s="16"/>
      <c r="MXZ36" s="16"/>
      <c r="MYB36" s="16"/>
      <c r="MYD36" s="16"/>
      <c r="MYF36" s="16"/>
      <c r="MYH36" s="16"/>
      <c r="MYJ36" s="16"/>
      <c r="MYL36" s="16"/>
      <c r="MYN36" s="16"/>
      <c r="MYP36" s="16"/>
      <c r="MYR36" s="16"/>
      <c r="MYT36" s="16"/>
      <c r="MYV36" s="16"/>
      <c r="MYX36" s="16"/>
      <c r="MYZ36" s="16"/>
      <c r="MZB36" s="16"/>
      <c r="MZD36" s="16"/>
      <c r="MZF36" s="16"/>
      <c r="MZH36" s="16"/>
      <c r="MZJ36" s="16"/>
      <c r="MZL36" s="16"/>
      <c r="MZN36" s="16"/>
      <c r="MZP36" s="16"/>
      <c r="MZR36" s="16"/>
      <c r="MZT36" s="16"/>
      <c r="MZV36" s="16"/>
      <c r="MZX36" s="16"/>
      <c r="MZZ36" s="16"/>
      <c r="NAB36" s="16"/>
      <c r="NAD36" s="16"/>
      <c r="NAF36" s="16"/>
      <c r="NAH36" s="16"/>
      <c r="NAJ36" s="16"/>
      <c r="NAL36" s="16"/>
      <c r="NAN36" s="16"/>
      <c r="NAP36" s="16"/>
      <c r="NAR36" s="16"/>
      <c r="NAT36" s="16"/>
      <c r="NAV36" s="16"/>
      <c r="NAX36" s="16"/>
      <c r="NAZ36" s="16"/>
      <c r="NBB36" s="16"/>
      <c r="NBD36" s="16"/>
      <c r="NBF36" s="16"/>
      <c r="NBH36" s="16"/>
      <c r="NBJ36" s="16"/>
      <c r="NBL36" s="16"/>
      <c r="NBN36" s="16"/>
      <c r="NBP36" s="16"/>
      <c r="NBR36" s="16"/>
      <c r="NBT36" s="16"/>
      <c r="NBV36" s="16"/>
      <c r="NBX36" s="16"/>
      <c r="NBZ36" s="16"/>
      <c r="NCB36" s="16"/>
      <c r="NCD36" s="16"/>
      <c r="NCF36" s="16"/>
      <c r="NCH36" s="16"/>
      <c r="NCJ36" s="16"/>
      <c r="NCL36" s="16"/>
      <c r="NCN36" s="16"/>
      <c r="NCP36" s="16"/>
      <c r="NCR36" s="16"/>
      <c r="NCT36" s="16"/>
      <c r="NCV36" s="16"/>
      <c r="NCX36" s="16"/>
      <c r="NCZ36" s="16"/>
      <c r="NDB36" s="16"/>
      <c r="NDD36" s="16"/>
      <c r="NDF36" s="16"/>
      <c r="NDH36" s="16"/>
      <c r="NDJ36" s="16"/>
      <c r="NDL36" s="16"/>
      <c r="NDN36" s="16"/>
      <c r="NDP36" s="16"/>
      <c r="NDR36" s="16"/>
      <c r="NDT36" s="16"/>
      <c r="NDV36" s="16"/>
      <c r="NDX36" s="16"/>
      <c r="NDZ36" s="16"/>
      <c r="NEB36" s="16"/>
      <c r="NED36" s="16"/>
      <c r="NEF36" s="16"/>
      <c r="NEH36" s="16"/>
      <c r="NEJ36" s="16"/>
      <c r="NEL36" s="16"/>
      <c r="NEN36" s="16"/>
      <c r="NEP36" s="16"/>
      <c r="NER36" s="16"/>
      <c r="NET36" s="16"/>
      <c r="NEV36" s="16"/>
      <c r="NEX36" s="16"/>
      <c r="NEZ36" s="16"/>
      <c r="NFB36" s="16"/>
      <c r="NFD36" s="16"/>
      <c r="NFF36" s="16"/>
      <c r="NFH36" s="16"/>
      <c r="NFJ36" s="16"/>
      <c r="NFL36" s="16"/>
      <c r="NFN36" s="16"/>
      <c r="NFP36" s="16"/>
      <c r="NFR36" s="16"/>
      <c r="NFT36" s="16"/>
      <c r="NFV36" s="16"/>
      <c r="NFX36" s="16"/>
      <c r="NFZ36" s="16"/>
      <c r="NGB36" s="16"/>
      <c r="NGD36" s="16"/>
      <c r="NGF36" s="16"/>
      <c r="NGH36" s="16"/>
      <c r="NGJ36" s="16"/>
      <c r="NGL36" s="16"/>
      <c r="NGN36" s="16"/>
      <c r="NGP36" s="16"/>
      <c r="NGR36" s="16"/>
      <c r="NGT36" s="16"/>
      <c r="NGV36" s="16"/>
      <c r="NGX36" s="16"/>
      <c r="NGZ36" s="16"/>
      <c r="NHB36" s="16"/>
      <c r="NHD36" s="16"/>
      <c r="NHF36" s="16"/>
      <c r="NHH36" s="16"/>
      <c r="NHJ36" s="16"/>
      <c r="NHL36" s="16"/>
      <c r="NHN36" s="16"/>
      <c r="NHP36" s="16"/>
      <c r="NHR36" s="16"/>
      <c r="NHT36" s="16"/>
      <c r="NHV36" s="16"/>
      <c r="NHX36" s="16"/>
      <c r="NHZ36" s="16"/>
      <c r="NIB36" s="16"/>
      <c r="NID36" s="16"/>
      <c r="NIF36" s="16"/>
      <c r="NIH36" s="16"/>
      <c r="NIJ36" s="16"/>
      <c r="NIL36" s="16"/>
      <c r="NIN36" s="16"/>
      <c r="NIP36" s="16"/>
      <c r="NIR36" s="16"/>
      <c r="NIT36" s="16"/>
      <c r="NIV36" s="16"/>
      <c r="NIX36" s="16"/>
      <c r="NIZ36" s="16"/>
      <c r="NJB36" s="16"/>
      <c r="NJD36" s="16"/>
      <c r="NJF36" s="16"/>
      <c r="NJH36" s="16"/>
      <c r="NJJ36" s="16"/>
      <c r="NJL36" s="16"/>
      <c r="NJN36" s="16"/>
      <c r="NJP36" s="16"/>
      <c r="NJR36" s="16"/>
      <c r="NJT36" s="16"/>
      <c r="NJV36" s="16"/>
      <c r="NJX36" s="16"/>
      <c r="NJZ36" s="16"/>
      <c r="NKB36" s="16"/>
      <c r="NKD36" s="16"/>
      <c r="NKF36" s="16"/>
      <c r="NKH36" s="16"/>
      <c r="NKJ36" s="16"/>
      <c r="NKL36" s="16"/>
      <c r="NKN36" s="16"/>
      <c r="NKP36" s="16"/>
      <c r="NKR36" s="16"/>
      <c r="NKT36" s="16"/>
      <c r="NKV36" s="16"/>
      <c r="NKX36" s="16"/>
      <c r="NKZ36" s="16"/>
      <c r="NLB36" s="16"/>
      <c r="NLD36" s="16"/>
      <c r="NLF36" s="16"/>
      <c r="NLH36" s="16"/>
      <c r="NLJ36" s="16"/>
      <c r="NLL36" s="16"/>
      <c r="NLN36" s="16"/>
      <c r="NLP36" s="16"/>
      <c r="NLR36" s="16"/>
      <c r="NLT36" s="16"/>
      <c r="NLV36" s="16"/>
      <c r="NLX36" s="16"/>
      <c r="NLZ36" s="16"/>
      <c r="NMB36" s="16"/>
      <c r="NMD36" s="16"/>
      <c r="NMF36" s="16"/>
      <c r="NMH36" s="16"/>
      <c r="NMJ36" s="16"/>
      <c r="NML36" s="16"/>
      <c r="NMN36" s="16"/>
      <c r="NMP36" s="16"/>
      <c r="NMR36" s="16"/>
      <c r="NMT36" s="16"/>
      <c r="NMV36" s="16"/>
      <c r="NMX36" s="16"/>
      <c r="NMZ36" s="16"/>
      <c r="NNB36" s="16"/>
      <c r="NND36" s="16"/>
      <c r="NNF36" s="16"/>
      <c r="NNH36" s="16"/>
      <c r="NNJ36" s="16"/>
      <c r="NNL36" s="16"/>
      <c r="NNN36" s="16"/>
      <c r="NNP36" s="16"/>
      <c r="NNR36" s="16"/>
      <c r="NNT36" s="16"/>
      <c r="NNV36" s="16"/>
      <c r="NNX36" s="16"/>
      <c r="NNZ36" s="16"/>
      <c r="NOB36" s="16"/>
      <c r="NOD36" s="16"/>
      <c r="NOF36" s="16"/>
      <c r="NOH36" s="16"/>
      <c r="NOJ36" s="16"/>
      <c r="NOL36" s="16"/>
      <c r="NON36" s="16"/>
      <c r="NOP36" s="16"/>
      <c r="NOR36" s="16"/>
      <c r="NOT36" s="16"/>
      <c r="NOV36" s="16"/>
      <c r="NOX36" s="16"/>
      <c r="NOZ36" s="16"/>
      <c r="NPB36" s="16"/>
      <c r="NPD36" s="16"/>
      <c r="NPF36" s="16"/>
      <c r="NPH36" s="16"/>
      <c r="NPJ36" s="16"/>
      <c r="NPL36" s="16"/>
      <c r="NPN36" s="16"/>
      <c r="NPP36" s="16"/>
      <c r="NPR36" s="16"/>
      <c r="NPT36" s="16"/>
      <c r="NPV36" s="16"/>
      <c r="NPX36" s="16"/>
      <c r="NPZ36" s="16"/>
      <c r="NQB36" s="16"/>
      <c r="NQD36" s="16"/>
      <c r="NQF36" s="16"/>
      <c r="NQH36" s="16"/>
      <c r="NQJ36" s="16"/>
      <c r="NQL36" s="16"/>
      <c r="NQN36" s="16"/>
      <c r="NQP36" s="16"/>
      <c r="NQR36" s="16"/>
      <c r="NQT36" s="16"/>
      <c r="NQV36" s="16"/>
      <c r="NQX36" s="16"/>
      <c r="NQZ36" s="16"/>
      <c r="NRB36" s="16"/>
      <c r="NRD36" s="16"/>
      <c r="NRF36" s="16"/>
      <c r="NRH36" s="16"/>
      <c r="NRJ36" s="16"/>
      <c r="NRL36" s="16"/>
      <c r="NRN36" s="16"/>
      <c r="NRP36" s="16"/>
      <c r="NRR36" s="16"/>
      <c r="NRT36" s="16"/>
      <c r="NRV36" s="16"/>
      <c r="NRX36" s="16"/>
      <c r="NRZ36" s="16"/>
      <c r="NSB36" s="16"/>
      <c r="NSD36" s="16"/>
      <c r="NSF36" s="16"/>
      <c r="NSH36" s="16"/>
      <c r="NSJ36" s="16"/>
      <c r="NSL36" s="16"/>
      <c r="NSN36" s="16"/>
      <c r="NSP36" s="16"/>
      <c r="NSR36" s="16"/>
      <c r="NST36" s="16"/>
      <c r="NSV36" s="16"/>
      <c r="NSX36" s="16"/>
      <c r="NSZ36" s="16"/>
      <c r="NTB36" s="16"/>
      <c r="NTD36" s="16"/>
      <c r="NTF36" s="16"/>
      <c r="NTH36" s="16"/>
      <c r="NTJ36" s="16"/>
      <c r="NTL36" s="16"/>
      <c r="NTN36" s="16"/>
      <c r="NTP36" s="16"/>
      <c r="NTR36" s="16"/>
      <c r="NTT36" s="16"/>
      <c r="NTV36" s="16"/>
      <c r="NTX36" s="16"/>
      <c r="NTZ36" s="16"/>
      <c r="NUB36" s="16"/>
      <c r="NUD36" s="16"/>
      <c r="NUF36" s="16"/>
      <c r="NUH36" s="16"/>
      <c r="NUJ36" s="16"/>
      <c r="NUL36" s="16"/>
      <c r="NUN36" s="16"/>
      <c r="NUP36" s="16"/>
      <c r="NUR36" s="16"/>
      <c r="NUT36" s="16"/>
      <c r="NUV36" s="16"/>
      <c r="NUX36" s="16"/>
      <c r="NUZ36" s="16"/>
      <c r="NVB36" s="16"/>
      <c r="NVD36" s="16"/>
      <c r="NVF36" s="16"/>
      <c r="NVH36" s="16"/>
      <c r="NVJ36" s="16"/>
      <c r="NVL36" s="16"/>
      <c r="NVN36" s="16"/>
      <c r="NVP36" s="16"/>
      <c r="NVR36" s="16"/>
      <c r="NVT36" s="16"/>
      <c r="NVV36" s="16"/>
      <c r="NVX36" s="16"/>
      <c r="NVZ36" s="16"/>
      <c r="NWB36" s="16"/>
      <c r="NWD36" s="16"/>
      <c r="NWF36" s="16"/>
      <c r="NWH36" s="16"/>
      <c r="NWJ36" s="16"/>
      <c r="NWL36" s="16"/>
      <c r="NWN36" s="16"/>
      <c r="NWP36" s="16"/>
      <c r="NWR36" s="16"/>
      <c r="NWT36" s="16"/>
      <c r="NWV36" s="16"/>
      <c r="NWX36" s="16"/>
      <c r="NWZ36" s="16"/>
      <c r="NXB36" s="16"/>
      <c r="NXD36" s="16"/>
      <c r="NXF36" s="16"/>
      <c r="NXH36" s="16"/>
      <c r="NXJ36" s="16"/>
      <c r="NXL36" s="16"/>
      <c r="NXN36" s="16"/>
      <c r="NXP36" s="16"/>
      <c r="NXR36" s="16"/>
      <c r="NXT36" s="16"/>
      <c r="NXV36" s="16"/>
      <c r="NXX36" s="16"/>
      <c r="NXZ36" s="16"/>
      <c r="NYB36" s="16"/>
      <c r="NYD36" s="16"/>
      <c r="NYF36" s="16"/>
      <c r="NYH36" s="16"/>
      <c r="NYJ36" s="16"/>
      <c r="NYL36" s="16"/>
      <c r="NYN36" s="16"/>
      <c r="NYP36" s="16"/>
      <c r="NYR36" s="16"/>
      <c r="NYT36" s="16"/>
      <c r="NYV36" s="16"/>
      <c r="NYX36" s="16"/>
      <c r="NYZ36" s="16"/>
      <c r="NZB36" s="16"/>
      <c r="NZD36" s="16"/>
      <c r="NZF36" s="16"/>
      <c r="NZH36" s="16"/>
      <c r="NZJ36" s="16"/>
      <c r="NZL36" s="16"/>
      <c r="NZN36" s="16"/>
      <c r="NZP36" s="16"/>
      <c r="NZR36" s="16"/>
      <c r="NZT36" s="16"/>
      <c r="NZV36" s="16"/>
      <c r="NZX36" s="16"/>
      <c r="NZZ36" s="16"/>
      <c r="OAB36" s="16"/>
      <c r="OAD36" s="16"/>
      <c r="OAF36" s="16"/>
      <c r="OAH36" s="16"/>
      <c r="OAJ36" s="16"/>
      <c r="OAL36" s="16"/>
      <c r="OAN36" s="16"/>
      <c r="OAP36" s="16"/>
      <c r="OAR36" s="16"/>
      <c r="OAT36" s="16"/>
      <c r="OAV36" s="16"/>
      <c r="OAX36" s="16"/>
      <c r="OAZ36" s="16"/>
      <c r="OBB36" s="16"/>
      <c r="OBD36" s="16"/>
      <c r="OBF36" s="16"/>
      <c r="OBH36" s="16"/>
      <c r="OBJ36" s="16"/>
      <c r="OBL36" s="16"/>
      <c r="OBN36" s="16"/>
      <c r="OBP36" s="16"/>
      <c r="OBR36" s="16"/>
      <c r="OBT36" s="16"/>
      <c r="OBV36" s="16"/>
      <c r="OBX36" s="16"/>
      <c r="OBZ36" s="16"/>
      <c r="OCB36" s="16"/>
      <c r="OCD36" s="16"/>
      <c r="OCF36" s="16"/>
      <c r="OCH36" s="16"/>
      <c r="OCJ36" s="16"/>
      <c r="OCL36" s="16"/>
      <c r="OCN36" s="16"/>
      <c r="OCP36" s="16"/>
      <c r="OCR36" s="16"/>
      <c r="OCT36" s="16"/>
      <c r="OCV36" s="16"/>
      <c r="OCX36" s="16"/>
      <c r="OCZ36" s="16"/>
      <c r="ODB36" s="16"/>
      <c r="ODD36" s="16"/>
      <c r="ODF36" s="16"/>
      <c r="ODH36" s="16"/>
      <c r="ODJ36" s="16"/>
      <c r="ODL36" s="16"/>
      <c r="ODN36" s="16"/>
      <c r="ODP36" s="16"/>
      <c r="ODR36" s="16"/>
      <c r="ODT36" s="16"/>
      <c r="ODV36" s="16"/>
      <c r="ODX36" s="16"/>
      <c r="ODZ36" s="16"/>
      <c r="OEB36" s="16"/>
      <c r="OED36" s="16"/>
      <c r="OEF36" s="16"/>
      <c r="OEH36" s="16"/>
      <c r="OEJ36" s="16"/>
      <c r="OEL36" s="16"/>
      <c r="OEN36" s="16"/>
      <c r="OEP36" s="16"/>
      <c r="OER36" s="16"/>
      <c r="OET36" s="16"/>
      <c r="OEV36" s="16"/>
      <c r="OEX36" s="16"/>
      <c r="OEZ36" s="16"/>
      <c r="OFB36" s="16"/>
      <c r="OFD36" s="16"/>
      <c r="OFF36" s="16"/>
      <c r="OFH36" s="16"/>
      <c r="OFJ36" s="16"/>
      <c r="OFL36" s="16"/>
      <c r="OFN36" s="16"/>
      <c r="OFP36" s="16"/>
      <c r="OFR36" s="16"/>
      <c r="OFT36" s="16"/>
      <c r="OFV36" s="16"/>
      <c r="OFX36" s="16"/>
      <c r="OFZ36" s="16"/>
      <c r="OGB36" s="16"/>
      <c r="OGD36" s="16"/>
      <c r="OGF36" s="16"/>
      <c r="OGH36" s="16"/>
      <c r="OGJ36" s="16"/>
      <c r="OGL36" s="16"/>
      <c r="OGN36" s="16"/>
      <c r="OGP36" s="16"/>
      <c r="OGR36" s="16"/>
      <c r="OGT36" s="16"/>
      <c r="OGV36" s="16"/>
      <c r="OGX36" s="16"/>
      <c r="OGZ36" s="16"/>
      <c r="OHB36" s="16"/>
      <c r="OHD36" s="16"/>
      <c r="OHF36" s="16"/>
      <c r="OHH36" s="16"/>
      <c r="OHJ36" s="16"/>
      <c r="OHL36" s="16"/>
      <c r="OHN36" s="16"/>
      <c r="OHP36" s="16"/>
      <c r="OHR36" s="16"/>
      <c r="OHT36" s="16"/>
      <c r="OHV36" s="16"/>
      <c r="OHX36" s="16"/>
      <c r="OHZ36" s="16"/>
      <c r="OIB36" s="16"/>
      <c r="OID36" s="16"/>
      <c r="OIF36" s="16"/>
      <c r="OIH36" s="16"/>
      <c r="OIJ36" s="16"/>
      <c r="OIL36" s="16"/>
      <c r="OIN36" s="16"/>
      <c r="OIP36" s="16"/>
      <c r="OIR36" s="16"/>
      <c r="OIT36" s="16"/>
      <c r="OIV36" s="16"/>
      <c r="OIX36" s="16"/>
      <c r="OIZ36" s="16"/>
      <c r="OJB36" s="16"/>
      <c r="OJD36" s="16"/>
      <c r="OJF36" s="16"/>
      <c r="OJH36" s="16"/>
      <c r="OJJ36" s="16"/>
      <c r="OJL36" s="16"/>
      <c r="OJN36" s="16"/>
      <c r="OJP36" s="16"/>
      <c r="OJR36" s="16"/>
      <c r="OJT36" s="16"/>
      <c r="OJV36" s="16"/>
      <c r="OJX36" s="16"/>
      <c r="OJZ36" s="16"/>
      <c r="OKB36" s="16"/>
      <c r="OKD36" s="16"/>
      <c r="OKF36" s="16"/>
      <c r="OKH36" s="16"/>
      <c r="OKJ36" s="16"/>
      <c r="OKL36" s="16"/>
      <c r="OKN36" s="16"/>
      <c r="OKP36" s="16"/>
      <c r="OKR36" s="16"/>
      <c r="OKT36" s="16"/>
      <c r="OKV36" s="16"/>
      <c r="OKX36" s="16"/>
      <c r="OKZ36" s="16"/>
      <c r="OLB36" s="16"/>
      <c r="OLD36" s="16"/>
      <c r="OLF36" s="16"/>
      <c r="OLH36" s="16"/>
      <c r="OLJ36" s="16"/>
      <c r="OLL36" s="16"/>
      <c r="OLN36" s="16"/>
      <c r="OLP36" s="16"/>
      <c r="OLR36" s="16"/>
      <c r="OLT36" s="16"/>
      <c r="OLV36" s="16"/>
      <c r="OLX36" s="16"/>
      <c r="OLZ36" s="16"/>
      <c r="OMB36" s="16"/>
      <c r="OMD36" s="16"/>
      <c r="OMF36" s="16"/>
      <c r="OMH36" s="16"/>
      <c r="OMJ36" s="16"/>
      <c r="OML36" s="16"/>
      <c r="OMN36" s="16"/>
      <c r="OMP36" s="16"/>
      <c r="OMR36" s="16"/>
      <c r="OMT36" s="16"/>
      <c r="OMV36" s="16"/>
      <c r="OMX36" s="16"/>
      <c r="OMZ36" s="16"/>
      <c r="ONB36" s="16"/>
      <c r="OND36" s="16"/>
      <c r="ONF36" s="16"/>
      <c r="ONH36" s="16"/>
      <c r="ONJ36" s="16"/>
      <c r="ONL36" s="16"/>
      <c r="ONN36" s="16"/>
      <c r="ONP36" s="16"/>
      <c r="ONR36" s="16"/>
      <c r="ONT36" s="16"/>
      <c r="ONV36" s="16"/>
      <c r="ONX36" s="16"/>
      <c r="ONZ36" s="16"/>
      <c r="OOB36" s="16"/>
      <c r="OOD36" s="16"/>
      <c r="OOF36" s="16"/>
      <c r="OOH36" s="16"/>
      <c r="OOJ36" s="16"/>
      <c r="OOL36" s="16"/>
      <c r="OON36" s="16"/>
      <c r="OOP36" s="16"/>
      <c r="OOR36" s="16"/>
      <c r="OOT36" s="16"/>
      <c r="OOV36" s="16"/>
      <c r="OOX36" s="16"/>
      <c r="OOZ36" s="16"/>
      <c r="OPB36" s="16"/>
      <c r="OPD36" s="16"/>
      <c r="OPF36" s="16"/>
      <c r="OPH36" s="16"/>
      <c r="OPJ36" s="16"/>
      <c r="OPL36" s="16"/>
      <c r="OPN36" s="16"/>
      <c r="OPP36" s="16"/>
      <c r="OPR36" s="16"/>
      <c r="OPT36" s="16"/>
      <c r="OPV36" s="16"/>
      <c r="OPX36" s="16"/>
      <c r="OPZ36" s="16"/>
      <c r="OQB36" s="16"/>
      <c r="OQD36" s="16"/>
      <c r="OQF36" s="16"/>
      <c r="OQH36" s="16"/>
      <c r="OQJ36" s="16"/>
      <c r="OQL36" s="16"/>
      <c r="OQN36" s="16"/>
      <c r="OQP36" s="16"/>
      <c r="OQR36" s="16"/>
      <c r="OQT36" s="16"/>
      <c r="OQV36" s="16"/>
      <c r="OQX36" s="16"/>
      <c r="OQZ36" s="16"/>
      <c r="ORB36" s="16"/>
      <c r="ORD36" s="16"/>
      <c r="ORF36" s="16"/>
      <c r="ORH36" s="16"/>
      <c r="ORJ36" s="16"/>
      <c r="ORL36" s="16"/>
      <c r="ORN36" s="16"/>
      <c r="ORP36" s="16"/>
      <c r="ORR36" s="16"/>
      <c r="ORT36" s="16"/>
      <c r="ORV36" s="16"/>
      <c r="ORX36" s="16"/>
      <c r="ORZ36" s="16"/>
      <c r="OSB36" s="16"/>
      <c r="OSD36" s="16"/>
      <c r="OSF36" s="16"/>
      <c r="OSH36" s="16"/>
      <c r="OSJ36" s="16"/>
      <c r="OSL36" s="16"/>
      <c r="OSN36" s="16"/>
      <c r="OSP36" s="16"/>
      <c r="OSR36" s="16"/>
      <c r="OST36" s="16"/>
      <c r="OSV36" s="16"/>
      <c r="OSX36" s="16"/>
      <c r="OSZ36" s="16"/>
      <c r="OTB36" s="16"/>
      <c r="OTD36" s="16"/>
      <c r="OTF36" s="16"/>
      <c r="OTH36" s="16"/>
      <c r="OTJ36" s="16"/>
      <c r="OTL36" s="16"/>
      <c r="OTN36" s="16"/>
      <c r="OTP36" s="16"/>
      <c r="OTR36" s="16"/>
      <c r="OTT36" s="16"/>
      <c r="OTV36" s="16"/>
      <c r="OTX36" s="16"/>
      <c r="OTZ36" s="16"/>
      <c r="OUB36" s="16"/>
      <c r="OUD36" s="16"/>
      <c r="OUF36" s="16"/>
      <c r="OUH36" s="16"/>
      <c r="OUJ36" s="16"/>
      <c r="OUL36" s="16"/>
      <c r="OUN36" s="16"/>
      <c r="OUP36" s="16"/>
      <c r="OUR36" s="16"/>
      <c r="OUT36" s="16"/>
      <c r="OUV36" s="16"/>
      <c r="OUX36" s="16"/>
      <c r="OUZ36" s="16"/>
      <c r="OVB36" s="16"/>
      <c r="OVD36" s="16"/>
      <c r="OVF36" s="16"/>
      <c r="OVH36" s="16"/>
      <c r="OVJ36" s="16"/>
      <c r="OVL36" s="16"/>
      <c r="OVN36" s="16"/>
      <c r="OVP36" s="16"/>
      <c r="OVR36" s="16"/>
      <c r="OVT36" s="16"/>
      <c r="OVV36" s="16"/>
      <c r="OVX36" s="16"/>
      <c r="OVZ36" s="16"/>
      <c r="OWB36" s="16"/>
      <c r="OWD36" s="16"/>
      <c r="OWF36" s="16"/>
      <c r="OWH36" s="16"/>
      <c r="OWJ36" s="16"/>
      <c r="OWL36" s="16"/>
      <c r="OWN36" s="16"/>
      <c r="OWP36" s="16"/>
      <c r="OWR36" s="16"/>
      <c r="OWT36" s="16"/>
      <c r="OWV36" s="16"/>
      <c r="OWX36" s="16"/>
      <c r="OWZ36" s="16"/>
      <c r="OXB36" s="16"/>
      <c r="OXD36" s="16"/>
      <c r="OXF36" s="16"/>
      <c r="OXH36" s="16"/>
      <c r="OXJ36" s="16"/>
      <c r="OXL36" s="16"/>
      <c r="OXN36" s="16"/>
      <c r="OXP36" s="16"/>
      <c r="OXR36" s="16"/>
      <c r="OXT36" s="16"/>
      <c r="OXV36" s="16"/>
      <c r="OXX36" s="16"/>
      <c r="OXZ36" s="16"/>
      <c r="OYB36" s="16"/>
      <c r="OYD36" s="16"/>
      <c r="OYF36" s="16"/>
      <c r="OYH36" s="16"/>
      <c r="OYJ36" s="16"/>
      <c r="OYL36" s="16"/>
      <c r="OYN36" s="16"/>
      <c r="OYP36" s="16"/>
      <c r="OYR36" s="16"/>
      <c r="OYT36" s="16"/>
      <c r="OYV36" s="16"/>
      <c r="OYX36" s="16"/>
      <c r="OYZ36" s="16"/>
      <c r="OZB36" s="16"/>
      <c r="OZD36" s="16"/>
      <c r="OZF36" s="16"/>
      <c r="OZH36" s="16"/>
      <c r="OZJ36" s="16"/>
      <c r="OZL36" s="16"/>
      <c r="OZN36" s="16"/>
      <c r="OZP36" s="16"/>
      <c r="OZR36" s="16"/>
      <c r="OZT36" s="16"/>
      <c r="OZV36" s="16"/>
      <c r="OZX36" s="16"/>
      <c r="OZZ36" s="16"/>
      <c r="PAB36" s="16"/>
      <c r="PAD36" s="16"/>
      <c r="PAF36" s="16"/>
      <c r="PAH36" s="16"/>
      <c r="PAJ36" s="16"/>
      <c r="PAL36" s="16"/>
      <c r="PAN36" s="16"/>
      <c r="PAP36" s="16"/>
      <c r="PAR36" s="16"/>
      <c r="PAT36" s="16"/>
      <c r="PAV36" s="16"/>
      <c r="PAX36" s="16"/>
      <c r="PAZ36" s="16"/>
      <c r="PBB36" s="16"/>
      <c r="PBD36" s="16"/>
      <c r="PBF36" s="16"/>
      <c r="PBH36" s="16"/>
      <c r="PBJ36" s="16"/>
      <c r="PBL36" s="16"/>
      <c r="PBN36" s="16"/>
      <c r="PBP36" s="16"/>
      <c r="PBR36" s="16"/>
      <c r="PBT36" s="16"/>
      <c r="PBV36" s="16"/>
      <c r="PBX36" s="16"/>
      <c r="PBZ36" s="16"/>
      <c r="PCB36" s="16"/>
      <c r="PCD36" s="16"/>
      <c r="PCF36" s="16"/>
      <c r="PCH36" s="16"/>
      <c r="PCJ36" s="16"/>
      <c r="PCL36" s="16"/>
      <c r="PCN36" s="16"/>
      <c r="PCP36" s="16"/>
      <c r="PCR36" s="16"/>
      <c r="PCT36" s="16"/>
      <c r="PCV36" s="16"/>
      <c r="PCX36" s="16"/>
      <c r="PCZ36" s="16"/>
      <c r="PDB36" s="16"/>
      <c r="PDD36" s="16"/>
      <c r="PDF36" s="16"/>
      <c r="PDH36" s="16"/>
      <c r="PDJ36" s="16"/>
      <c r="PDL36" s="16"/>
      <c r="PDN36" s="16"/>
      <c r="PDP36" s="16"/>
      <c r="PDR36" s="16"/>
      <c r="PDT36" s="16"/>
      <c r="PDV36" s="16"/>
      <c r="PDX36" s="16"/>
      <c r="PDZ36" s="16"/>
      <c r="PEB36" s="16"/>
      <c r="PED36" s="16"/>
      <c r="PEF36" s="16"/>
      <c r="PEH36" s="16"/>
      <c r="PEJ36" s="16"/>
      <c r="PEL36" s="16"/>
      <c r="PEN36" s="16"/>
      <c r="PEP36" s="16"/>
      <c r="PER36" s="16"/>
      <c r="PET36" s="16"/>
      <c r="PEV36" s="16"/>
      <c r="PEX36" s="16"/>
      <c r="PEZ36" s="16"/>
      <c r="PFB36" s="16"/>
      <c r="PFD36" s="16"/>
      <c r="PFF36" s="16"/>
      <c r="PFH36" s="16"/>
      <c r="PFJ36" s="16"/>
      <c r="PFL36" s="16"/>
      <c r="PFN36" s="16"/>
      <c r="PFP36" s="16"/>
      <c r="PFR36" s="16"/>
      <c r="PFT36" s="16"/>
      <c r="PFV36" s="16"/>
      <c r="PFX36" s="16"/>
      <c r="PFZ36" s="16"/>
      <c r="PGB36" s="16"/>
      <c r="PGD36" s="16"/>
      <c r="PGF36" s="16"/>
      <c r="PGH36" s="16"/>
      <c r="PGJ36" s="16"/>
      <c r="PGL36" s="16"/>
      <c r="PGN36" s="16"/>
      <c r="PGP36" s="16"/>
      <c r="PGR36" s="16"/>
      <c r="PGT36" s="16"/>
      <c r="PGV36" s="16"/>
      <c r="PGX36" s="16"/>
      <c r="PGZ36" s="16"/>
      <c r="PHB36" s="16"/>
      <c r="PHD36" s="16"/>
      <c r="PHF36" s="16"/>
      <c r="PHH36" s="16"/>
      <c r="PHJ36" s="16"/>
      <c r="PHL36" s="16"/>
      <c r="PHN36" s="16"/>
      <c r="PHP36" s="16"/>
      <c r="PHR36" s="16"/>
      <c r="PHT36" s="16"/>
      <c r="PHV36" s="16"/>
      <c r="PHX36" s="16"/>
      <c r="PHZ36" s="16"/>
      <c r="PIB36" s="16"/>
      <c r="PID36" s="16"/>
      <c r="PIF36" s="16"/>
      <c r="PIH36" s="16"/>
      <c r="PIJ36" s="16"/>
      <c r="PIL36" s="16"/>
      <c r="PIN36" s="16"/>
      <c r="PIP36" s="16"/>
      <c r="PIR36" s="16"/>
      <c r="PIT36" s="16"/>
      <c r="PIV36" s="16"/>
      <c r="PIX36" s="16"/>
      <c r="PIZ36" s="16"/>
      <c r="PJB36" s="16"/>
      <c r="PJD36" s="16"/>
      <c r="PJF36" s="16"/>
      <c r="PJH36" s="16"/>
      <c r="PJJ36" s="16"/>
      <c r="PJL36" s="16"/>
      <c r="PJN36" s="16"/>
      <c r="PJP36" s="16"/>
      <c r="PJR36" s="16"/>
      <c r="PJT36" s="16"/>
      <c r="PJV36" s="16"/>
      <c r="PJX36" s="16"/>
      <c r="PJZ36" s="16"/>
      <c r="PKB36" s="16"/>
      <c r="PKD36" s="16"/>
      <c r="PKF36" s="16"/>
      <c r="PKH36" s="16"/>
      <c r="PKJ36" s="16"/>
      <c r="PKL36" s="16"/>
      <c r="PKN36" s="16"/>
      <c r="PKP36" s="16"/>
      <c r="PKR36" s="16"/>
      <c r="PKT36" s="16"/>
      <c r="PKV36" s="16"/>
      <c r="PKX36" s="16"/>
      <c r="PKZ36" s="16"/>
      <c r="PLB36" s="16"/>
      <c r="PLD36" s="16"/>
      <c r="PLF36" s="16"/>
      <c r="PLH36" s="16"/>
      <c r="PLJ36" s="16"/>
      <c r="PLL36" s="16"/>
      <c r="PLN36" s="16"/>
      <c r="PLP36" s="16"/>
      <c r="PLR36" s="16"/>
      <c r="PLT36" s="16"/>
      <c r="PLV36" s="16"/>
      <c r="PLX36" s="16"/>
      <c r="PLZ36" s="16"/>
      <c r="PMB36" s="16"/>
      <c r="PMD36" s="16"/>
      <c r="PMF36" s="16"/>
      <c r="PMH36" s="16"/>
      <c r="PMJ36" s="16"/>
      <c r="PML36" s="16"/>
      <c r="PMN36" s="16"/>
      <c r="PMP36" s="16"/>
      <c r="PMR36" s="16"/>
      <c r="PMT36" s="16"/>
      <c r="PMV36" s="16"/>
      <c r="PMX36" s="16"/>
      <c r="PMZ36" s="16"/>
      <c r="PNB36" s="16"/>
      <c r="PND36" s="16"/>
      <c r="PNF36" s="16"/>
      <c r="PNH36" s="16"/>
      <c r="PNJ36" s="16"/>
      <c r="PNL36" s="16"/>
      <c r="PNN36" s="16"/>
      <c r="PNP36" s="16"/>
      <c r="PNR36" s="16"/>
      <c r="PNT36" s="16"/>
      <c r="PNV36" s="16"/>
      <c r="PNX36" s="16"/>
      <c r="PNZ36" s="16"/>
      <c r="POB36" s="16"/>
      <c r="POD36" s="16"/>
      <c r="POF36" s="16"/>
      <c r="POH36" s="16"/>
      <c r="POJ36" s="16"/>
      <c r="POL36" s="16"/>
      <c r="PON36" s="16"/>
      <c r="POP36" s="16"/>
      <c r="POR36" s="16"/>
      <c r="POT36" s="16"/>
      <c r="POV36" s="16"/>
      <c r="POX36" s="16"/>
      <c r="POZ36" s="16"/>
      <c r="PPB36" s="16"/>
      <c r="PPD36" s="16"/>
      <c r="PPF36" s="16"/>
      <c r="PPH36" s="16"/>
      <c r="PPJ36" s="16"/>
      <c r="PPL36" s="16"/>
      <c r="PPN36" s="16"/>
      <c r="PPP36" s="16"/>
      <c r="PPR36" s="16"/>
      <c r="PPT36" s="16"/>
      <c r="PPV36" s="16"/>
      <c r="PPX36" s="16"/>
      <c r="PPZ36" s="16"/>
      <c r="PQB36" s="16"/>
      <c r="PQD36" s="16"/>
      <c r="PQF36" s="16"/>
      <c r="PQH36" s="16"/>
      <c r="PQJ36" s="16"/>
      <c r="PQL36" s="16"/>
      <c r="PQN36" s="16"/>
      <c r="PQP36" s="16"/>
      <c r="PQR36" s="16"/>
      <c r="PQT36" s="16"/>
      <c r="PQV36" s="16"/>
      <c r="PQX36" s="16"/>
      <c r="PQZ36" s="16"/>
      <c r="PRB36" s="16"/>
      <c r="PRD36" s="16"/>
      <c r="PRF36" s="16"/>
      <c r="PRH36" s="16"/>
      <c r="PRJ36" s="16"/>
      <c r="PRL36" s="16"/>
      <c r="PRN36" s="16"/>
      <c r="PRP36" s="16"/>
      <c r="PRR36" s="16"/>
      <c r="PRT36" s="16"/>
      <c r="PRV36" s="16"/>
      <c r="PRX36" s="16"/>
      <c r="PRZ36" s="16"/>
      <c r="PSB36" s="16"/>
      <c r="PSD36" s="16"/>
      <c r="PSF36" s="16"/>
      <c r="PSH36" s="16"/>
      <c r="PSJ36" s="16"/>
      <c r="PSL36" s="16"/>
      <c r="PSN36" s="16"/>
      <c r="PSP36" s="16"/>
      <c r="PSR36" s="16"/>
      <c r="PST36" s="16"/>
      <c r="PSV36" s="16"/>
      <c r="PSX36" s="16"/>
      <c r="PSZ36" s="16"/>
      <c r="PTB36" s="16"/>
      <c r="PTD36" s="16"/>
      <c r="PTF36" s="16"/>
      <c r="PTH36" s="16"/>
      <c r="PTJ36" s="16"/>
      <c r="PTL36" s="16"/>
      <c r="PTN36" s="16"/>
      <c r="PTP36" s="16"/>
      <c r="PTR36" s="16"/>
      <c r="PTT36" s="16"/>
      <c r="PTV36" s="16"/>
      <c r="PTX36" s="16"/>
      <c r="PTZ36" s="16"/>
      <c r="PUB36" s="16"/>
      <c r="PUD36" s="16"/>
      <c r="PUF36" s="16"/>
      <c r="PUH36" s="16"/>
      <c r="PUJ36" s="16"/>
      <c r="PUL36" s="16"/>
      <c r="PUN36" s="16"/>
      <c r="PUP36" s="16"/>
      <c r="PUR36" s="16"/>
      <c r="PUT36" s="16"/>
      <c r="PUV36" s="16"/>
      <c r="PUX36" s="16"/>
      <c r="PUZ36" s="16"/>
      <c r="PVB36" s="16"/>
      <c r="PVD36" s="16"/>
      <c r="PVF36" s="16"/>
      <c r="PVH36" s="16"/>
      <c r="PVJ36" s="16"/>
      <c r="PVL36" s="16"/>
      <c r="PVN36" s="16"/>
      <c r="PVP36" s="16"/>
      <c r="PVR36" s="16"/>
      <c r="PVT36" s="16"/>
      <c r="PVV36" s="16"/>
      <c r="PVX36" s="16"/>
      <c r="PVZ36" s="16"/>
      <c r="PWB36" s="16"/>
      <c r="PWD36" s="16"/>
      <c r="PWF36" s="16"/>
      <c r="PWH36" s="16"/>
      <c r="PWJ36" s="16"/>
      <c r="PWL36" s="16"/>
      <c r="PWN36" s="16"/>
      <c r="PWP36" s="16"/>
      <c r="PWR36" s="16"/>
      <c r="PWT36" s="16"/>
      <c r="PWV36" s="16"/>
      <c r="PWX36" s="16"/>
      <c r="PWZ36" s="16"/>
      <c r="PXB36" s="16"/>
      <c r="PXD36" s="16"/>
      <c r="PXF36" s="16"/>
      <c r="PXH36" s="16"/>
      <c r="PXJ36" s="16"/>
      <c r="PXL36" s="16"/>
      <c r="PXN36" s="16"/>
      <c r="PXP36" s="16"/>
      <c r="PXR36" s="16"/>
      <c r="PXT36" s="16"/>
      <c r="PXV36" s="16"/>
      <c r="PXX36" s="16"/>
      <c r="PXZ36" s="16"/>
      <c r="PYB36" s="16"/>
      <c r="PYD36" s="16"/>
      <c r="PYF36" s="16"/>
      <c r="PYH36" s="16"/>
      <c r="PYJ36" s="16"/>
      <c r="PYL36" s="16"/>
      <c r="PYN36" s="16"/>
      <c r="PYP36" s="16"/>
      <c r="PYR36" s="16"/>
      <c r="PYT36" s="16"/>
      <c r="PYV36" s="16"/>
      <c r="PYX36" s="16"/>
      <c r="PYZ36" s="16"/>
      <c r="PZB36" s="16"/>
      <c r="PZD36" s="16"/>
      <c r="PZF36" s="16"/>
      <c r="PZH36" s="16"/>
      <c r="PZJ36" s="16"/>
      <c r="PZL36" s="16"/>
      <c r="PZN36" s="16"/>
      <c r="PZP36" s="16"/>
      <c r="PZR36" s="16"/>
      <c r="PZT36" s="16"/>
      <c r="PZV36" s="16"/>
      <c r="PZX36" s="16"/>
      <c r="PZZ36" s="16"/>
      <c r="QAB36" s="16"/>
      <c r="QAD36" s="16"/>
      <c r="QAF36" s="16"/>
      <c r="QAH36" s="16"/>
      <c r="QAJ36" s="16"/>
      <c r="QAL36" s="16"/>
      <c r="QAN36" s="16"/>
      <c r="QAP36" s="16"/>
      <c r="QAR36" s="16"/>
      <c r="QAT36" s="16"/>
      <c r="QAV36" s="16"/>
      <c r="QAX36" s="16"/>
      <c r="QAZ36" s="16"/>
      <c r="QBB36" s="16"/>
      <c r="QBD36" s="16"/>
      <c r="QBF36" s="16"/>
      <c r="QBH36" s="16"/>
      <c r="QBJ36" s="16"/>
      <c r="QBL36" s="16"/>
      <c r="QBN36" s="16"/>
      <c r="QBP36" s="16"/>
      <c r="QBR36" s="16"/>
      <c r="QBT36" s="16"/>
      <c r="QBV36" s="16"/>
      <c r="QBX36" s="16"/>
      <c r="QBZ36" s="16"/>
      <c r="QCB36" s="16"/>
      <c r="QCD36" s="16"/>
      <c r="QCF36" s="16"/>
      <c r="QCH36" s="16"/>
      <c r="QCJ36" s="16"/>
      <c r="QCL36" s="16"/>
      <c r="QCN36" s="16"/>
      <c r="QCP36" s="16"/>
      <c r="QCR36" s="16"/>
      <c r="QCT36" s="16"/>
      <c r="QCV36" s="16"/>
      <c r="QCX36" s="16"/>
      <c r="QCZ36" s="16"/>
      <c r="QDB36" s="16"/>
      <c r="QDD36" s="16"/>
      <c r="QDF36" s="16"/>
      <c r="QDH36" s="16"/>
      <c r="QDJ36" s="16"/>
      <c r="QDL36" s="16"/>
      <c r="QDN36" s="16"/>
      <c r="QDP36" s="16"/>
      <c r="QDR36" s="16"/>
      <c r="QDT36" s="16"/>
      <c r="QDV36" s="16"/>
      <c r="QDX36" s="16"/>
      <c r="QDZ36" s="16"/>
      <c r="QEB36" s="16"/>
      <c r="QED36" s="16"/>
      <c r="QEF36" s="16"/>
      <c r="QEH36" s="16"/>
      <c r="QEJ36" s="16"/>
      <c r="QEL36" s="16"/>
      <c r="QEN36" s="16"/>
      <c r="QEP36" s="16"/>
      <c r="QER36" s="16"/>
      <c r="QET36" s="16"/>
      <c r="QEV36" s="16"/>
      <c r="QEX36" s="16"/>
      <c r="QEZ36" s="16"/>
      <c r="QFB36" s="16"/>
      <c r="QFD36" s="16"/>
      <c r="QFF36" s="16"/>
      <c r="QFH36" s="16"/>
      <c r="QFJ36" s="16"/>
      <c r="QFL36" s="16"/>
      <c r="QFN36" s="16"/>
      <c r="QFP36" s="16"/>
      <c r="QFR36" s="16"/>
      <c r="QFT36" s="16"/>
      <c r="QFV36" s="16"/>
      <c r="QFX36" s="16"/>
      <c r="QFZ36" s="16"/>
      <c r="QGB36" s="16"/>
      <c r="QGD36" s="16"/>
      <c r="QGF36" s="16"/>
      <c r="QGH36" s="16"/>
      <c r="QGJ36" s="16"/>
      <c r="QGL36" s="16"/>
      <c r="QGN36" s="16"/>
      <c r="QGP36" s="16"/>
      <c r="QGR36" s="16"/>
      <c r="QGT36" s="16"/>
      <c r="QGV36" s="16"/>
      <c r="QGX36" s="16"/>
      <c r="QGZ36" s="16"/>
      <c r="QHB36" s="16"/>
      <c r="QHD36" s="16"/>
      <c r="QHF36" s="16"/>
      <c r="QHH36" s="16"/>
      <c r="QHJ36" s="16"/>
      <c r="QHL36" s="16"/>
      <c r="QHN36" s="16"/>
      <c r="QHP36" s="16"/>
      <c r="QHR36" s="16"/>
      <c r="QHT36" s="16"/>
      <c r="QHV36" s="16"/>
      <c r="QHX36" s="16"/>
      <c r="QHZ36" s="16"/>
      <c r="QIB36" s="16"/>
      <c r="QID36" s="16"/>
      <c r="QIF36" s="16"/>
      <c r="QIH36" s="16"/>
      <c r="QIJ36" s="16"/>
      <c r="QIL36" s="16"/>
      <c r="QIN36" s="16"/>
      <c r="QIP36" s="16"/>
      <c r="QIR36" s="16"/>
      <c r="QIT36" s="16"/>
      <c r="QIV36" s="16"/>
      <c r="QIX36" s="16"/>
      <c r="QIZ36" s="16"/>
      <c r="QJB36" s="16"/>
      <c r="QJD36" s="16"/>
      <c r="QJF36" s="16"/>
      <c r="QJH36" s="16"/>
      <c r="QJJ36" s="16"/>
      <c r="QJL36" s="16"/>
      <c r="QJN36" s="16"/>
      <c r="QJP36" s="16"/>
      <c r="QJR36" s="16"/>
      <c r="QJT36" s="16"/>
      <c r="QJV36" s="16"/>
      <c r="QJX36" s="16"/>
      <c r="QJZ36" s="16"/>
      <c r="QKB36" s="16"/>
      <c r="QKD36" s="16"/>
      <c r="QKF36" s="16"/>
      <c r="QKH36" s="16"/>
      <c r="QKJ36" s="16"/>
      <c r="QKL36" s="16"/>
      <c r="QKN36" s="16"/>
      <c r="QKP36" s="16"/>
      <c r="QKR36" s="16"/>
      <c r="QKT36" s="16"/>
      <c r="QKV36" s="16"/>
      <c r="QKX36" s="16"/>
      <c r="QKZ36" s="16"/>
      <c r="QLB36" s="16"/>
      <c r="QLD36" s="16"/>
      <c r="QLF36" s="16"/>
      <c r="QLH36" s="16"/>
      <c r="QLJ36" s="16"/>
      <c r="QLL36" s="16"/>
      <c r="QLN36" s="16"/>
      <c r="QLP36" s="16"/>
      <c r="QLR36" s="16"/>
      <c r="QLT36" s="16"/>
      <c r="QLV36" s="16"/>
      <c r="QLX36" s="16"/>
      <c r="QLZ36" s="16"/>
      <c r="QMB36" s="16"/>
      <c r="QMD36" s="16"/>
      <c r="QMF36" s="16"/>
      <c r="QMH36" s="16"/>
      <c r="QMJ36" s="16"/>
      <c r="QML36" s="16"/>
      <c r="QMN36" s="16"/>
      <c r="QMP36" s="16"/>
      <c r="QMR36" s="16"/>
      <c r="QMT36" s="16"/>
      <c r="QMV36" s="16"/>
      <c r="QMX36" s="16"/>
      <c r="QMZ36" s="16"/>
      <c r="QNB36" s="16"/>
      <c r="QND36" s="16"/>
      <c r="QNF36" s="16"/>
      <c r="QNH36" s="16"/>
      <c r="QNJ36" s="16"/>
      <c r="QNL36" s="16"/>
      <c r="QNN36" s="16"/>
      <c r="QNP36" s="16"/>
      <c r="QNR36" s="16"/>
      <c r="QNT36" s="16"/>
      <c r="QNV36" s="16"/>
      <c r="QNX36" s="16"/>
      <c r="QNZ36" s="16"/>
      <c r="QOB36" s="16"/>
      <c r="QOD36" s="16"/>
      <c r="QOF36" s="16"/>
      <c r="QOH36" s="16"/>
      <c r="QOJ36" s="16"/>
      <c r="QOL36" s="16"/>
      <c r="QON36" s="16"/>
      <c r="QOP36" s="16"/>
      <c r="QOR36" s="16"/>
      <c r="QOT36" s="16"/>
      <c r="QOV36" s="16"/>
      <c r="QOX36" s="16"/>
      <c r="QOZ36" s="16"/>
      <c r="QPB36" s="16"/>
      <c r="QPD36" s="16"/>
      <c r="QPF36" s="16"/>
      <c r="QPH36" s="16"/>
      <c r="QPJ36" s="16"/>
      <c r="QPL36" s="16"/>
      <c r="QPN36" s="16"/>
      <c r="QPP36" s="16"/>
      <c r="QPR36" s="16"/>
      <c r="QPT36" s="16"/>
      <c r="QPV36" s="16"/>
      <c r="QPX36" s="16"/>
      <c r="QPZ36" s="16"/>
      <c r="QQB36" s="16"/>
      <c r="QQD36" s="16"/>
      <c r="QQF36" s="16"/>
      <c r="QQH36" s="16"/>
      <c r="QQJ36" s="16"/>
      <c r="QQL36" s="16"/>
      <c r="QQN36" s="16"/>
      <c r="QQP36" s="16"/>
      <c r="QQR36" s="16"/>
      <c r="QQT36" s="16"/>
      <c r="QQV36" s="16"/>
      <c r="QQX36" s="16"/>
      <c r="QQZ36" s="16"/>
      <c r="QRB36" s="16"/>
      <c r="QRD36" s="16"/>
      <c r="QRF36" s="16"/>
      <c r="QRH36" s="16"/>
      <c r="QRJ36" s="16"/>
      <c r="QRL36" s="16"/>
      <c r="QRN36" s="16"/>
      <c r="QRP36" s="16"/>
      <c r="QRR36" s="16"/>
      <c r="QRT36" s="16"/>
      <c r="QRV36" s="16"/>
      <c r="QRX36" s="16"/>
      <c r="QRZ36" s="16"/>
      <c r="QSB36" s="16"/>
      <c r="QSD36" s="16"/>
      <c r="QSF36" s="16"/>
      <c r="QSH36" s="16"/>
      <c r="QSJ36" s="16"/>
      <c r="QSL36" s="16"/>
      <c r="QSN36" s="16"/>
      <c r="QSP36" s="16"/>
      <c r="QSR36" s="16"/>
      <c r="QST36" s="16"/>
      <c r="QSV36" s="16"/>
      <c r="QSX36" s="16"/>
      <c r="QSZ36" s="16"/>
      <c r="QTB36" s="16"/>
      <c r="QTD36" s="16"/>
      <c r="QTF36" s="16"/>
      <c r="QTH36" s="16"/>
      <c r="QTJ36" s="16"/>
      <c r="QTL36" s="16"/>
      <c r="QTN36" s="16"/>
      <c r="QTP36" s="16"/>
      <c r="QTR36" s="16"/>
      <c r="QTT36" s="16"/>
      <c r="QTV36" s="16"/>
      <c r="QTX36" s="16"/>
      <c r="QTZ36" s="16"/>
      <c r="QUB36" s="16"/>
      <c r="QUD36" s="16"/>
      <c r="QUF36" s="16"/>
      <c r="QUH36" s="16"/>
      <c r="QUJ36" s="16"/>
      <c r="QUL36" s="16"/>
      <c r="QUN36" s="16"/>
      <c r="QUP36" s="16"/>
      <c r="QUR36" s="16"/>
      <c r="QUT36" s="16"/>
      <c r="QUV36" s="16"/>
      <c r="QUX36" s="16"/>
      <c r="QUZ36" s="16"/>
      <c r="QVB36" s="16"/>
      <c r="QVD36" s="16"/>
      <c r="QVF36" s="16"/>
      <c r="QVH36" s="16"/>
      <c r="QVJ36" s="16"/>
      <c r="QVL36" s="16"/>
      <c r="QVN36" s="16"/>
      <c r="QVP36" s="16"/>
      <c r="QVR36" s="16"/>
      <c r="QVT36" s="16"/>
      <c r="QVV36" s="16"/>
      <c r="QVX36" s="16"/>
      <c r="QVZ36" s="16"/>
      <c r="QWB36" s="16"/>
      <c r="QWD36" s="16"/>
      <c r="QWF36" s="16"/>
      <c r="QWH36" s="16"/>
      <c r="QWJ36" s="16"/>
      <c r="QWL36" s="16"/>
      <c r="QWN36" s="16"/>
      <c r="QWP36" s="16"/>
      <c r="QWR36" s="16"/>
      <c r="QWT36" s="16"/>
      <c r="QWV36" s="16"/>
      <c r="QWX36" s="16"/>
      <c r="QWZ36" s="16"/>
      <c r="QXB36" s="16"/>
      <c r="QXD36" s="16"/>
      <c r="QXF36" s="16"/>
      <c r="QXH36" s="16"/>
      <c r="QXJ36" s="16"/>
      <c r="QXL36" s="16"/>
      <c r="QXN36" s="16"/>
      <c r="QXP36" s="16"/>
      <c r="QXR36" s="16"/>
      <c r="QXT36" s="16"/>
      <c r="QXV36" s="16"/>
      <c r="QXX36" s="16"/>
      <c r="QXZ36" s="16"/>
      <c r="QYB36" s="16"/>
      <c r="QYD36" s="16"/>
      <c r="QYF36" s="16"/>
      <c r="QYH36" s="16"/>
      <c r="QYJ36" s="16"/>
      <c r="QYL36" s="16"/>
      <c r="QYN36" s="16"/>
      <c r="QYP36" s="16"/>
      <c r="QYR36" s="16"/>
      <c r="QYT36" s="16"/>
      <c r="QYV36" s="16"/>
      <c r="QYX36" s="16"/>
      <c r="QYZ36" s="16"/>
      <c r="QZB36" s="16"/>
      <c r="QZD36" s="16"/>
      <c r="QZF36" s="16"/>
      <c r="QZH36" s="16"/>
      <c r="QZJ36" s="16"/>
      <c r="QZL36" s="16"/>
      <c r="QZN36" s="16"/>
      <c r="QZP36" s="16"/>
      <c r="QZR36" s="16"/>
      <c r="QZT36" s="16"/>
      <c r="QZV36" s="16"/>
      <c r="QZX36" s="16"/>
      <c r="QZZ36" s="16"/>
      <c r="RAB36" s="16"/>
      <c r="RAD36" s="16"/>
      <c r="RAF36" s="16"/>
      <c r="RAH36" s="16"/>
      <c r="RAJ36" s="16"/>
      <c r="RAL36" s="16"/>
      <c r="RAN36" s="16"/>
      <c r="RAP36" s="16"/>
      <c r="RAR36" s="16"/>
      <c r="RAT36" s="16"/>
      <c r="RAV36" s="16"/>
      <c r="RAX36" s="16"/>
      <c r="RAZ36" s="16"/>
      <c r="RBB36" s="16"/>
      <c r="RBD36" s="16"/>
      <c r="RBF36" s="16"/>
      <c r="RBH36" s="16"/>
      <c r="RBJ36" s="16"/>
      <c r="RBL36" s="16"/>
      <c r="RBN36" s="16"/>
      <c r="RBP36" s="16"/>
      <c r="RBR36" s="16"/>
      <c r="RBT36" s="16"/>
      <c r="RBV36" s="16"/>
      <c r="RBX36" s="16"/>
      <c r="RBZ36" s="16"/>
      <c r="RCB36" s="16"/>
      <c r="RCD36" s="16"/>
      <c r="RCF36" s="16"/>
      <c r="RCH36" s="16"/>
      <c r="RCJ36" s="16"/>
      <c r="RCL36" s="16"/>
      <c r="RCN36" s="16"/>
      <c r="RCP36" s="16"/>
      <c r="RCR36" s="16"/>
      <c r="RCT36" s="16"/>
      <c r="RCV36" s="16"/>
      <c r="RCX36" s="16"/>
      <c r="RCZ36" s="16"/>
      <c r="RDB36" s="16"/>
      <c r="RDD36" s="16"/>
      <c r="RDF36" s="16"/>
      <c r="RDH36" s="16"/>
      <c r="RDJ36" s="16"/>
      <c r="RDL36" s="16"/>
      <c r="RDN36" s="16"/>
      <c r="RDP36" s="16"/>
      <c r="RDR36" s="16"/>
      <c r="RDT36" s="16"/>
      <c r="RDV36" s="16"/>
      <c r="RDX36" s="16"/>
      <c r="RDZ36" s="16"/>
      <c r="REB36" s="16"/>
      <c r="RED36" s="16"/>
      <c r="REF36" s="16"/>
      <c r="REH36" s="16"/>
      <c r="REJ36" s="16"/>
      <c r="REL36" s="16"/>
      <c r="REN36" s="16"/>
      <c r="REP36" s="16"/>
      <c r="RER36" s="16"/>
      <c r="RET36" s="16"/>
      <c r="REV36" s="16"/>
      <c r="REX36" s="16"/>
      <c r="REZ36" s="16"/>
      <c r="RFB36" s="16"/>
      <c r="RFD36" s="16"/>
      <c r="RFF36" s="16"/>
      <c r="RFH36" s="16"/>
      <c r="RFJ36" s="16"/>
      <c r="RFL36" s="16"/>
      <c r="RFN36" s="16"/>
      <c r="RFP36" s="16"/>
      <c r="RFR36" s="16"/>
      <c r="RFT36" s="16"/>
      <c r="RFV36" s="16"/>
      <c r="RFX36" s="16"/>
      <c r="RFZ36" s="16"/>
      <c r="RGB36" s="16"/>
      <c r="RGD36" s="16"/>
      <c r="RGF36" s="16"/>
      <c r="RGH36" s="16"/>
      <c r="RGJ36" s="16"/>
      <c r="RGL36" s="16"/>
      <c r="RGN36" s="16"/>
      <c r="RGP36" s="16"/>
      <c r="RGR36" s="16"/>
      <c r="RGT36" s="16"/>
      <c r="RGV36" s="16"/>
      <c r="RGX36" s="16"/>
      <c r="RGZ36" s="16"/>
      <c r="RHB36" s="16"/>
      <c r="RHD36" s="16"/>
      <c r="RHF36" s="16"/>
      <c r="RHH36" s="16"/>
      <c r="RHJ36" s="16"/>
      <c r="RHL36" s="16"/>
      <c r="RHN36" s="16"/>
      <c r="RHP36" s="16"/>
      <c r="RHR36" s="16"/>
      <c r="RHT36" s="16"/>
      <c r="RHV36" s="16"/>
      <c r="RHX36" s="16"/>
      <c r="RHZ36" s="16"/>
      <c r="RIB36" s="16"/>
      <c r="RID36" s="16"/>
      <c r="RIF36" s="16"/>
      <c r="RIH36" s="16"/>
      <c r="RIJ36" s="16"/>
      <c r="RIL36" s="16"/>
      <c r="RIN36" s="16"/>
      <c r="RIP36" s="16"/>
      <c r="RIR36" s="16"/>
      <c r="RIT36" s="16"/>
      <c r="RIV36" s="16"/>
      <c r="RIX36" s="16"/>
      <c r="RIZ36" s="16"/>
      <c r="RJB36" s="16"/>
      <c r="RJD36" s="16"/>
      <c r="RJF36" s="16"/>
      <c r="RJH36" s="16"/>
      <c r="RJJ36" s="16"/>
      <c r="RJL36" s="16"/>
      <c r="RJN36" s="16"/>
      <c r="RJP36" s="16"/>
      <c r="RJR36" s="16"/>
      <c r="RJT36" s="16"/>
      <c r="RJV36" s="16"/>
      <c r="RJX36" s="16"/>
      <c r="RJZ36" s="16"/>
      <c r="RKB36" s="16"/>
      <c r="RKD36" s="16"/>
      <c r="RKF36" s="16"/>
      <c r="RKH36" s="16"/>
      <c r="RKJ36" s="16"/>
      <c r="RKL36" s="16"/>
      <c r="RKN36" s="16"/>
      <c r="RKP36" s="16"/>
      <c r="RKR36" s="16"/>
      <c r="RKT36" s="16"/>
      <c r="RKV36" s="16"/>
      <c r="RKX36" s="16"/>
      <c r="RKZ36" s="16"/>
      <c r="RLB36" s="16"/>
      <c r="RLD36" s="16"/>
      <c r="RLF36" s="16"/>
      <c r="RLH36" s="16"/>
      <c r="RLJ36" s="16"/>
      <c r="RLL36" s="16"/>
      <c r="RLN36" s="16"/>
      <c r="RLP36" s="16"/>
      <c r="RLR36" s="16"/>
      <c r="RLT36" s="16"/>
      <c r="RLV36" s="16"/>
      <c r="RLX36" s="16"/>
      <c r="RLZ36" s="16"/>
      <c r="RMB36" s="16"/>
      <c r="RMD36" s="16"/>
      <c r="RMF36" s="16"/>
      <c r="RMH36" s="16"/>
      <c r="RMJ36" s="16"/>
      <c r="RML36" s="16"/>
      <c r="RMN36" s="16"/>
      <c r="RMP36" s="16"/>
      <c r="RMR36" s="16"/>
      <c r="RMT36" s="16"/>
      <c r="RMV36" s="16"/>
      <c r="RMX36" s="16"/>
      <c r="RMZ36" s="16"/>
      <c r="RNB36" s="16"/>
      <c r="RND36" s="16"/>
      <c r="RNF36" s="16"/>
      <c r="RNH36" s="16"/>
      <c r="RNJ36" s="16"/>
      <c r="RNL36" s="16"/>
      <c r="RNN36" s="16"/>
      <c r="RNP36" s="16"/>
      <c r="RNR36" s="16"/>
      <c r="RNT36" s="16"/>
      <c r="RNV36" s="16"/>
      <c r="RNX36" s="16"/>
      <c r="RNZ36" s="16"/>
      <c r="ROB36" s="16"/>
      <c r="ROD36" s="16"/>
      <c r="ROF36" s="16"/>
      <c r="ROH36" s="16"/>
      <c r="ROJ36" s="16"/>
      <c r="ROL36" s="16"/>
      <c r="RON36" s="16"/>
      <c r="ROP36" s="16"/>
      <c r="ROR36" s="16"/>
      <c r="ROT36" s="16"/>
      <c r="ROV36" s="16"/>
      <c r="ROX36" s="16"/>
      <c r="ROZ36" s="16"/>
      <c r="RPB36" s="16"/>
      <c r="RPD36" s="16"/>
      <c r="RPF36" s="16"/>
      <c r="RPH36" s="16"/>
      <c r="RPJ36" s="16"/>
      <c r="RPL36" s="16"/>
      <c r="RPN36" s="16"/>
      <c r="RPP36" s="16"/>
      <c r="RPR36" s="16"/>
      <c r="RPT36" s="16"/>
      <c r="RPV36" s="16"/>
      <c r="RPX36" s="16"/>
      <c r="RPZ36" s="16"/>
      <c r="RQB36" s="16"/>
      <c r="RQD36" s="16"/>
      <c r="RQF36" s="16"/>
      <c r="RQH36" s="16"/>
      <c r="RQJ36" s="16"/>
      <c r="RQL36" s="16"/>
      <c r="RQN36" s="16"/>
      <c r="RQP36" s="16"/>
      <c r="RQR36" s="16"/>
      <c r="RQT36" s="16"/>
      <c r="RQV36" s="16"/>
      <c r="RQX36" s="16"/>
      <c r="RQZ36" s="16"/>
      <c r="RRB36" s="16"/>
      <c r="RRD36" s="16"/>
      <c r="RRF36" s="16"/>
      <c r="RRH36" s="16"/>
      <c r="RRJ36" s="16"/>
      <c r="RRL36" s="16"/>
      <c r="RRN36" s="16"/>
      <c r="RRP36" s="16"/>
      <c r="RRR36" s="16"/>
      <c r="RRT36" s="16"/>
      <c r="RRV36" s="16"/>
      <c r="RRX36" s="16"/>
      <c r="RRZ36" s="16"/>
      <c r="RSB36" s="16"/>
      <c r="RSD36" s="16"/>
      <c r="RSF36" s="16"/>
      <c r="RSH36" s="16"/>
      <c r="RSJ36" s="16"/>
      <c r="RSL36" s="16"/>
      <c r="RSN36" s="16"/>
      <c r="RSP36" s="16"/>
      <c r="RSR36" s="16"/>
      <c r="RST36" s="16"/>
      <c r="RSV36" s="16"/>
      <c r="RSX36" s="16"/>
      <c r="RSZ36" s="16"/>
      <c r="RTB36" s="16"/>
      <c r="RTD36" s="16"/>
      <c r="RTF36" s="16"/>
      <c r="RTH36" s="16"/>
      <c r="RTJ36" s="16"/>
      <c r="RTL36" s="16"/>
      <c r="RTN36" s="16"/>
      <c r="RTP36" s="16"/>
      <c r="RTR36" s="16"/>
      <c r="RTT36" s="16"/>
      <c r="RTV36" s="16"/>
      <c r="RTX36" s="16"/>
      <c r="RTZ36" s="16"/>
      <c r="RUB36" s="16"/>
      <c r="RUD36" s="16"/>
      <c r="RUF36" s="16"/>
      <c r="RUH36" s="16"/>
      <c r="RUJ36" s="16"/>
      <c r="RUL36" s="16"/>
      <c r="RUN36" s="16"/>
      <c r="RUP36" s="16"/>
      <c r="RUR36" s="16"/>
      <c r="RUT36" s="16"/>
      <c r="RUV36" s="16"/>
      <c r="RUX36" s="16"/>
      <c r="RUZ36" s="16"/>
      <c r="RVB36" s="16"/>
      <c r="RVD36" s="16"/>
      <c r="RVF36" s="16"/>
      <c r="RVH36" s="16"/>
      <c r="RVJ36" s="16"/>
      <c r="RVL36" s="16"/>
      <c r="RVN36" s="16"/>
      <c r="RVP36" s="16"/>
      <c r="RVR36" s="16"/>
      <c r="RVT36" s="16"/>
      <c r="RVV36" s="16"/>
      <c r="RVX36" s="16"/>
      <c r="RVZ36" s="16"/>
      <c r="RWB36" s="16"/>
      <c r="RWD36" s="16"/>
      <c r="RWF36" s="16"/>
      <c r="RWH36" s="16"/>
      <c r="RWJ36" s="16"/>
      <c r="RWL36" s="16"/>
      <c r="RWN36" s="16"/>
      <c r="RWP36" s="16"/>
      <c r="RWR36" s="16"/>
      <c r="RWT36" s="16"/>
      <c r="RWV36" s="16"/>
      <c r="RWX36" s="16"/>
      <c r="RWZ36" s="16"/>
      <c r="RXB36" s="16"/>
      <c r="RXD36" s="16"/>
      <c r="RXF36" s="16"/>
      <c r="RXH36" s="16"/>
      <c r="RXJ36" s="16"/>
      <c r="RXL36" s="16"/>
      <c r="RXN36" s="16"/>
      <c r="RXP36" s="16"/>
      <c r="RXR36" s="16"/>
      <c r="RXT36" s="16"/>
      <c r="RXV36" s="16"/>
      <c r="RXX36" s="16"/>
      <c r="RXZ36" s="16"/>
      <c r="RYB36" s="16"/>
      <c r="RYD36" s="16"/>
      <c r="RYF36" s="16"/>
      <c r="RYH36" s="16"/>
      <c r="RYJ36" s="16"/>
      <c r="RYL36" s="16"/>
      <c r="RYN36" s="16"/>
      <c r="RYP36" s="16"/>
      <c r="RYR36" s="16"/>
      <c r="RYT36" s="16"/>
      <c r="RYV36" s="16"/>
      <c r="RYX36" s="16"/>
      <c r="RYZ36" s="16"/>
      <c r="RZB36" s="16"/>
      <c r="RZD36" s="16"/>
      <c r="RZF36" s="16"/>
      <c r="RZH36" s="16"/>
      <c r="RZJ36" s="16"/>
      <c r="RZL36" s="16"/>
      <c r="RZN36" s="16"/>
      <c r="RZP36" s="16"/>
      <c r="RZR36" s="16"/>
      <c r="RZT36" s="16"/>
      <c r="RZV36" s="16"/>
      <c r="RZX36" s="16"/>
      <c r="RZZ36" s="16"/>
      <c r="SAB36" s="16"/>
      <c r="SAD36" s="16"/>
      <c r="SAF36" s="16"/>
      <c r="SAH36" s="16"/>
      <c r="SAJ36" s="16"/>
      <c r="SAL36" s="16"/>
      <c r="SAN36" s="16"/>
      <c r="SAP36" s="16"/>
      <c r="SAR36" s="16"/>
      <c r="SAT36" s="16"/>
      <c r="SAV36" s="16"/>
      <c r="SAX36" s="16"/>
      <c r="SAZ36" s="16"/>
      <c r="SBB36" s="16"/>
      <c r="SBD36" s="16"/>
      <c r="SBF36" s="16"/>
      <c r="SBH36" s="16"/>
      <c r="SBJ36" s="16"/>
      <c r="SBL36" s="16"/>
      <c r="SBN36" s="16"/>
      <c r="SBP36" s="16"/>
      <c r="SBR36" s="16"/>
      <c r="SBT36" s="16"/>
      <c r="SBV36" s="16"/>
      <c r="SBX36" s="16"/>
      <c r="SBZ36" s="16"/>
      <c r="SCB36" s="16"/>
      <c r="SCD36" s="16"/>
      <c r="SCF36" s="16"/>
      <c r="SCH36" s="16"/>
      <c r="SCJ36" s="16"/>
      <c r="SCL36" s="16"/>
      <c r="SCN36" s="16"/>
      <c r="SCP36" s="16"/>
      <c r="SCR36" s="16"/>
      <c r="SCT36" s="16"/>
      <c r="SCV36" s="16"/>
      <c r="SCX36" s="16"/>
      <c r="SCZ36" s="16"/>
      <c r="SDB36" s="16"/>
      <c r="SDD36" s="16"/>
      <c r="SDF36" s="16"/>
      <c r="SDH36" s="16"/>
      <c r="SDJ36" s="16"/>
      <c r="SDL36" s="16"/>
      <c r="SDN36" s="16"/>
      <c r="SDP36" s="16"/>
      <c r="SDR36" s="16"/>
      <c r="SDT36" s="16"/>
      <c r="SDV36" s="16"/>
      <c r="SDX36" s="16"/>
      <c r="SDZ36" s="16"/>
      <c r="SEB36" s="16"/>
      <c r="SED36" s="16"/>
      <c r="SEF36" s="16"/>
      <c r="SEH36" s="16"/>
      <c r="SEJ36" s="16"/>
      <c r="SEL36" s="16"/>
      <c r="SEN36" s="16"/>
      <c r="SEP36" s="16"/>
      <c r="SER36" s="16"/>
      <c r="SET36" s="16"/>
      <c r="SEV36" s="16"/>
      <c r="SEX36" s="16"/>
      <c r="SEZ36" s="16"/>
      <c r="SFB36" s="16"/>
      <c r="SFD36" s="16"/>
      <c r="SFF36" s="16"/>
      <c r="SFH36" s="16"/>
      <c r="SFJ36" s="16"/>
      <c r="SFL36" s="16"/>
      <c r="SFN36" s="16"/>
      <c r="SFP36" s="16"/>
      <c r="SFR36" s="16"/>
      <c r="SFT36" s="16"/>
      <c r="SFV36" s="16"/>
      <c r="SFX36" s="16"/>
      <c r="SFZ36" s="16"/>
      <c r="SGB36" s="16"/>
      <c r="SGD36" s="16"/>
      <c r="SGF36" s="16"/>
      <c r="SGH36" s="16"/>
      <c r="SGJ36" s="16"/>
      <c r="SGL36" s="16"/>
      <c r="SGN36" s="16"/>
      <c r="SGP36" s="16"/>
      <c r="SGR36" s="16"/>
      <c r="SGT36" s="16"/>
      <c r="SGV36" s="16"/>
      <c r="SGX36" s="16"/>
      <c r="SGZ36" s="16"/>
      <c r="SHB36" s="16"/>
      <c r="SHD36" s="16"/>
      <c r="SHF36" s="16"/>
      <c r="SHH36" s="16"/>
      <c r="SHJ36" s="16"/>
      <c r="SHL36" s="16"/>
      <c r="SHN36" s="16"/>
      <c r="SHP36" s="16"/>
      <c r="SHR36" s="16"/>
      <c r="SHT36" s="16"/>
      <c r="SHV36" s="16"/>
      <c r="SHX36" s="16"/>
      <c r="SHZ36" s="16"/>
      <c r="SIB36" s="16"/>
      <c r="SID36" s="16"/>
      <c r="SIF36" s="16"/>
      <c r="SIH36" s="16"/>
      <c r="SIJ36" s="16"/>
      <c r="SIL36" s="16"/>
      <c r="SIN36" s="16"/>
      <c r="SIP36" s="16"/>
      <c r="SIR36" s="16"/>
      <c r="SIT36" s="16"/>
      <c r="SIV36" s="16"/>
      <c r="SIX36" s="16"/>
      <c r="SIZ36" s="16"/>
      <c r="SJB36" s="16"/>
      <c r="SJD36" s="16"/>
      <c r="SJF36" s="16"/>
      <c r="SJH36" s="16"/>
      <c r="SJJ36" s="16"/>
      <c r="SJL36" s="16"/>
      <c r="SJN36" s="16"/>
      <c r="SJP36" s="16"/>
      <c r="SJR36" s="16"/>
      <c r="SJT36" s="16"/>
      <c r="SJV36" s="16"/>
      <c r="SJX36" s="16"/>
      <c r="SJZ36" s="16"/>
      <c r="SKB36" s="16"/>
      <c r="SKD36" s="16"/>
      <c r="SKF36" s="16"/>
      <c r="SKH36" s="16"/>
      <c r="SKJ36" s="16"/>
      <c r="SKL36" s="16"/>
      <c r="SKN36" s="16"/>
      <c r="SKP36" s="16"/>
      <c r="SKR36" s="16"/>
      <c r="SKT36" s="16"/>
      <c r="SKV36" s="16"/>
      <c r="SKX36" s="16"/>
      <c r="SKZ36" s="16"/>
      <c r="SLB36" s="16"/>
      <c r="SLD36" s="16"/>
      <c r="SLF36" s="16"/>
      <c r="SLH36" s="16"/>
      <c r="SLJ36" s="16"/>
      <c r="SLL36" s="16"/>
      <c r="SLN36" s="16"/>
      <c r="SLP36" s="16"/>
      <c r="SLR36" s="16"/>
      <c r="SLT36" s="16"/>
      <c r="SLV36" s="16"/>
      <c r="SLX36" s="16"/>
      <c r="SLZ36" s="16"/>
      <c r="SMB36" s="16"/>
      <c r="SMD36" s="16"/>
      <c r="SMF36" s="16"/>
      <c r="SMH36" s="16"/>
      <c r="SMJ36" s="16"/>
      <c r="SML36" s="16"/>
      <c r="SMN36" s="16"/>
      <c r="SMP36" s="16"/>
      <c r="SMR36" s="16"/>
      <c r="SMT36" s="16"/>
      <c r="SMV36" s="16"/>
      <c r="SMX36" s="16"/>
      <c r="SMZ36" s="16"/>
      <c r="SNB36" s="16"/>
      <c r="SND36" s="16"/>
      <c r="SNF36" s="16"/>
      <c r="SNH36" s="16"/>
      <c r="SNJ36" s="16"/>
      <c r="SNL36" s="16"/>
      <c r="SNN36" s="16"/>
      <c r="SNP36" s="16"/>
      <c r="SNR36" s="16"/>
      <c r="SNT36" s="16"/>
      <c r="SNV36" s="16"/>
      <c r="SNX36" s="16"/>
      <c r="SNZ36" s="16"/>
      <c r="SOB36" s="16"/>
      <c r="SOD36" s="16"/>
      <c r="SOF36" s="16"/>
      <c r="SOH36" s="16"/>
      <c r="SOJ36" s="16"/>
      <c r="SOL36" s="16"/>
      <c r="SON36" s="16"/>
      <c r="SOP36" s="16"/>
      <c r="SOR36" s="16"/>
      <c r="SOT36" s="16"/>
      <c r="SOV36" s="16"/>
      <c r="SOX36" s="16"/>
      <c r="SOZ36" s="16"/>
      <c r="SPB36" s="16"/>
      <c r="SPD36" s="16"/>
      <c r="SPF36" s="16"/>
      <c r="SPH36" s="16"/>
      <c r="SPJ36" s="16"/>
      <c r="SPL36" s="16"/>
      <c r="SPN36" s="16"/>
      <c r="SPP36" s="16"/>
      <c r="SPR36" s="16"/>
      <c r="SPT36" s="16"/>
      <c r="SPV36" s="16"/>
      <c r="SPX36" s="16"/>
      <c r="SPZ36" s="16"/>
      <c r="SQB36" s="16"/>
      <c r="SQD36" s="16"/>
      <c r="SQF36" s="16"/>
      <c r="SQH36" s="16"/>
      <c r="SQJ36" s="16"/>
      <c r="SQL36" s="16"/>
      <c r="SQN36" s="16"/>
      <c r="SQP36" s="16"/>
      <c r="SQR36" s="16"/>
      <c r="SQT36" s="16"/>
      <c r="SQV36" s="16"/>
      <c r="SQX36" s="16"/>
      <c r="SQZ36" s="16"/>
      <c r="SRB36" s="16"/>
      <c r="SRD36" s="16"/>
      <c r="SRF36" s="16"/>
      <c r="SRH36" s="16"/>
      <c r="SRJ36" s="16"/>
      <c r="SRL36" s="16"/>
      <c r="SRN36" s="16"/>
      <c r="SRP36" s="16"/>
      <c r="SRR36" s="16"/>
      <c r="SRT36" s="16"/>
      <c r="SRV36" s="16"/>
      <c r="SRX36" s="16"/>
      <c r="SRZ36" s="16"/>
      <c r="SSB36" s="16"/>
      <c r="SSD36" s="16"/>
      <c r="SSF36" s="16"/>
      <c r="SSH36" s="16"/>
      <c r="SSJ36" s="16"/>
      <c r="SSL36" s="16"/>
      <c r="SSN36" s="16"/>
      <c r="SSP36" s="16"/>
      <c r="SSR36" s="16"/>
      <c r="SST36" s="16"/>
      <c r="SSV36" s="16"/>
      <c r="SSX36" s="16"/>
      <c r="SSZ36" s="16"/>
      <c r="STB36" s="16"/>
      <c r="STD36" s="16"/>
      <c r="STF36" s="16"/>
      <c r="STH36" s="16"/>
      <c r="STJ36" s="16"/>
      <c r="STL36" s="16"/>
      <c r="STN36" s="16"/>
      <c r="STP36" s="16"/>
      <c r="STR36" s="16"/>
      <c r="STT36" s="16"/>
      <c r="STV36" s="16"/>
      <c r="STX36" s="16"/>
      <c r="STZ36" s="16"/>
      <c r="SUB36" s="16"/>
      <c r="SUD36" s="16"/>
      <c r="SUF36" s="16"/>
      <c r="SUH36" s="16"/>
      <c r="SUJ36" s="16"/>
      <c r="SUL36" s="16"/>
      <c r="SUN36" s="16"/>
      <c r="SUP36" s="16"/>
      <c r="SUR36" s="16"/>
      <c r="SUT36" s="16"/>
      <c r="SUV36" s="16"/>
      <c r="SUX36" s="16"/>
      <c r="SUZ36" s="16"/>
      <c r="SVB36" s="16"/>
      <c r="SVD36" s="16"/>
      <c r="SVF36" s="16"/>
      <c r="SVH36" s="16"/>
      <c r="SVJ36" s="16"/>
      <c r="SVL36" s="16"/>
      <c r="SVN36" s="16"/>
      <c r="SVP36" s="16"/>
      <c r="SVR36" s="16"/>
      <c r="SVT36" s="16"/>
      <c r="SVV36" s="16"/>
      <c r="SVX36" s="16"/>
      <c r="SVZ36" s="16"/>
      <c r="SWB36" s="16"/>
      <c r="SWD36" s="16"/>
      <c r="SWF36" s="16"/>
      <c r="SWH36" s="16"/>
      <c r="SWJ36" s="16"/>
      <c r="SWL36" s="16"/>
      <c r="SWN36" s="16"/>
      <c r="SWP36" s="16"/>
      <c r="SWR36" s="16"/>
      <c r="SWT36" s="16"/>
      <c r="SWV36" s="16"/>
      <c r="SWX36" s="16"/>
      <c r="SWZ36" s="16"/>
      <c r="SXB36" s="16"/>
      <c r="SXD36" s="16"/>
      <c r="SXF36" s="16"/>
      <c r="SXH36" s="16"/>
      <c r="SXJ36" s="16"/>
      <c r="SXL36" s="16"/>
      <c r="SXN36" s="16"/>
      <c r="SXP36" s="16"/>
      <c r="SXR36" s="16"/>
      <c r="SXT36" s="16"/>
      <c r="SXV36" s="16"/>
      <c r="SXX36" s="16"/>
      <c r="SXZ36" s="16"/>
      <c r="SYB36" s="16"/>
      <c r="SYD36" s="16"/>
      <c r="SYF36" s="16"/>
      <c r="SYH36" s="16"/>
      <c r="SYJ36" s="16"/>
      <c r="SYL36" s="16"/>
      <c r="SYN36" s="16"/>
      <c r="SYP36" s="16"/>
      <c r="SYR36" s="16"/>
      <c r="SYT36" s="16"/>
      <c r="SYV36" s="16"/>
      <c r="SYX36" s="16"/>
      <c r="SYZ36" s="16"/>
      <c r="SZB36" s="16"/>
      <c r="SZD36" s="16"/>
      <c r="SZF36" s="16"/>
      <c r="SZH36" s="16"/>
      <c r="SZJ36" s="16"/>
      <c r="SZL36" s="16"/>
      <c r="SZN36" s="16"/>
      <c r="SZP36" s="16"/>
      <c r="SZR36" s="16"/>
      <c r="SZT36" s="16"/>
      <c r="SZV36" s="16"/>
      <c r="SZX36" s="16"/>
      <c r="SZZ36" s="16"/>
      <c r="TAB36" s="16"/>
      <c r="TAD36" s="16"/>
      <c r="TAF36" s="16"/>
      <c r="TAH36" s="16"/>
      <c r="TAJ36" s="16"/>
      <c r="TAL36" s="16"/>
      <c r="TAN36" s="16"/>
      <c r="TAP36" s="16"/>
      <c r="TAR36" s="16"/>
      <c r="TAT36" s="16"/>
      <c r="TAV36" s="16"/>
      <c r="TAX36" s="16"/>
      <c r="TAZ36" s="16"/>
      <c r="TBB36" s="16"/>
      <c r="TBD36" s="16"/>
      <c r="TBF36" s="16"/>
      <c r="TBH36" s="16"/>
      <c r="TBJ36" s="16"/>
      <c r="TBL36" s="16"/>
      <c r="TBN36" s="16"/>
      <c r="TBP36" s="16"/>
      <c r="TBR36" s="16"/>
      <c r="TBT36" s="16"/>
      <c r="TBV36" s="16"/>
      <c r="TBX36" s="16"/>
      <c r="TBZ36" s="16"/>
      <c r="TCB36" s="16"/>
      <c r="TCD36" s="16"/>
      <c r="TCF36" s="16"/>
      <c r="TCH36" s="16"/>
      <c r="TCJ36" s="16"/>
      <c r="TCL36" s="16"/>
      <c r="TCN36" s="16"/>
      <c r="TCP36" s="16"/>
      <c r="TCR36" s="16"/>
      <c r="TCT36" s="16"/>
      <c r="TCV36" s="16"/>
      <c r="TCX36" s="16"/>
      <c r="TCZ36" s="16"/>
      <c r="TDB36" s="16"/>
      <c r="TDD36" s="16"/>
      <c r="TDF36" s="16"/>
      <c r="TDH36" s="16"/>
      <c r="TDJ36" s="16"/>
      <c r="TDL36" s="16"/>
      <c r="TDN36" s="16"/>
      <c r="TDP36" s="16"/>
      <c r="TDR36" s="16"/>
      <c r="TDT36" s="16"/>
      <c r="TDV36" s="16"/>
      <c r="TDX36" s="16"/>
      <c r="TDZ36" s="16"/>
      <c r="TEB36" s="16"/>
      <c r="TED36" s="16"/>
      <c r="TEF36" s="16"/>
      <c r="TEH36" s="16"/>
      <c r="TEJ36" s="16"/>
      <c r="TEL36" s="16"/>
      <c r="TEN36" s="16"/>
      <c r="TEP36" s="16"/>
      <c r="TER36" s="16"/>
      <c r="TET36" s="16"/>
      <c r="TEV36" s="16"/>
      <c r="TEX36" s="16"/>
      <c r="TEZ36" s="16"/>
      <c r="TFB36" s="16"/>
      <c r="TFD36" s="16"/>
      <c r="TFF36" s="16"/>
      <c r="TFH36" s="16"/>
      <c r="TFJ36" s="16"/>
      <c r="TFL36" s="16"/>
      <c r="TFN36" s="16"/>
      <c r="TFP36" s="16"/>
      <c r="TFR36" s="16"/>
      <c r="TFT36" s="16"/>
      <c r="TFV36" s="16"/>
      <c r="TFX36" s="16"/>
      <c r="TFZ36" s="16"/>
      <c r="TGB36" s="16"/>
      <c r="TGD36" s="16"/>
      <c r="TGF36" s="16"/>
      <c r="TGH36" s="16"/>
      <c r="TGJ36" s="16"/>
      <c r="TGL36" s="16"/>
      <c r="TGN36" s="16"/>
      <c r="TGP36" s="16"/>
      <c r="TGR36" s="16"/>
      <c r="TGT36" s="16"/>
      <c r="TGV36" s="16"/>
      <c r="TGX36" s="16"/>
      <c r="TGZ36" s="16"/>
      <c r="THB36" s="16"/>
      <c r="THD36" s="16"/>
      <c r="THF36" s="16"/>
      <c r="THH36" s="16"/>
      <c r="THJ36" s="16"/>
      <c r="THL36" s="16"/>
      <c r="THN36" s="16"/>
      <c r="THP36" s="16"/>
      <c r="THR36" s="16"/>
      <c r="THT36" s="16"/>
      <c r="THV36" s="16"/>
      <c r="THX36" s="16"/>
      <c r="THZ36" s="16"/>
      <c r="TIB36" s="16"/>
      <c r="TID36" s="16"/>
      <c r="TIF36" s="16"/>
      <c r="TIH36" s="16"/>
      <c r="TIJ36" s="16"/>
      <c r="TIL36" s="16"/>
      <c r="TIN36" s="16"/>
      <c r="TIP36" s="16"/>
      <c r="TIR36" s="16"/>
      <c r="TIT36" s="16"/>
      <c r="TIV36" s="16"/>
      <c r="TIX36" s="16"/>
      <c r="TIZ36" s="16"/>
      <c r="TJB36" s="16"/>
      <c r="TJD36" s="16"/>
      <c r="TJF36" s="16"/>
      <c r="TJH36" s="16"/>
      <c r="TJJ36" s="16"/>
      <c r="TJL36" s="16"/>
      <c r="TJN36" s="16"/>
      <c r="TJP36" s="16"/>
      <c r="TJR36" s="16"/>
      <c r="TJT36" s="16"/>
      <c r="TJV36" s="16"/>
      <c r="TJX36" s="16"/>
      <c r="TJZ36" s="16"/>
      <c r="TKB36" s="16"/>
      <c r="TKD36" s="16"/>
      <c r="TKF36" s="16"/>
      <c r="TKH36" s="16"/>
      <c r="TKJ36" s="16"/>
      <c r="TKL36" s="16"/>
      <c r="TKN36" s="16"/>
      <c r="TKP36" s="16"/>
      <c r="TKR36" s="16"/>
      <c r="TKT36" s="16"/>
      <c r="TKV36" s="16"/>
      <c r="TKX36" s="16"/>
      <c r="TKZ36" s="16"/>
      <c r="TLB36" s="16"/>
      <c r="TLD36" s="16"/>
      <c r="TLF36" s="16"/>
      <c r="TLH36" s="16"/>
      <c r="TLJ36" s="16"/>
      <c r="TLL36" s="16"/>
      <c r="TLN36" s="16"/>
      <c r="TLP36" s="16"/>
      <c r="TLR36" s="16"/>
      <c r="TLT36" s="16"/>
      <c r="TLV36" s="16"/>
      <c r="TLX36" s="16"/>
      <c r="TLZ36" s="16"/>
      <c r="TMB36" s="16"/>
      <c r="TMD36" s="16"/>
      <c r="TMF36" s="16"/>
      <c r="TMH36" s="16"/>
      <c r="TMJ36" s="16"/>
      <c r="TML36" s="16"/>
      <c r="TMN36" s="16"/>
      <c r="TMP36" s="16"/>
      <c r="TMR36" s="16"/>
      <c r="TMT36" s="16"/>
      <c r="TMV36" s="16"/>
      <c r="TMX36" s="16"/>
      <c r="TMZ36" s="16"/>
      <c r="TNB36" s="16"/>
      <c r="TND36" s="16"/>
      <c r="TNF36" s="16"/>
      <c r="TNH36" s="16"/>
      <c r="TNJ36" s="16"/>
      <c r="TNL36" s="16"/>
      <c r="TNN36" s="16"/>
      <c r="TNP36" s="16"/>
      <c r="TNR36" s="16"/>
      <c r="TNT36" s="16"/>
      <c r="TNV36" s="16"/>
      <c r="TNX36" s="16"/>
      <c r="TNZ36" s="16"/>
      <c r="TOB36" s="16"/>
      <c r="TOD36" s="16"/>
      <c r="TOF36" s="16"/>
      <c r="TOH36" s="16"/>
      <c r="TOJ36" s="16"/>
      <c r="TOL36" s="16"/>
      <c r="TON36" s="16"/>
      <c r="TOP36" s="16"/>
      <c r="TOR36" s="16"/>
      <c r="TOT36" s="16"/>
      <c r="TOV36" s="16"/>
      <c r="TOX36" s="16"/>
      <c r="TOZ36" s="16"/>
      <c r="TPB36" s="16"/>
      <c r="TPD36" s="16"/>
      <c r="TPF36" s="16"/>
      <c r="TPH36" s="16"/>
      <c r="TPJ36" s="16"/>
      <c r="TPL36" s="16"/>
      <c r="TPN36" s="16"/>
      <c r="TPP36" s="16"/>
      <c r="TPR36" s="16"/>
      <c r="TPT36" s="16"/>
      <c r="TPV36" s="16"/>
      <c r="TPX36" s="16"/>
      <c r="TPZ36" s="16"/>
      <c r="TQB36" s="16"/>
      <c r="TQD36" s="16"/>
      <c r="TQF36" s="16"/>
      <c r="TQH36" s="16"/>
      <c r="TQJ36" s="16"/>
      <c r="TQL36" s="16"/>
      <c r="TQN36" s="16"/>
      <c r="TQP36" s="16"/>
      <c r="TQR36" s="16"/>
      <c r="TQT36" s="16"/>
      <c r="TQV36" s="16"/>
      <c r="TQX36" s="16"/>
      <c r="TQZ36" s="16"/>
      <c r="TRB36" s="16"/>
      <c r="TRD36" s="16"/>
      <c r="TRF36" s="16"/>
      <c r="TRH36" s="16"/>
      <c r="TRJ36" s="16"/>
      <c r="TRL36" s="16"/>
      <c r="TRN36" s="16"/>
      <c r="TRP36" s="16"/>
      <c r="TRR36" s="16"/>
      <c r="TRT36" s="16"/>
      <c r="TRV36" s="16"/>
      <c r="TRX36" s="16"/>
      <c r="TRZ36" s="16"/>
      <c r="TSB36" s="16"/>
      <c r="TSD36" s="16"/>
      <c r="TSF36" s="16"/>
      <c r="TSH36" s="16"/>
      <c r="TSJ36" s="16"/>
      <c r="TSL36" s="16"/>
      <c r="TSN36" s="16"/>
      <c r="TSP36" s="16"/>
      <c r="TSR36" s="16"/>
      <c r="TST36" s="16"/>
      <c r="TSV36" s="16"/>
      <c r="TSX36" s="16"/>
      <c r="TSZ36" s="16"/>
      <c r="TTB36" s="16"/>
      <c r="TTD36" s="16"/>
      <c r="TTF36" s="16"/>
      <c r="TTH36" s="16"/>
      <c r="TTJ36" s="16"/>
      <c r="TTL36" s="16"/>
      <c r="TTN36" s="16"/>
      <c r="TTP36" s="16"/>
      <c r="TTR36" s="16"/>
      <c r="TTT36" s="16"/>
      <c r="TTV36" s="16"/>
      <c r="TTX36" s="16"/>
      <c r="TTZ36" s="16"/>
      <c r="TUB36" s="16"/>
      <c r="TUD36" s="16"/>
      <c r="TUF36" s="16"/>
      <c r="TUH36" s="16"/>
      <c r="TUJ36" s="16"/>
      <c r="TUL36" s="16"/>
      <c r="TUN36" s="16"/>
      <c r="TUP36" s="16"/>
      <c r="TUR36" s="16"/>
      <c r="TUT36" s="16"/>
      <c r="TUV36" s="16"/>
      <c r="TUX36" s="16"/>
      <c r="TUZ36" s="16"/>
      <c r="TVB36" s="16"/>
      <c r="TVD36" s="16"/>
      <c r="TVF36" s="16"/>
      <c r="TVH36" s="16"/>
      <c r="TVJ36" s="16"/>
      <c r="TVL36" s="16"/>
      <c r="TVN36" s="16"/>
      <c r="TVP36" s="16"/>
      <c r="TVR36" s="16"/>
      <c r="TVT36" s="16"/>
      <c r="TVV36" s="16"/>
      <c r="TVX36" s="16"/>
      <c r="TVZ36" s="16"/>
      <c r="TWB36" s="16"/>
      <c r="TWD36" s="16"/>
      <c r="TWF36" s="16"/>
      <c r="TWH36" s="16"/>
      <c r="TWJ36" s="16"/>
      <c r="TWL36" s="16"/>
      <c r="TWN36" s="16"/>
      <c r="TWP36" s="16"/>
      <c r="TWR36" s="16"/>
      <c r="TWT36" s="16"/>
      <c r="TWV36" s="16"/>
      <c r="TWX36" s="16"/>
      <c r="TWZ36" s="16"/>
      <c r="TXB36" s="16"/>
      <c r="TXD36" s="16"/>
      <c r="TXF36" s="16"/>
      <c r="TXH36" s="16"/>
      <c r="TXJ36" s="16"/>
      <c r="TXL36" s="16"/>
      <c r="TXN36" s="16"/>
      <c r="TXP36" s="16"/>
      <c r="TXR36" s="16"/>
      <c r="TXT36" s="16"/>
      <c r="TXV36" s="16"/>
      <c r="TXX36" s="16"/>
      <c r="TXZ36" s="16"/>
      <c r="TYB36" s="16"/>
      <c r="TYD36" s="16"/>
      <c r="TYF36" s="16"/>
      <c r="TYH36" s="16"/>
      <c r="TYJ36" s="16"/>
      <c r="TYL36" s="16"/>
      <c r="TYN36" s="16"/>
      <c r="TYP36" s="16"/>
      <c r="TYR36" s="16"/>
      <c r="TYT36" s="16"/>
      <c r="TYV36" s="16"/>
      <c r="TYX36" s="16"/>
      <c r="TYZ36" s="16"/>
      <c r="TZB36" s="16"/>
      <c r="TZD36" s="16"/>
      <c r="TZF36" s="16"/>
      <c r="TZH36" s="16"/>
      <c r="TZJ36" s="16"/>
      <c r="TZL36" s="16"/>
      <c r="TZN36" s="16"/>
      <c r="TZP36" s="16"/>
      <c r="TZR36" s="16"/>
      <c r="TZT36" s="16"/>
      <c r="TZV36" s="16"/>
      <c r="TZX36" s="16"/>
      <c r="TZZ36" s="16"/>
      <c r="UAB36" s="16"/>
      <c r="UAD36" s="16"/>
      <c r="UAF36" s="16"/>
      <c r="UAH36" s="16"/>
      <c r="UAJ36" s="16"/>
      <c r="UAL36" s="16"/>
      <c r="UAN36" s="16"/>
      <c r="UAP36" s="16"/>
      <c r="UAR36" s="16"/>
      <c r="UAT36" s="16"/>
      <c r="UAV36" s="16"/>
      <c r="UAX36" s="16"/>
      <c r="UAZ36" s="16"/>
      <c r="UBB36" s="16"/>
      <c r="UBD36" s="16"/>
      <c r="UBF36" s="16"/>
      <c r="UBH36" s="16"/>
      <c r="UBJ36" s="16"/>
      <c r="UBL36" s="16"/>
      <c r="UBN36" s="16"/>
      <c r="UBP36" s="16"/>
      <c r="UBR36" s="16"/>
      <c r="UBT36" s="16"/>
      <c r="UBV36" s="16"/>
      <c r="UBX36" s="16"/>
      <c r="UBZ36" s="16"/>
      <c r="UCB36" s="16"/>
      <c r="UCD36" s="16"/>
      <c r="UCF36" s="16"/>
      <c r="UCH36" s="16"/>
      <c r="UCJ36" s="16"/>
      <c r="UCL36" s="16"/>
      <c r="UCN36" s="16"/>
      <c r="UCP36" s="16"/>
      <c r="UCR36" s="16"/>
      <c r="UCT36" s="16"/>
      <c r="UCV36" s="16"/>
      <c r="UCX36" s="16"/>
      <c r="UCZ36" s="16"/>
      <c r="UDB36" s="16"/>
      <c r="UDD36" s="16"/>
      <c r="UDF36" s="16"/>
      <c r="UDH36" s="16"/>
      <c r="UDJ36" s="16"/>
      <c r="UDL36" s="16"/>
      <c r="UDN36" s="16"/>
      <c r="UDP36" s="16"/>
      <c r="UDR36" s="16"/>
      <c r="UDT36" s="16"/>
      <c r="UDV36" s="16"/>
      <c r="UDX36" s="16"/>
      <c r="UDZ36" s="16"/>
      <c r="UEB36" s="16"/>
      <c r="UED36" s="16"/>
      <c r="UEF36" s="16"/>
      <c r="UEH36" s="16"/>
      <c r="UEJ36" s="16"/>
      <c r="UEL36" s="16"/>
      <c r="UEN36" s="16"/>
      <c r="UEP36" s="16"/>
      <c r="UER36" s="16"/>
      <c r="UET36" s="16"/>
      <c r="UEV36" s="16"/>
      <c r="UEX36" s="16"/>
      <c r="UEZ36" s="16"/>
      <c r="UFB36" s="16"/>
      <c r="UFD36" s="16"/>
      <c r="UFF36" s="16"/>
      <c r="UFH36" s="16"/>
      <c r="UFJ36" s="16"/>
      <c r="UFL36" s="16"/>
      <c r="UFN36" s="16"/>
      <c r="UFP36" s="16"/>
      <c r="UFR36" s="16"/>
      <c r="UFT36" s="16"/>
      <c r="UFV36" s="16"/>
      <c r="UFX36" s="16"/>
      <c r="UFZ36" s="16"/>
      <c r="UGB36" s="16"/>
      <c r="UGD36" s="16"/>
      <c r="UGF36" s="16"/>
      <c r="UGH36" s="16"/>
      <c r="UGJ36" s="16"/>
      <c r="UGL36" s="16"/>
      <c r="UGN36" s="16"/>
      <c r="UGP36" s="16"/>
      <c r="UGR36" s="16"/>
      <c r="UGT36" s="16"/>
      <c r="UGV36" s="16"/>
      <c r="UGX36" s="16"/>
      <c r="UGZ36" s="16"/>
      <c r="UHB36" s="16"/>
      <c r="UHD36" s="16"/>
      <c r="UHF36" s="16"/>
      <c r="UHH36" s="16"/>
      <c r="UHJ36" s="16"/>
      <c r="UHL36" s="16"/>
      <c r="UHN36" s="16"/>
      <c r="UHP36" s="16"/>
      <c r="UHR36" s="16"/>
      <c r="UHT36" s="16"/>
      <c r="UHV36" s="16"/>
      <c r="UHX36" s="16"/>
      <c r="UHZ36" s="16"/>
      <c r="UIB36" s="16"/>
      <c r="UID36" s="16"/>
      <c r="UIF36" s="16"/>
      <c r="UIH36" s="16"/>
      <c r="UIJ36" s="16"/>
      <c r="UIL36" s="16"/>
      <c r="UIN36" s="16"/>
      <c r="UIP36" s="16"/>
      <c r="UIR36" s="16"/>
      <c r="UIT36" s="16"/>
      <c r="UIV36" s="16"/>
      <c r="UIX36" s="16"/>
      <c r="UIZ36" s="16"/>
      <c r="UJB36" s="16"/>
      <c r="UJD36" s="16"/>
      <c r="UJF36" s="16"/>
      <c r="UJH36" s="16"/>
      <c r="UJJ36" s="16"/>
      <c r="UJL36" s="16"/>
      <c r="UJN36" s="16"/>
      <c r="UJP36" s="16"/>
      <c r="UJR36" s="16"/>
      <c r="UJT36" s="16"/>
      <c r="UJV36" s="16"/>
      <c r="UJX36" s="16"/>
      <c r="UJZ36" s="16"/>
      <c r="UKB36" s="16"/>
      <c r="UKD36" s="16"/>
      <c r="UKF36" s="16"/>
      <c r="UKH36" s="16"/>
      <c r="UKJ36" s="16"/>
      <c r="UKL36" s="16"/>
      <c r="UKN36" s="16"/>
      <c r="UKP36" s="16"/>
      <c r="UKR36" s="16"/>
      <c r="UKT36" s="16"/>
      <c r="UKV36" s="16"/>
      <c r="UKX36" s="16"/>
      <c r="UKZ36" s="16"/>
      <c r="ULB36" s="16"/>
      <c r="ULD36" s="16"/>
      <c r="ULF36" s="16"/>
      <c r="ULH36" s="16"/>
      <c r="ULJ36" s="16"/>
      <c r="ULL36" s="16"/>
      <c r="ULN36" s="16"/>
      <c r="ULP36" s="16"/>
      <c r="ULR36" s="16"/>
      <c r="ULT36" s="16"/>
      <c r="ULV36" s="16"/>
      <c r="ULX36" s="16"/>
      <c r="ULZ36" s="16"/>
      <c r="UMB36" s="16"/>
      <c r="UMD36" s="16"/>
      <c r="UMF36" s="16"/>
      <c r="UMH36" s="16"/>
      <c r="UMJ36" s="16"/>
      <c r="UML36" s="16"/>
      <c r="UMN36" s="16"/>
      <c r="UMP36" s="16"/>
      <c r="UMR36" s="16"/>
      <c r="UMT36" s="16"/>
      <c r="UMV36" s="16"/>
      <c r="UMX36" s="16"/>
      <c r="UMZ36" s="16"/>
      <c r="UNB36" s="16"/>
      <c r="UND36" s="16"/>
      <c r="UNF36" s="16"/>
      <c r="UNH36" s="16"/>
      <c r="UNJ36" s="16"/>
      <c r="UNL36" s="16"/>
      <c r="UNN36" s="16"/>
      <c r="UNP36" s="16"/>
      <c r="UNR36" s="16"/>
      <c r="UNT36" s="16"/>
      <c r="UNV36" s="16"/>
      <c r="UNX36" s="16"/>
      <c r="UNZ36" s="16"/>
      <c r="UOB36" s="16"/>
      <c r="UOD36" s="16"/>
      <c r="UOF36" s="16"/>
      <c r="UOH36" s="16"/>
      <c r="UOJ36" s="16"/>
      <c r="UOL36" s="16"/>
      <c r="UON36" s="16"/>
      <c r="UOP36" s="16"/>
      <c r="UOR36" s="16"/>
      <c r="UOT36" s="16"/>
      <c r="UOV36" s="16"/>
      <c r="UOX36" s="16"/>
      <c r="UOZ36" s="16"/>
      <c r="UPB36" s="16"/>
      <c r="UPD36" s="16"/>
      <c r="UPF36" s="16"/>
      <c r="UPH36" s="16"/>
      <c r="UPJ36" s="16"/>
      <c r="UPL36" s="16"/>
      <c r="UPN36" s="16"/>
      <c r="UPP36" s="16"/>
      <c r="UPR36" s="16"/>
      <c r="UPT36" s="16"/>
      <c r="UPV36" s="16"/>
      <c r="UPX36" s="16"/>
      <c r="UPZ36" s="16"/>
      <c r="UQB36" s="16"/>
      <c r="UQD36" s="16"/>
      <c r="UQF36" s="16"/>
      <c r="UQH36" s="16"/>
      <c r="UQJ36" s="16"/>
      <c r="UQL36" s="16"/>
      <c r="UQN36" s="16"/>
      <c r="UQP36" s="16"/>
      <c r="UQR36" s="16"/>
      <c r="UQT36" s="16"/>
      <c r="UQV36" s="16"/>
      <c r="UQX36" s="16"/>
      <c r="UQZ36" s="16"/>
      <c r="URB36" s="16"/>
      <c r="URD36" s="16"/>
      <c r="URF36" s="16"/>
      <c r="URH36" s="16"/>
      <c r="URJ36" s="16"/>
      <c r="URL36" s="16"/>
      <c r="URN36" s="16"/>
      <c r="URP36" s="16"/>
      <c r="URR36" s="16"/>
      <c r="URT36" s="16"/>
      <c r="URV36" s="16"/>
      <c r="URX36" s="16"/>
      <c r="URZ36" s="16"/>
      <c r="USB36" s="16"/>
      <c r="USD36" s="16"/>
      <c r="USF36" s="16"/>
      <c r="USH36" s="16"/>
      <c r="USJ36" s="16"/>
      <c r="USL36" s="16"/>
      <c r="USN36" s="16"/>
      <c r="USP36" s="16"/>
      <c r="USR36" s="16"/>
      <c r="UST36" s="16"/>
      <c r="USV36" s="16"/>
      <c r="USX36" s="16"/>
      <c r="USZ36" s="16"/>
      <c r="UTB36" s="16"/>
      <c r="UTD36" s="16"/>
      <c r="UTF36" s="16"/>
      <c r="UTH36" s="16"/>
      <c r="UTJ36" s="16"/>
      <c r="UTL36" s="16"/>
      <c r="UTN36" s="16"/>
      <c r="UTP36" s="16"/>
      <c r="UTR36" s="16"/>
      <c r="UTT36" s="16"/>
      <c r="UTV36" s="16"/>
      <c r="UTX36" s="16"/>
      <c r="UTZ36" s="16"/>
      <c r="UUB36" s="16"/>
      <c r="UUD36" s="16"/>
      <c r="UUF36" s="16"/>
      <c r="UUH36" s="16"/>
      <c r="UUJ36" s="16"/>
      <c r="UUL36" s="16"/>
      <c r="UUN36" s="16"/>
      <c r="UUP36" s="16"/>
      <c r="UUR36" s="16"/>
      <c r="UUT36" s="16"/>
      <c r="UUV36" s="16"/>
      <c r="UUX36" s="16"/>
      <c r="UUZ36" s="16"/>
      <c r="UVB36" s="16"/>
      <c r="UVD36" s="16"/>
      <c r="UVF36" s="16"/>
      <c r="UVH36" s="16"/>
      <c r="UVJ36" s="16"/>
      <c r="UVL36" s="16"/>
      <c r="UVN36" s="16"/>
      <c r="UVP36" s="16"/>
      <c r="UVR36" s="16"/>
      <c r="UVT36" s="16"/>
      <c r="UVV36" s="16"/>
      <c r="UVX36" s="16"/>
      <c r="UVZ36" s="16"/>
      <c r="UWB36" s="16"/>
      <c r="UWD36" s="16"/>
      <c r="UWF36" s="16"/>
      <c r="UWH36" s="16"/>
      <c r="UWJ36" s="16"/>
      <c r="UWL36" s="16"/>
      <c r="UWN36" s="16"/>
      <c r="UWP36" s="16"/>
      <c r="UWR36" s="16"/>
      <c r="UWT36" s="16"/>
      <c r="UWV36" s="16"/>
      <c r="UWX36" s="16"/>
      <c r="UWZ36" s="16"/>
      <c r="UXB36" s="16"/>
      <c r="UXD36" s="16"/>
      <c r="UXF36" s="16"/>
      <c r="UXH36" s="16"/>
      <c r="UXJ36" s="16"/>
      <c r="UXL36" s="16"/>
      <c r="UXN36" s="16"/>
      <c r="UXP36" s="16"/>
      <c r="UXR36" s="16"/>
      <c r="UXT36" s="16"/>
      <c r="UXV36" s="16"/>
      <c r="UXX36" s="16"/>
      <c r="UXZ36" s="16"/>
      <c r="UYB36" s="16"/>
      <c r="UYD36" s="16"/>
      <c r="UYF36" s="16"/>
      <c r="UYH36" s="16"/>
      <c r="UYJ36" s="16"/>
      <c r="UYL36" s="16"/>
      <c r="UYN36" s="16"/>
      <c r="UYP36" s="16"/>
      <c r="UYR36" s="16"/>
      <c r="UYT36" s="16"/>
      <c r="UYV36" s="16"/>
      <c r="UYX36" s="16"/>
      <c r="UYZ36" s="16"/>
      <c r="UZB36" s="16"/>
      <c r="UZD36" s="16"/>
      <c r="UZF36" s="16"/>
      <c r="UZH36" s="16"/>
      <c r="UZJ36" s="16"/>
      <c r="UZL36" s="16"/>
      <c r="UZN36" s="16"/>
      <c r="UZP36" s="16"/>
      <c r="UZR36" s="16"/>
      <c r="UZT36" s="16"/>
      <c r="UZV36" s="16"/>
      <c r="UZX36" s="16"/>
      <c r="UZZ36" s="16"/>
      <c r="VAB36" s="16"/>
      <c r="VAD36" s="16"/>
      <c r="VAF36" s="16"/>
      <c r="VAH36" s="16"/>
      <c r="VAJ36" s="16"/>
      <c r="VAL36" s="16"/>
      <c r="VAN36" s="16"/>
      <c r="VAP36" s="16"/>
      <c r="VAR36" s="16"/>
      <c r="VAT36" s="16"/>
      <c r="VAV36" s="16"/>
      <c r="VAX36" s="16"/>
      <c r="VAZ36" s="16"/>
      <c r="VBB36" s="16"/>
      <c r="VBD36" s="16"/>
      <c r="VBF36" s="16"/>
      <c r="VBH36" s="16"/>
      <c r="VBJ36" s="16"/>
      <c r="VBL36" s="16"/>
      <c r="VBN36" s="16"/>
      <c r="VBP36" s="16"/>
      <c r="VBR36" s="16"/>
      <c r="VBT36" s="16"/>
      <c r="VBV36" s="16"/>
      <c r="VBX36" s="16"/>
      <c r="VBZ36" s="16"/>
      <c r="VCB36" s="16"/>
      <c r="VCD36" s="16"/>
      <c r="VCF36" s="16"/>
      <c r="VCH36" s="16"/>
      <c r="VCJ36" s="16"/>
      <c r="VCL36" s="16"/>
      <c r="VCN36" s="16"/>
      <c r="VCP36" s="16"/>
      <c r="VCR36" s="16"/>
      <c r="VCT36" s="16"/>
      <c r="VCV36" s="16"/>
      <c r="VCX36" s="16"/>
      <c r="VCZ36" s="16"/>
      <c r="VDB36" s="16"/>
      <c r="VDD36" s="16"/>
      <c r="VDF36" s="16"/>
      <c r="VDH36" s="16"/>
      <c r="VDJ36" s="16"/>
      <c r="VDL36" s="16"/>
      <c r="VDN36" s="16"/>
      <c r="VDP36" s="16"/>
      <c r="VDR36" s="16"/>
      <c r="VDT36" s="16"/>
      <c r="VDV36" s="16"/>
      <c r="VDX36" s="16"/>
      <c r="VDZ36" s="16"/>
      <c r="VEB36" s="16"/>
      <c r="VED36" s="16"/>
      <c r="VEF36" s="16"/>
      <c r="VEH36" s="16"/>
      <c r="VEJ36" s="16"/>
      <c r="VEL36" s="16"/>
      <c r="VEN36" s="16"/>
      <c r="VEP36" s="16"/>
      <c r="VER36" s="16"/>
      <c r="VET36" s="16"/>
      <c r="VEV36" s="16"/>
      <c r="VEX36" s="16"/>
      <c r="VEZ36" s="16"/>
      <c r="VFB36" s="16"/>
      <c r="VFD36" s="16"/>
      <c r="VFF36" s="16"/>
      <c r="VFH36" s="16"/>
      <c r="VFJ36" s="16"/>
      <c r="VFL36" s="16"/>
      <c r="VFN36" s="16"/>
      <c r="VFP36" s="16"/>
      <c r="VFR36" s="16"/>
      <c r="VFT36" s="16"/>
      <c r="VFV36" s="16"/>
      <c r="VFX36" s="16"/>
      <c r="VFZ36" s="16"/>
      <c r="VGB36" s="16"/>
      <c r="VGD36" s="16"/>
      <c r="VGF36" s="16"/>
      <c r="VGH36" s="16"/>
      <c r="VGJ36" s="16"/>
      <c r="VGL36" s="16"/>
      <c r="VGN36" s="16"/>
      <c r="VGP36" s="16"/>
      <c r="VGR36" s="16"/>
      <c r="VGT36" s="16"/>
      <c r="VGV36" s="16"/>
      <c r="VGX36" s="16"/>
      <c r="VGZ36" s="16"/>
      <c r="VHB36" s="16"/>
      <c r="VHD36" s="16"/>
      <c r="VHF36" s="16"/>
      <c r="VHH36" s="16"/>
      <c r="VHJ36" s="16"/>
      <c r="VHL36" s="16"/>
      <c r="VHN36" s="16"/>
      <c r="VHP36" s="16"/>
      <c r="VHR36" s="16"/>
      <c r="VHT36" s="16"/>
      <c r="VHV36" s="16"/>
      <c r="VHX36" s="16"/>
      <c r="VHZ36" s="16"/>
      <c r="VIB36" s="16"/>
      <c r="VID36" s="16"/>
      <c r="VIF36" s="16"/>
      <c r="VIH36" s="16"/>
      <c r="VIJ36" s="16"/>
      <c r="VIL36" s="16"/>
      <c r="VIN36" s="16"/>
      <c r="VIP36" s="16"/>
      <c r="VIR36" s="16"/>
      <c r="VIT36" s="16"/>
      <c r="VIV36" s="16"/>
      <c r="VIX36" s="16"/>
      <c r="VIZ36" s="16"/>
      <c r="VJB36" s="16"/>
      <c r="VJD36" s="16"/>
      <c r="VJF36" s="16"/>
      <c r="VJH36" s="16"/>
      <c r="VJJ36" s="16"/>
      <c r="VJL36" s="16"/>
      <c r="VJN36" s="16"/>
      <c r="VJP36" s="16"/>
      <c r="VJR36" s="16"/>
      <c r="VJT36" s="16"/>
      <c r="VJV36" s="16"/>
      <c r="VJX36" s="16"/>
      <c r="VJZ36" s="16"/>
      <c r="VKB36" s="16"/>
      <c r="VKD36" s="16"/>
      <c r="VKF36" s="16"/>
      <c r="VKH36" s="16"/>
      <c r="VKJ36" s="16"/>
      <c r="VKL36" s="16"/>
      <c r="VKN36" s="16"/>
      <c r="VKP36" s="16"/>
      <c r="VKR36" s="16"/>
      <c r="VKT36" s="16"/>
      <c r="VKV36" s="16"/>
      <c r="VKX36" s="16"/>
      <c r="VKZ36" s="16"/>
      <c r="VLB36" s="16"/>
      <c r="VLD36" s="16"/>
      <c r="VLF36" s="16"/>
      <c r="VLH36" s="16"/>
      <c r="VLJ36" s="16"/>
      <c r="VLL36" s="16"/>
      <c r="VLN36" s="16"/>
      <c r="VLP36" s="16"/>
      <c r="VLR36" s="16"/>
      <c r="VLT36" s="16"/>
      <c r="VLV36" s="16"/>
      <c r="VLX36" s="16"/>
      <c r="VLZ36" s="16"/>
      <c r="VMB36" s="16"/>
      <c r="VMD36" s="16"/>
      <c r="VMF36" s="16"/>
      <c r="VMH36" s="16"/>
      <c r="VMJ36" s="16"/>
      <c r="VML36" s="16"/>
      <c r="VMN36" s="16"/>
      <c r="VMP36" s="16"/>
      <c r="VMR36" s="16"/>
      <c r="VMT36" s="16"/>
      <c r="VMV36" s="16"/>
      <c r="VMX36" s="16"/>
      <c r="VMZ36" s="16"/>
      <c r="VNB36" s="16"/>
      <c r="VND36" s="16"/>
      <c r="VNF36" s="16"/>
      <c r="VNH36" s="16"/>
      <c r="VNJ36" s="16"/>
      <c r="VNL36" s="16"/>
      <c r="VNN36" s="16"/>
      <c r="VNP36" s="16"/>
      <c r="VNR36" s="16"/>
      <c r="VNT36" s="16"/>
      <c r="VNV36" s="16"/>
      <c r="VNX36" s="16"/>
      <c r="VNZ36" s="16"/>
      <c r="VOB36" s="16"/>
      <c r="VOD36" s="16"/>
      <c r="VOF36" s="16"/>
      <c r="VOH36" s="16"/>
      <c r="VOJ36" s="16"/>
      <c r="VOL36" s="16"/>
      <c r="VON36" s="16"/>
      <c r="VOP36" s="16"/>
      <c r="VOR36" s="16"/>
      <c r="VOT36" s="16"/>
      <c r="VOV36" s="16"/>
      <c r="VOX36" s="16"/>
      <c r="VOZ36" s="16"/>
      <c r="VPB36" s="16"/>
      <c r="VPD36" s="16"/>
      <c r="VPF36" s="16"/>
      <c r="VPH36" s="16"/>
      <c r="VPJ36" s="16"/>
      <c r="VPL36" s="16"/>
      <c r="VPN36" s="16"/>
      <c r="VPP36" s="16"/>
      <c r="VPR36" s="16"/>
      <c r="VPT36" s="16"/>
      <c r="VPV36" s="16"/>
      <c r="VPX36" s="16"/>
      <c r="VPZ36" s="16"/>
      <c r="VQB36" s="16"/>
      <c r="VQD36" s="16"/>
      <c r="VQF36" s="16"/>
      <c r="VQH36" s="16"/>
      <c r="VQJ36" s="16"/>
      <c r="VQL36" s="16"/>
      <c r="VQN36" s="16"/>
      <c r="VQP36" s="16"/>
      <c r="VQR36" s="16"/>
      <c r="VQT36" s="16"/>
      <c r="VQV36" s="16"/>
      <c r="VQX36" s="16"/>
      <c r="VQZ36" s="16"/>
      <c r="VRB36" s="16"/>
      <c r="VRD36" s="16"/>
      <c r="VRF36" s="16"/>
      <c r="VRH36" s="16"/>
      <c r="VRJ36" s="16"/>
      <c r="VRL36" s="16"/>
      <c r="VRN36" s="16"/>
      <c r="VRP36" s="16"/>
      <c r="VRR36" s="16"/>
      <c r="VRT36" s="16"/>
      <c r="VRV36" s="16"/>
      <c r="VRX36" s="16"/>
      <c r="VRZ36" s="16"/>
      <c r="VSB36" s="16"/>
      <c r="VSD36" s="16"/>
      <c r="VSF36" s="16"/>
      <c r="VSH36" s="16"/>
      <c r="VSJ36" s="16"/>
      <c r="VSL36" s="16"/>
      <c r="VSN36" s="16"/>
      <c r="VSP36" s="16"/>
      <c r="VSR36" s="16"/>
      <c r="VST36" s="16"/>
      <c r="VSV36" s="16"/>
      <c r="VSX36" s="16"/>
      <c r="VSZ36" s="16"/>
      <c r="VTB36" s="16"/>
      <c r="VTD36" s="16"/>
      <c r="VTF36" s="16"/>
      <c r="VTH36" s="16"/>
      <c r="VTJ36" s="16"/>
      <c r="VTL36" s="16"/>
      <c r="VTN36" s="16"/>
      <c r="VTP36" s="16"/>
      <c r="VTR36" s="16"/>
      <c r="VTT36" s="16"/>
      <c r="VTV36" s="16"/>
      <c r="VTX36" s="16"/>
      <c r="VTZ36" s="16"/>
      <c r="VUB36" s="16"/>
      <c r="VUD36" s="16"/>
      <c r="VUF36" s="16"/>
      <c r="VUH36" s="16"/>
      <c r="VUJ36" s="16"/>
      <c r="VUL36" s="16"/>
      <c r="VUN36" s="16"/>
      <c r="VUP36" s="16"/>
      <c r="VUR36" s="16"/>
      <c r="VUT36" s="16"/>
      <c r="VUV36" s="16"/>
      <c r="VUX36" s="16"/>
      <c r="VUZ36" s="16"/>
      <c r="VVB36" s="16"/>
      <c r="VVD36" s="16"/>
      <c r="VVF36" s="16"/>
      <c r="VVH36" s="16"/>
      <c r="VVJ36" s="16"/>
      <c r="VVL36" s="16"/>
      <c r="VVN36" s="16"/>
      <c r="VVP36" s="16"/>
      <c r="VVR36" s="16"/>
      <c r="VVT36" s="16"/>
      <c r="VVV36" s="16"/>
      <c r="VVX36" s="16"/>
      <c r="VVZ36" s="16"/>
      <c r="VWB36" s="16"/>
      <c r="VWD36" s="16"/>
      <c r="VWF36" s="16"/>
      <c r="VWH36" s="16"/>
      <c r="VWJ36" s="16"/>
      <c r="VWL36" s="16"/>
      <c r="VWN36" s="16"/>
      <c r="VWP36" s="16"/>
      <c r="VWR36" s="16"/>
      <c r="VWT36" s="16"/>
      <c r="VWV36" s="16"/>
      <c r="VWX36" s="16"/>
      <c r="VWZ36" s="16"/>
      <c r="VXB36" s="16"/>
      <c r="VXD36" s="16"/>
      <c r="VXF36" s="16"/>
      <c r="VXH36" s="16"/>
      <c r="VXJ36" s="16"/>
      <c r="VXL36" s="16"/>
      <c r="VXN36" s="16"/>
      <c r="VXP36" s="16"/>
      <c r="VXR36" s="16"/>
      <c r="VXT36" s="16"/>
      <c r="VXV36" s="16"/>
      <c r="VXX36" s="16"/>
      <c r="VXZ36" s="16"/>
      <c r="VYB36" s="16"/>
      <c r="VYD36" s="16"/>
      <c r="VYF36" s="16"/>
      <c r="VYH36" s="16"/>
      <c r="VYJ36" s="16"/>
      <c r="VYL36" s="16"/>
      <c r="VYN36" s="16"/>
      <c r="VYP36" s="16"/>
      <c r="VYR36" s="16"/>
      <c r="VYT36" s="16"/>
      <c r="VYV36" s="16"/>
      <c r="VYX36" s="16"/>
      <c r="VYZ36" s="16"/>
      <c r="VZB36" s="16"/>
      <c r="VZD36" s="16"/>
      <c r="VZF36" s="16"/>
      <c r="VZH36" s="16"/>
      <c r="VZJ36" s="16"/>
      <c r="VZL36" s="16"/>
      <c r="VZN36" s="16"/>
      <c r="VZP36" s="16"/>
      <c r="VZR36" s="16"/>
      <c r="VZT36" s="16"/>
      <c r="VZV36" s="16"/>
      <c r="VZX36" s="16"/>
      <c r="VZZ36" s="16"/>
      <c r="WAB36" s="16"/>
      <c r="WAD36" s="16"/>
      <c r="WAF36" s="16"/>
      <c r="WAH36" s="16"/>
      <c r="WAJ36" s="16"/>
      <c r="WAL36" s="16"/>
      <c r="WAN36" s="16"/>
      <c r="WAP36" s="16"/>
      <c r="WAR36" s="16"/>
      <c r="WAT36" s="16"/>
      <c r="WAV36" s="16"/>
      <c r="WAX36" s="16"/>
      <c r="WAZ36" s="16"/>
      <c r="WBB36" s="16"/>
      <c r="WBD36" s="16"/>
      <c r="WBF36" s="16"/>
      <c r="WBH36" s="16"/>
      <c r="WBJ36" s="16"/>
      <c r="WBL36" s="16"/>
      <c r="WBN36" s="16"/>
      <c r="WBP36" s="16"/>
      <c r="WBR36" s="16"/>
      <c r="WBT36" s="16"/>
      <c r="WBV36" s="16"/>
      <c r="WBX36" s="16"/>
      <c r="WBZ36" s="16"/>
      <c r="WCB36" s="16"/>
      <c r="WCD36" s="16"/>
      <c r="WCF36" s="16"/>
      <c r="WCH36" s="16"/>
      <c r="WCJ36" s="16"/>
      <c r="WCL36" s="16"/>
      <c r="WCN36" s="16"/>
      <c r="WCP36" s="16"/>
      <c r="WCR36" s="16"/>
      <c r="WCT36" s="16"/>
      <c r="WCV36" s="16"/>
      <c r="WCX36" s="16"/>
      <c r="WCZ36" s="16"/>
      <c r="WDB36" s="16"/>
      <c r="WDD36" s="16"/>
      <c r="WDF36" s="16"/>
      <c r="WDH36" s="16"/>
      <c r="WDJ36" s="16"/>
      <c r="WDL36" s="16"/>
      <c r="WDN36" s="16"/>
      <c r="WDP36" s="16"/>
      <c r="WDR36" s="16"/>
      <c r="WDT36" s="16"/>
      <c r="WDV36" s="16"/>
      <c r="WDX36" s="16"/>
      <c r="WDZ36" s="16"/>
      <c r="WEB36" s="16"/>
      <c r="WED36" s="16"/>
      <c r="WEF36" s="16"/>
      <c r="WEH36" s="16"/>
      <c r="WEJ36" s="16"/>
      <c r="WEL36" s="16"/>
      <c r="WEN36" s="16"/>
      <c r="WEP36" s="16"/>
      <c r="WER36" s="16"/>
      <c r="WET36" s="16"/>
      <c r="WEV36" s="16"/>
      <c r="WEX36" s="16"/>
      <c r="WEZ36" s="16"/>
      <c r="WFB36" s="16"/>
      <c r="WFD36" s="16"/>
      <c r="WFF36" s="16"/>
      <c r="WFH36" s="16"/>
      <c r="WFJ36" s="16"/>
      <c r="WFL36" s="16"/>
      <c r="WFN36" s="16"/>
      <c r="WFP36" s="16"/>
      <c r="WFR36" s="16"/>
      <c r="WFT36" s="16"/>
      <c r="WFV36" s="16"/>
      <c r="WFX36" s="16"/>
      <c r="WFZ36" s="16"/>
      <c r="WGB36" s="16"/>
      <c r="WGD36" s="16"/>
      <c r="WGF36" s="16"/>
      <c r="WGH36" s="16"/>
      <c r="WGJ36" s="16"/>
      <c r="WGL36" s="16"/>
      <c r="WGN36" s="16"/>
      <c r="WGP36" s="16"/>
      <c r="WGR36" s="16"/>
      <c r="WGT36" s="16"/>
      <c r="WGV36" s="16"/>
      <c r="WGX36" s="16"/>
      <c r="WGZ36" s="16"/>
      <c r="WHB36" s="16"/>
      <c r="WHD36" s="16"/>
      <c r="WHF36" s="16"/>
      <c r="WHH36" s="16"/>
      <c r="WHJ36" s="16"/>
      <c r="WHL36" s="16"/>
      <c r="WHN36" s="16"/>
      <c r="WHP36" s="16"/>
      <c r="WHR36" s="16"/>
      <c r="WHT36" s="16"/>
      <c r="WHV36" s="16"/>
      <c r="WHX36" s="16"/>
      <c r="WHZ36" s="16"/>
      <c r="WIB36" s="16"/>
      <c r="WID36" s="16"/>
      <c r="WIF36" s="16"/>
      <c r="WIH36" s="16"/>
      <c r="WIJ36" s="16"/>
      <c r="WIL36" s="16"/>
      <c r="WIN36" s="16"/>
      <c r="WIP36" s="16"/>
      <c r="WIR36" s="16"/>
      <c r="WIT36" s="16"/>
      <c r="WIV36" s="16"/>
      <c r="WIX36" s="16"/>
      <c r="WIZ36" s="16"/>
      <c r="WJB36" s="16"/>
      <c r="WJD36" s="16"/>
      <c r="WJF36" s="16"/>
      <c r="WJH36" s="16"/>
      <c r="WJJ36" s="16"/>
      <c r="WJL36" s="16"/>
      <c r="WJN36" s="16"/>
      <c r="WJP36" s="16"/>
      <c r="WJR36" s="16"/>
      <c r="WJT36" s="16"/>
      <c r="WJV36" s="16"/>
      <c r="WJX36" s="16"/>
      <c r="WJZ36" s="16"/>
      <c r="WKB36" s="16"/>
      <c r="WKD36" s="16"/>
      <c r="WKF36" s="16"/>
      <c r="WKH36" s="16"/>
      <c r="WKJ36" s="16"/>
      <c r="WKL36" s="16"/>
      <c r="WKN36" s="16"/>
      <c r="WKP36" s="16"/>
      <c r="WKR36" s="16"/>
      <c r="WKT36" s="16"/>
      <c r="WKV36" s="16"/>
      <c r="WKX36" s="16"/>
      <c r="WKZ36" s="16"/>
      <c r="WLB36" s="16"/>
      <c r="WLD36" s="16"/>
      <c r="WLF36" s="16"/>
      <c r="WLH36" s="16"/>
      <c r="WLJ36" s="16"/>
      <c r="WLL36" s="16"/>
      <c r="WLN36" s="16"/>
      <c r="WLP36" s="16"/>
      <c r="WLR36" s="16"/>
      <c r="WLT36" s="16"/>
      <c r="WLV36" s="16"/>
      <c r="WLX36" s="16"/>
      <c r="WLZ36" s="16"/>
      <c r="WMB36" s="16"/>
      <c r="WMD36" s="16"/>
      <c r="WMF36" s="16"/>
      <c r="WMH36" s="16"/>
      <c r="WMJ36" s="16"/>
      <c r="WML36" s="16"/>
      <c r="WMN36" s="16"/>
      <c r="WMP36" s="16"/>
      <c r="WMR36" s="16"/>
      <c r="WMT36" s="16"/>
      <c r="WMV36" s="16"/>
      <c r="WMX36" s="16"/>
      <c r="WMZ36" s="16"/>
      <c r="WNB36" s="16"/>
      <c r="WND36" s="16"/>
      <c r="WNF36" s="16"/>
      <c r="WNH36" s="16"/>
      <c r="WNJ36" s="16"/>
      <c r="WNL36" s="16"/>
      <c r="WNN36" s="16"/>
      <c r="WNP36" s="16"/>
      <c r="WNR36" s="16"/>
      <c r="WNT36" s="16"/>
      <c r="WNV36" s="16"/>
      <c r="WNX36" s="16"/>
      <c r="WNZ36" s="16"/>
      <c r="WOB36" s="16"/>
      <c r="WOD36" s="16"/>
      <c r="WOF36" s="16"/>
      <c r="WOH36" s="16"/>
      <c r="WOJ36" s="16"/>
      <c r="WOL36" s="16"/>
      <c r="WON36" s="16"/>
      <c r="WOP36" s="16"/>
      <c r="WOR36" s="16"/>
      <c r="WOT36" s="16"/>
      <c r="WOV36" s="16"/>
      <c r="WOX36" s="16"/>
      <c r="WOZ36" s="16"/>
      <c r="WPB36" s="16"/>
      <c r="WPD36" s="16"/>
      <c r="WPF36" s="16"/>
      <c r="WPH36" s="16"/>
      <c r="WPJ36" s="16"/>
      <c r="WPL36" s="16"/>
      <c r="WPN36" s="16"/>
      <c r="WPP36" s="16"/>
      <c r="WPR36" s="16"/>
      <c r="WPT36" s="16"/>
      <c r="WPV36" s="16"/>
      <c r="WPX36" s="16"/>
      <c r="WPZ36" s="16"/>
      <c r="WQB36" s="16"/>
      <c r="WQD36" s="16"/>
      <c r="WQF36" s="16"/>
      <c r="WQH36" s="16"/>
      <c r="WQJ36" s="16"/>
      <c r="WQL36" s="16"/>
      <c r="WQN36" s="16"/>
      <c r="WQP36" s="16"/>
      <c r="WQR36" s="16"/>
      <c r="WQT36" s="16"/>
      <c r="WQV36" s="16"/>
      <c r="WQX36" s="16"/>
      <c r="WQZ36" s="16"/>
      <c r="WRB36" s="16"/>
      <c r="WRD36" s="16"/>
      <c r="WRF36" s="16"/>
      <c r="WRH36" s="16"/>
      <c r="WRJ36" s="16"/>
      <c r="WRL36" s="16"/>
      <c r="WRN36" s="16"/>
      <c r="WRP36" s="16"/>
      <c r="WRR36" s="16"/>
      <c r="WRT36" s="16"/>
      <c r="WRV36" s="16"/>
      <c r="WRX36" s="16"/>
      <c r="WRZ36" s="16"/>
      <c r="WSB36" s="16"/>
      <c r="WSD36" s="16"/>
      <c r="WSF36" s="16"/>
      <c r="WSH36" s="16"/>
      <c r="WSJ36" s="16"/>
      <c r="WSL36" s="16"/>
      <c r="WSN36" s="16"/>
      <c r="WSP36" s="16"/>
      <c r="WSR36" s="16"/>
      <c r="WST36" s="16"/>
      <c r="WSV36" s="16"/>
      <c r="WSX36" s="16"/>
      <c r="WSZ36" s="16"/>
      <c r="WTB36" s="16"/>
      <c r="WTD36" s="16"/>
      <c r="WTF36" s="16"/>
      <c r="WTH36" s="16"/>
      <c r="WTJ36" s="16"/>
      <c r="WTL36" s="16"/>
      <c r="WTN36" s="16"/>
      <c r="WTP36" s="16"/>
      <c r="WTR36" s="16"/>
      <c r="WTT36" s="16"/>
      <c r="WTV36" s="16"/>
      <c r="WTX36" s="16"/>
      <c r="WTZ36" s="16"/>
      <c r="WUB36" s="16"/>
      <c r="WUD36" s="16"/>
      <c r="WUF36" s="16"/>
      <c r="WUH36" s="16"/>
      <c r="WUJ36" s="16"/>
      <c r="WUL36" s="16"/>
      <c r="WUN36" s="16"/>
      <c r="WUP36" s="16"/>
      <c r="WUR36" s="16"/>
      <c r="WUT36" s="16"/>
      <c r="WUV36" s="16"/>
      <c r="WUX36" s="16"/>
      <c r="WUZ36" s="16"/>
      <c r="WVB36" s="16"/>
      <c r="WVD36" s="16"/>
      <c r="WVF36" s="16"/>
      <c r="WVH36" s="16"/>
      <c r="WVJ36" s="16"/>
      <c r="WVL36" s="16"/>
      <c r="WVN36" s="16"/>
      <c r="WVP36" s="16"/>
      <c r="WVR36" s="16"/>
      <c r="WVT36" s="16"/>
      <c r="WVV36" s="16"/>
      <c r="WVX36" s="16"/>
      <c r="WVZ36" s="16"/>
      <c r="WWB36" s="16"/>
      <c r="WWD36" s="16"/>
      <c r="WWF36" s="16"/>
      <c r="WWH36" s="16"/>
      <c r="WWJ36" s="16"/>
      <c r="WWL36" s="16"/>
      <c r="WWN36" s="16"/>
      <c r="WWP36" s="16"/>
      <c r="WWR36" s="16"/>
      <c r="WWT36" s="16"/>
      <c r="WWV36" s="16"/>
      <c r="WWX36" s="16"/>
      <c r="WWZ36" s="16"/>
      <c r="WXB36" s="16"/>
      <c r="WXD36" s="16"/>
      <c r="WXF36" s="16"/>
      <c r="WXH36" s="16"/>
      <c r="WXJ36" s="16"/>
      <c r="WXL36" s="16"/>
      <c r="WXN36" s="16"/>
      <c r="WXP36" s="16"/>
      <c r="WXR36" s="16"/>
      <c r="WXT36" s="16"/>
      <c r="WXV36" s="16"/>
      <c r="WXX36" s="16"/>
      <c r="WXZ36" s="16"/>
      <c r="WYB36" s="16"/>
      <c r="WYD36" s="16"/>
      <c r="WYF36" s="16"/>
      <c r="WYH36" s="16"/>
      <c r="WYJ36" s="16"/>
      <c r="WYL36" s="16"/>
      <c r="WYN36" s="16"/>
      <c r="WYP36" s="16"/>
      <c r="WYR36" s="16"/>
      <c r="WYT36" s="16"/>
      <c r="WYV36" s="16"/>
      <c r="WYX36" s="16"/>
      <c r="WYZ36" s="16"/>
      <c r="WZB36" s="16"/>
      <c r="WZD36" s="16"/>
      <c r="WZF36" s="16"/>
      <c r="WZH36" s="16"/>
      <c r="WZJ36" s="16"/>
      <c r="WZL36" s="16"/>
      <c r="WZN36" s="16"/>
      <c r="WZP36" s="16"/>
      <c r="WZR36" s="16"/>
      <c r="WZT36" s="16"/>
      <c r="WZV36" s="16"/>
      <c r="WZX36" s="16"/>
      <c r="WZZ36" s="16"/>
      <c r="XAB36" s="16"/>
      <c r="XAD36" s="16"/>
      <c r="XAF36" s="16"/>
      <c r="XAH36" s="16"/>
      <c r="XAJ36" s="16"/>
      <c r="XAL36" s="16"/>
      <c r="XAN36" s="16"/>
      <c r="XAP36" s="16"/>
      <c r="XAR36" s="16"/>
      <c r="XAT36" s="16"/>
      <c r="XAV36" s="16"/>
      <c r="XAX36" s="16"/>
      <c r="XAZ36" s="16"/>
      <c r="XBB36" s="16"/>
      <c r="XBD36" s="16"/>
      <c r="XBF36" s="16"/>
      <c r="XBH36" s="16"/>
      <c r="XBJ36" s="16"/>
      <c r="XBL36" s="16"/>
      <c r="XBN36" s="16"/>
      <c r="XBP36" s="16"/>
      <c r="XBR36" s="16"/>
      <c r="XBT36" s="16"/>
      <c r="XBV36" s="16"/>
      <c r="XBX36" s="16"/>
      <c r="XBZ36" s="16"/>
      <c r="XCB36" s="16"/>
      <c r="XCD36" s="16"/>
      <c r="XCF36" s="16"/>
      <c r="XCH36" s="16"/>
      <c r="XCJ36" s="16"/>
      <c r="XCL36" s="16"/>
      <c r="XCN36" s="16"/>
      <c r="XCP36" s="16"/>
      <c r="XCR36" s="16"/>
      <c r="XCT36" s="16"/>
      <c r="XCV36" s="16"/>
      <c r="XCX36" s="16"/>
      <c r="XCZ36" s="16"/>
      <c r="XDB36" s="16"/>
      <c r="XDD36" s="16"/>
      <c r="XDF36" s="16"/>
      <c r="XDH36" s="16"/>
      <c r="XDJ36" s="16"/>
      <c r="XDL36" s="16"/>
      <c r="XDN36" s="16"/>
      <c r="XDP36" s="16"/>
      <c r="XDR36" s="16"/>
      <c r="XDT36" s="16"/>
      <c r="XDV36" s="16"/>
      <c r="XDX36" s="16"/>
      <c r="XDZ36" s="16"/>
      <c r="XEB36" s="16"/>
      <c r="XED36" s="16"/>
      <c r="XEF36" s="16"/>
      <c r="XEH36" s="16"/>
      <c r="XEJ36" s="16"/>
      <c r="XEL36" s="16"/>
      <c r="XEN36" s="16"/>
      <c r="XEP36" s="16"/>
      <c r="XER36" s="16"/>
      <c r="XET36" s="16"/>
      <c r="XEV36" s="16"/>
      <c r="XEX36" s="16"/>
      <c r="XEZ36" s="16"/>
      <c r="XFB36" s="16"/>
      <c r="XFD36" s="16"/>
    </row>
    <row r="37" spans="1:1024 1026:2048 2050:3072 3074:4096 4098:5120 5122:6144 6146:7168 7170:8192 8194:9216 9218:10240 10242:11264 11266:12288 12290:13312 13314:14336 14338:15360 15362:16384" ht="17.45" customHeight="1" x14ac:dyDescent="0.2">
      <c r="A37" s="65" t="s">
        <v>514</v>
      </c>
      <c r="B37" s="38"/>
      <c r="C37" s="38"/>
      <c r="D37" s="38"/>
      <c r="E37" s="38"/>
      <c r="F37" s="38"/>
      <c r="G37" s="38"/>
      <c r="H37" s="38"/>
      <c r="I37" s="38"/>
      <c r="J37" s="38"/>
      <c r="K37" s="38"/>
      <c r="L37" s="38"/>
    </row>
    <row r="38" spans="1:1024 1026:2048 2050:3072 3074:4096 4098:5120 5122:6144 6146:7168 7170:8192 8194:9216 9218:10240 10242:11264 11266:12288 12290:13312 13314:14336 14338:15360 15362:16384" x14ac:dyDescent="0.2">
      <c r="A38" s="38" t="s">
        <v>515</v>
      </c>
      <c r="B38" s="38"/>
      <c r="C38" s="38"/>
      <c r="D38" s="38"/>
      <c r="E38" s="38"/>
      <c r="F38" s="38"/>
      <c r="G38" s="38"/>
      <c r="H38" s="38"/>
      <c r="I38" s="38"/>
      <c r="J38" s="38"/>
      <c r="K38" s="38"/>
      <c r="L38" s="38"/>
    </row>
    <row r="39" spans="1:1024 1026:2048 2050:3072 3074:4096 4098:5120 5122:6144 6146:7168 7170:8192 8194:9216 9218:10240 10242:11264 11266:12288 12290:13312 13314:14336 14338:15360 15362:16384" x14ac:dyDescent="0.2">
      <c r="A39" s="38" t="s">
        <v>516</v>
      </c>
      <c r="B39" s="38"/>
      <c r="C39" s="38"/>
      <c r="D39" s="38"/>
      <c r="E39" s="38"/>
      <c r="F39" s="38"/>
      <c r="G39" s="38"/>
      <c r="H39" s="38"/>
      <c r="I39" s="38"/>
      <c r="J39" s="38"/>
      <c r="K39" s="38"/>
      <c r="L39" s="38"/>
    </row>
    <row r="40" spans="1:1024 1026:2048 2050:3072 3074:4096 4098:5120 5122:6144 6146:7168 7170:8192 8194:9216 9218:10240 10242:11264 11266:12288 12290:13312 13314:14336 14338:15360 15362:16384" ht="12" customHeight="1" x14ac:dyDescent="0.2">
      <c r="A40" s="437" t="s">
        <v>501</v>
      </c>
      <c r="B40" s="437"/>
      <c r="C40" s="437"/>
      <c r="D40" s="437"/>
      <c r="E40" s="437"/>
      <c r="F40" s="437"/>
      <c r="G40" s="437"/>
      <c r="H40" s="437"/>
      <c r="I40" s="437"/>
      <c r="J40" s="437"/>
      <c r="K40" s="437"/>
      <c r="L40" s="437"/>
      <c r="M40" s="437"/>
      <c r="N40" s="437"/>
    </row>
    <row r="41" spans="1:1024 1026:2048 2050:3072 3074:4096 4098:5120 5122:6144 6146:7168 7170:8192 8194:9216 9218:10240 10242:11264 11266:12288 12290:13312 13314:14336 14338:15360 15362:16384" x14ac:dyDescent="0.2">
      <c r="A41" s="38"/>
      <c r="B41" s="38"/>
      <c r="C41" s="38"/>
      <c r="D41" s="38"/>
      <c r="E41" s="38"/>
      <c r="F41" s="38"/>
      <c r="G41" s="38"/>
      <c r="H41" s="38"/>
      <c r="I41" s="38"/>
      <c r="J41" s="38"/>
      <c r="K41" s="38"/>
      <c r="L41" s="38"/>
    </row>
    <row r="42" spans="1:1024 1026:2048 2050:3072 3074:4096 4098:5120 5122:6144 6146:7168 7170:8192 8194:9216 9218:10240 10242:11264 11266:12288 12290:13312 13314:14336 14338:15360 15362:16384" ht="12.75" x14ac:dyDescent="0.2">
      <c r="A42" s="304" t="s">
        <v>860</v>
      </c>
      <c r="B42" s="38"/>
      <c r="C42" s="38"/>
      <c r="D42" s="38"/>
      <c r="E42" s="38"/>
      <c r="F42" s="38"/>
      <c r="G42" s="38"/>
      <c r="H42" s="38"/>
      <c r="I42" s="38"/>
      <c r="J42" s="38"/>
      <c r="K42" s="38"/>
      <c r="L42" s="38"/>
    </row>
    <row r="43" spans="1:1024 1026:2048 2050:3072 3074:4096 4098:5120 5122:6144 6146:7168 7170:8192 8194:9216 9218:10240 10242:11264 11266:12288 12290:13312 13314:14336 14338:15360 15362:16384" x14ac:dyDescent="0.2">
      <c r="A43" s="14" t="s">
        <v>861</v>
      </c>
    </row>
  </sheetData>
  <mergeCells count="2">
    <mergeCell ref="B2:N2"/>
    <mergeCell ref="A40:N40"/>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3">
    <tabColor rgb="FF974706"/>
  </sheetPr>
  <dimension ref="A1:J34"/>
  <sheetViews>
    <sheetView zoomScaleNormal="100" workbookViewId="0">
      <pane ySplit="3" topLeftCell="A4" activePane="bottomLeft" state="frozen"/>
      <selection activeCell="A51" sqref="A51"/>
      <selection pane="bottomLeft" activeCell="A51" sqref="A51"/>
    </sheetView>
  </sheetViews>
  <sheetFormatPr defaultColWidth="9.140625" defaultRowHeight="12" x14ac:dyDescent="0.2"/>
  <cols>
    <col min="1" max="1" width="2.7109375" style="38" customWidth="1"/>
    <col min="2" max="2" width="43" style="38" customWidth="1"/>
    <col min="3" max="10" width="10.42578125" style="38" customWidth="1"/>
    <col min="11" max="16384" width="9.140625" style="38"/>
  </cols>
  <sheetData>
    <row r="1" spans="2:10" s="4" customFormat="1" ht="45.75" customHeight="1" x14ac:dyDescent="0.25">
      <c r="B1" s="1" t="s">
        <v>825</v>
      </c>
      <c r="C1" s="2"/>
      <c r="D1" s="2"/>
      <c r="E1" s="2"/>
      <c r="F1" s="2"/>
      <c r="G1" s="2"/>
      <c r="H1" s="3"/>
      <c r="I1" s="3"/>
      <c r="J1" s="3" t="s">
        <v>850</v>
      </c>
    </row>
    <row r="2" spans="2:10" s="60" customFormat="1" ht="15" x14ac:dyDescent="0.25">
      <c r="B2" s="390" t="s">
        <v>517</v>
      </c>
      <c r="C2" s="390"/>
      <c r="D2" s="390"/>
      <c r="E2" s="390"/>
      <c r="F2" s="390"/>
      <c r="G2" s="390"/>
      <c r="H2" s="390"/>
      <c r="I2" s="390"/>
      <c r="J2" s="390"/>
    </row>
    <row r="3" spans="2:10" s="60" customFormat="1" ht="17.25" x14ac:dyDescent="0.25">
      <c r="B3" s="81" t="s">
        <v>518</v>
      </c>
      <c r="C3" s="25">
        <v>2018</v>
      </c>
      <c r="D3" s="25">
        <v>2019</v>
      </c>
      <c r="E3" s="25">
        <v>2020</v>
      </c>
      <c r="F3" s="25">
        <v>2021</v>
      </c>
      <c r="G3" s="25">
        <v>2022</v>
      </c>
      <c r="H3" s="25">
        <v>2023</v>
      </c>
      <c r="I3" s="25">
        <v>2024</v>
      </c>
      <c r="J3" s="25" t="s">
        <v>962</v>
      </c>
    </row>
    <row r="4" spans="2:10" s="60" customFormat="1" ht="15" x14ac:dyDescent="0.25">
      <c r="B4" s="68" t="s">
        <v>966</v>
      </c>
      <c r="C4" s="83"/>
      <c r="D4" s="83"/>
      <c r="E4" s="83"/>
      <c r="F4" s="83"/>
      <c r="G4" s="83"/>
      <c r="H4" s="83"/>
    </row>
    <row r="5" spans="2:10" ht="14.25" x14ac:dyDescent="0.2">
      <c r="B5" s="241" t="s">
        <v>967</v>
      </c>
      <c r="C5" s="85">
        <v>44837</v>
      </c>
      <c r="D5" s="85">
        <v>44528</v>
      </c>
      <c r="E5" s="85">
        <v>58559</v>
      </c>
      <c r="F5" s="85">
        <v>46010</v>
      </c>
      <c r="G5" s="85">
        <v>42283</v>
      </c>
      <c r="H5" s="85">
        <v>41632</v>
      </c>
      <c r="I5" s="85">
        <v>44574</v>
      </c>
      <c r="J5" s="85">
        <v>46745</v>
      </c>
    </row>
    <row r="6" spans="2:10" ht="14.25" x14ac:dyDescent="0.2">
      <c r="B6" s="86" t="s">
        <v>968</v>
      </c>
      <c r="C6" s="85">
        <v>30770</v>
      </c>
      <c r="D6" s="85">
        <v>31169</v>
      </c>
      <c r="E6" s="85">
        <v>35891</v>
      </c>
      <c r="F6" s="85">
        <v>36808</v>
      </c>
      <c r="G6" s="85">
        <v>30803</v>
      </c>
      <c r="H6" s="85">
        <v>30698</v>
      </c>
      <c r="I6" s="85">
        <v>28432</v>
      </c>
      <c r="J6" s="85">
        <v>28310</v>
      </c>
    </row>
    <row r="7" spans="2:10" ht="14.25" x14ac:dyDescent="0.2">
      <c r="B7" s="86" t="s">
        <v>969</v>
      </c>
      <c r="C7" s="85">
        <v>560911</v>
      </c>
      <c r="D7" s="85">
        <v>565503</v>
      </c>
      <c r="E7" s="85">
        <v>531752</v>
      </c>
      <c r="F7" s="85">
        <v>533717</v>
      </c>
      <c r="G7" s="85">
        <v>609704</v>
      </c>
      <c r="H7" s="85">
        <v>620162</v>
      </c>
      <c r="I7" s="85">
        <v>622066</v>
      </c>
      <c r="J7" s="85">
        <v>610563</v>
      </c>
    </row>
    <row r="8" spans="2:10" ht="14.25" x14ac:dyDescent="0.2">
      <c r="B8" s="86" t="s">
        <v>970</v>
      </c>
      <c r="C8" s="85">
        <v>242653</v>
      </c>
      <c r="D8" s="85">
        <v>249356</v>
      </c>
      <c r="E8" s="85">
        <v>318295</v>
      </c>
      <c r="F8" s="85">
        <v>303667</v>
      </c>
      <c r="G8" s="85">
        <v>251856</v>
      </c>
      <c r="H8" s="85">
        <v>232925</v>
      </c>
      <c r="I8" s="85">
        <v>230581</v>
      </c>
      <c r="J8" s="85">
        <v>220322</v>
      </c>
    </row>
    <row r="9" spans="2:10" x14ac:dyDescent="0.2">
      <c r="B9" s="87" t="s">
        <v>279</v>
      </c>
      <c r="C9" s="88">
        <v>879171</v>
      </c>
      <c r="D9" s="88">
        <v>890556</v>
      </c>
      <c r="E9" s="88">
        <v>944497</v>
      </c>
      <c r="F9" s="88">
        <v>920202</v>
      </c>
      <c r="G9" s="88">
        <v>934646</v>
      </c>
      <c r="H9" s="88">
        <v>925417</v>
      </c>
      <c r="I9" s="88">
        <v>925653</v>
      </c>
      <c r="J9" s="88">
        <v>905940</v>
      </c>
    </row>
    <row r="10" spans="2:10" x14ac:dyDescent="0.2">
      <c r="B10" s="82" t="s">
        <v>353</v>
      </c>
      <c r="C10" s="88">
        <v>256317</v>
      </c>
      <c r="D10" s="88">
        <v>250915</v>
      </c>
      <c r="E10" s="88">
        <v>251366</v>
      </c>
      <c r="F10" s="88">
        <v>261220</v>
      </c>
      <c r="G10" s="88">
        <v>247120</v>
      </c>
      <c r="H10" s="88">
        <v>221568</v>
      </c>
      <c r="I10" s="88">
        <v>211064</v>
      </c>
      <c r="J10" s="88">
        <v>203599</v>
      </c>
    </row>
    <row r="11" spans="2:10" ht="14.25" x14ac:dyDescent="0.2">
      <c r="B11" s="90" t="s">
        <v>354</v>
      </c>
      <c r="C11" s="88">
        <v>235145</v>
      </c>
      <c r="D11" s="88">
        <v>236293</v>
      </c>
      <c r="E11" s="88">
        <v>227253</v>
      </c>
      <c r="F11" s="88">
        <v>219838</v>
      </c>
      <c r="G11" s="88">
        <v>212117</v>
      </c>
      <c r="H11" s="88">
        <v>206875</v>
      </c>
      <c r="I11" s="88" t="s">
        <v>963</v>
      </c>
      <c r="J11" s="88">
        <v>198827</v>
      </c>
    </row>
    <row r="12" spans="2:10" x14ac:dyDescent="0.2">
      <c r="B12" s="89" t="s">
        <v>355</v>
      </c>
      <c r="C12" s="88">
        <v>1370633</v>
      </c>
      <c r="D12" s="88">
        <v>1377764</v>
      </c>
      <c r="E12" s="88">
        <v>1423116</v>
      </c>
      <c r="F12" s="88">
        <v>1401260</v>
      </c>
      <c r="G12" s="88">
        <v>1393883</v>
      </c>
      <c r="H12" s="88">
        <v>1353860</v>
      </c>
      <c r="I12" s="88">
        <v>1336147</v>
      </c>
      <c r="J12" s="88">
        <v>1308366</v>
      </c>
    </row>
    <row r="13" spans="2:10" x14ac:dyDescent="0.2">
      <c r="B13" s="90"/>
      <c r="C13" s="438" t="s">
        <v>356</v>
      </c>
      <c r="D13" s="438"/>
      <c r="E13" s="438"/>
      <c r="F13" s="438"/>
      <c r="G13" s="438"/>
      <c r="H13" s="438"/>
      <c r="I13" s="438"/>
      <c r="J13" s="438"/>
    </row>
    <row r="14" spans="2:10" x14ac:dyDescent="0.2">
      <c r="B14" s="68" t="s">
        <v>966</v>
      </c>
      <c r="C14" s="91"/>
      <c r="D14" s="91"/>
      <c r="E14" s="91"/>
      <c r="F14" s="91"/>
      <c r="G14" s="91"/>
      <c r="H14" s="92"/>
    </row>
    <row r="15" spans="2:10" ht="14.25" x14ac:dyDescent="0.2">
      <c r="B15" s="241" t="s">
        <v>967</v>
      </c>
      <c r="C15" s="350">
        <v>3.2712622561984137</v>
      </c>
      <c r="D15" s="350">
        <v>3.231903286774803</v>
      </c>
      <c r="E15" s="350">
        <v>4.1148437653711998</v>
      </c>
      <c r="F15" s="350">
        <v>3.2834734453277767</v>
      </c>
      <c r="G15" s="350">
        <v>3.0334683757532019</v>
      </c>
      <c r="H15" s="350">
        <v>3.0750594596191632</v>
      </c>
      <c r="I15" s="350">
        <v>3.3360101845081416</v>
      </c>
      <c r="J15" s="350">
        <v>3.5727770363950149</v>
      </c>
    </row>
    <row r="16" spans="2:10" ht="14.25" x14ac:dyDescent="0.2">
      <c r="B16" s="86" t="s">
        <v>968</v>
      </c>
      <c r="C16" s="350">
        <v>2.2449481371016167</v>
      </c>
      <c r="D16" s="350">
        <v>2.2622887519197774</v>
      </c>
      <c r="E16" s="350">
        <v>2.5220010174855738</v>
      </c>
      <c r="F16" s="350">
        <v>2.6267787562622211</v>
      </c>
      <c r="G16" s="350">
        <v>2.2098698384297677</v>
      </c>
      <c r="H16" s="350">
        <v>2.2674427193358251</v>
      </c>
      <c r="I16" s="350">
        <v>2.1279095788113134</v>
      </c>
      <c r="J16" s="350">
        <v>2.1637676307699834</v>
      </c>
    </row>
    <row r="17" spans="1:10" ht="14.25" x14ac:dyDescent="0.2">
      <c r="B17" s="86" t="s">
        <v>969</v>
      </c>
      <c r="C17" s="350">
        <v>40.923500309710917</v>
      </c>
      <c r="D17" s="350">
        <v>41.044983030475471</v>
      </c>
      <c r="E17" s="350">
        <v>37.365330724972523</v>
      </c>
      <c r="F17" s="350">
        <v>38.088363330145725</v>
      </c>
      <c r="G17" s="350">
        <v>43.741404407687021</v>
      </c>
      <c r="H17" s="350">
        <v>45.80695197435481</v>
      </c>
      <c r="I17" s="350">
        <v>46.556703715983346</v>
      </c>
      <c r="J17" s="350">
        <v>46.66607050320782</v>
      </c>
    </row>
    <row r="18" spans="1:10" ht="14.25" x14ac:dyDescent="0.2">
      <c r="B18" s="86" t="s">
        <v>970</v>
      </c>
      <c r="C18" s="350">
        <v>17.703717917195924</v>
      </c>
      <c r="D18" s="350">
        <v>18.098600340842118</v>
      </c>
      <c r="E18" s="350">
        <v>22.366061515716218</v>
      </c>
      <c r="F18" s="350">
        <v>21.670996103506841</v>
      </c>
      <c r="G18" s="350">
        <v>18.068661429976547</v>
      </c>
      <c r="H18" s="350">
        <v>17.204511544768291</v>
      </c>
      <c r="I18" s="350">
        <v>17.25715808215713</v>
      </c>
      <c r="J18" s="350">
        <v>16.839477638520108</v>
      </c>
    </row>
    <row r="19" spans="1:10" x14ac:dyDescent="0.2">
      <c r="B19" s="93" t="s">
        <v>279</v>
      </c>
      <c r="C19" s="351">
        <v>64.143428620206862</v>
      </c>
      <c r="D19" s="351">
        <v>64.637775410012168</v>
      </c>
      <c r="E19" s="351">
        <v>66.368237023545518</v>
      </c>
      <c r="F19" s="351">
        <v>65.669611635242561</v>
      </c>
      <c r="G19" s="351">
        <v>67.053404051846528</v>
      </c>
      <c r="H19" s="351">
        <v>68.353965698078085</v>
      </c>
      <c r="I19" s="351">
        <v>69.277781561459932</v>
      </c>
      <c r="J19" s="351">
        <v>69.242092808892934</v>
      </c>
    </row>
    <row r="20" spans="1:10" x14ac:dyDescent="0.2">
      <c r="B20" s="82" t="s">
        <v>353</v>
      </c>
      <c r="C20" s="351">
        <v>18.700629563128864</v>
      </c>
      <c r="D20" s="351">
        <v>18.211754698192141</v>
      </c>
      <c r="E20" s="351">
        <v>17.663071738354429</v>
      </c>
      <c r="F20" s="351">
        <v>18.641793814138705</v>
      </c>
      <c r="G20" s="351">
        <v>17.728891162314198</v>
      </c>
      <c r="H20" s="351">
        <v>16.36565080584403</v>
      </c>
      <c r="I20" s="351">
        <v>15.796465508660349</v>
      </c>
      <c r="J20" s="351">
        <v>15.561318468991093</v>
      </c>
    </row>
    <row r="21" spans="1:10" x14ac:dyDescent="0.2">
      <c r="B21" s="90" t="s">
        <v>354</v>
      </c>
      <c r="C21" s="352">
        <v>17.155941816664271</v>
      </c>
      <c r="D21" s="352">
        <v>17.150469891795691</v>
      </c>
      <c r="E21" s="352">
        <v>15.968691238100059</v>
      </c>
      <c r="F21" s="352">
        <v>15.688594550618728</v>
      </c>
      <c r="G21" s="352">
        <v>15.21770478583927</v>
      </c>
      <c r="H21" s="352">
        <v>15.280383496077881</v>
      </c>
      <c r="I21" s="352">
        <v>14.925752929879721</v>
      </c>
      <c r="J21" s="352">
        <v>15.196588722115983</v>
      </c>
    </row>
    <row r="22" spans="1:10" x14ac:dyDescent="0.2">
      <c r="B22" s="95" t="s">
        <v>355</v>
      </c>
      <c r="C22" s="353">
        <v>100</v>
      </c>
      <c r="D22" s="353">
        <v>100</v>
      </c>
      <c r="E22" s="353">
        <v>100</v>
      </c>
      <c r="F22" s="353">
        <v>100</v>
      </c>
      <c r="G22" s="353">
        <v>100</v>
      </c>
      <c r="H22" s="353">
        <v>100</v>
      </c>
      <c r="I22" s="353">
        <v>100</v>
      </c>
      <c r="J22" s="353">
        <v>100</v>
      </c>
    </row>
    <row r="23" spans="1:10" x14ac:dyDescent="0.2">
      <c r="B23" s="65"/>
      <c r="C23" s="65"/>
      <c r="D23" s="65"/>
      <c r="E23" s="65"/>
      <c r="F23" s="65"/>
      <c r="G23" s="65"/>
      <c r="H23" s="65"/>
    </row>
    <row r="24" spans="1:10" x14ac:dyDescent="0.2">
      <c r="A24" s="282" t="s">
        <v>785</v>
      </c>
      <c r="B24" s="429" t="s">
        <v>787</v>
      </c>
      <c r="C24" s="429"/>
      <c r="D24" s="429"/>
      <c r="E24" s="429"/>
      <c r="F24" s="429"/>
      <c r="G24" s="429"/>
      <c r="H24" s="429"/>
      <c r="I24" s="429"/>
    </row>
    <row r="25" spans="1:10" x14ac:dyDescent="0.2">
      <c r="A25" s="282" t="s">
        <v>786</v>
      </c>
      <c r="B25" s="437" t="s">
        <v>795</v>
      </c>
      <c r="C25" s="437"/>
      <c r="D25" s="437"/>
      <c r="E25" s="437"/>
      <c r="F25" s="437"/>
      <c r="G25" s="437"/>
      <c r="H25" s="437"/>
      <c r="I25" s="437"/>
    </row>
    <row r="26" spans="1:10" ht="26.25" customHeight="1" x14ac:dyDescent="0.2">
      <c r="A26" s="112" t="s">
        <v>788</v>
      </c>
      <c r="B26" s="437" t="s">
        <v>796</v>
      </c>
      <c r="C26" s="437"/>
      <c r="D26" s="437"/>
      <c r="E26" s="437"/>
      <c r="F26" s="437"/>
      <c r="G26" s="437"/>
      <c r="H26" s="437"/>
      <c r="I26" s="437"/>
      <c r="J26" s="437"/>
    </row>
    <row r="27" spans="1:10" ht="36.75" customHeight="1" x14ac:dyDescent="0.2">
      <c r="A27" s="113" t="s">
        <v>793</v>
      </c>
      <c r="B27" s="437" t="s">
        <v>964</v>
      </c>
      <c r="C27" s="437"/>
      <c r="D27" s="437"/>
      <c r="E27" s="437"/>
      <c r="F27" s="437"/>
      <c r="G27" s="437"/>
      <c r="H27" s="437"/>
      <c r="I27" s="437"/>
      <c r="J27" s="437"/>
    </row>
    <row r="28" spans="1:10" ht="14.25" customHeight="1" x14ac:dyDescent="0.2">
      <c r="A28" s="113" t="s">
        <v>797</v>
      </c>
      <c r="B28" s="437" t="s">
        <v>965</v>
      </c>
      <c r="C28" s="437"/>
      <c r="D28" s="437"/>
      <c r="E28" s="437"/>
      <c r="F28" s="437"/>
      <c r="G28" s="437"/>
      <c r="H28" s="437"/>
      <c r="I28" s="437"/>
    </row>
    <row r="29" spans="1:10" ht="15.75" customHeight="1" x14ac:dyDescent="0.2">
      <c r="A29" s="112" t="s">
        <v>798</v>
      </c>
      <c r="B29" s="437" t="s">
        <v>971</v>
      </c>
      <c r="C29" s="437"/>
      <c r="D29" s="437"/>
      <c r="E29" s="437"/>
      <c r="F29" s="437"/>
      <c r="G29" s="437"/>
      <c r="H29" s="437"/>
      <c r="I29" s="437"/>
    </row>
    <row r="30" spans="1:10" x14ac:dyDescent="0.2">
      <c r="A30" s="16" t="s">
        <v>783</v>
      </c>
    </row>
    <row r="31" spans="1:10" x14ac:dyDescent="0.2">
      <c r="A31" s="16"/>
    </row>
    <row r="32" spans="1:10" ht="12.75" x14ac:dyDescent="0.2">
      <c r="A32" s="310" t="s">
        <v>868</v>
      </c>
    </row>
    <row r="33" spans="1:2" x14ac:dyDescent="0.2">
      <c r="A33" s="65" t="s">
        <v>870</v>
      </c>
    </row>
    <row r="34" spans="1:2" x14ac:dyDescent="0.2">
      <c r="A34" s="65" t="s">
        <v>869</v>
      </c>
      <c r="B34" s="40"/>
    </row>
  </sheetData>
  <mergeCells count="8">
    <mergeCell ref="B2:J2"/>
    <mergeCell ref="B29:I29"/>
    <mergeCell ref="B24:I24"/>
    <mergeCell ref="B25:I25"/>
    <mergeCell ref="B28:I28"/>
    <mergeCell ref="C13:J13"/>
    <mergeCell ref="B26:J26"/>
    <mergeCell ref="B27:J27"/>
  </mergeCells>
  <pageMargins left="0.7" right="0.7" top="0.75" bottom="0.75" header="0.3" footer="0.3"/>
  <pageSetup paperSize="8" orientation="landscape"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FB271-A755-4B5E-95E3-D8735C958AE1}">
  <sheetPr codeName="Sheet2">
    <tabColor rgb="FF974706"/>
  </sheetPr>
  <dimension ref="A1:Y73"/>
  <sheetViews>
    <sheetView workbookViewId="0">
      <pane xSplit="2" ySplit="3" topLeftCell="U4" activePane="bottomRight" state="frozen"/>
      <selection activeCell="A51" sqref="A51"/>
      <selection pane="topRight" activeCell="A51" sqref="A51"/>
      <selection pane="bottomLeft" activeCell="A51" sqref="A51"/>
      <selection pane="bottomRight" activeCell="A51" sqref="A51"/>
    </sheetView>
  </sheetViews>
  <sheetFormatPr defaultColWidth="9.140625" defaultRowHeight="12" outlineLevelRow="1" x14ac:dyDescent="0.2"/>
  <cols>
    <col min="1" max="1" width="2.85546875" style="8" customWidth="1"/>
    <col min="2" max="2" width="62.5703125" style="8" customWidth="1"/>
    <col min="3" max="9" width="9.140625" style="8"/>
    <col min="10" max="10" width="12.42578125" style="8" bestFit="1" customWidth="1"/>
    <col min="11" max="16384" width="9.140625" style="8"/>
  </cols>
  <sheetData>
    <row r="1" spans="2:25" s="4" customFormat="1" ht="45.75" customHeight="1" x14ac:dyDescent="0.25">
      <c r="B1" s="1" t="s">
        <v>825</v>
      </c>
      <c r="C1" s="2"/>
      <c r="D1" s="2"/>
      <c r="E1" s="2"/>
      <c r="F1" s="2"/>
      <c r="G1" s="2"/>
      <c r="H1" s="2"/>
      <c r="I1" s="2"/>
      <c r="J1" s="2"/>
      <c r="K1" s="2"/>
      <c r="L1" s="2"/>
      <c r="M1" s="2"/>
      <c r="N1" s="2"/>
      <c r="O1" s="2"/>
      <c r="P1" s="2"/>
      <c r="Q1" s="2"/>
      <c r="R1" s="2"/>
      <c r="S1" s="2"/>
      <c r="T1" s="2"/>
      <c r="U1" s="2"/>
      <c r="V1" s="2"/>
      <c r="W1" s="2"/>
      <c r="X1" s="2"/>
      <c r="Y1" s="3" t="s">
        <v>891</v>
      </c>
    </row>
    <row r="2" spans="2:25" s="4" customFormat="1" ht="15" x14ac:dyDescent="0.25">
      <c r="B2" s="396" t="s">
        <v>888</v>
      </c>
      <c r="C2" s="396"/>
      <c r="D2" s="396"/>
      <c r="E2" s="396"/>
      <c r="F2" s="396"/>
      <c r="G2" s="396"/>
      <c r="H2" s="396"/>
      <c r="I2" s="396"/>
      <c r="J2" s="396"/>
      <c r="K2" s="396"/>
      <c r="L2" s="396"/>
      <c r="M2" s="396"/>
      <c r="N2" s="396"/>
      <c r="O2" s="396"/>
      <c r="P2" s="396"/>
      <c r="Q2" s="396"/>
      <c r="R2" s="396"/>
      <c r="S2" s="396"/>
      <c r="T2" s="396"/>
      <c r="U2" s="396"/>
      <c r="V2" s="396"/>
      <c r="W2" s="396"/>
      <c r="X2" s="396"/>
      <c r="Y2" s="396"/>
    </row>
    <row r="3" spans="2:25" s="4" customFormat="1" ht="15" x14ac:dyDescent="0.25">
      <c r="B3" s="24" t="s">
        <v>9</v>
      </c>
      <c r="C3" s="262">
        <v>2003</v>
      </c>
      <c r="D3" s="262">
        <v>2004</v>
      </c>
      <c r="E3" s="262">
        <v>2005</v>
      </c>
      <c r="F3" s="262">
        <v>2006</v>
      </c>
      <c r="G3" s="262">
        <v>2007</v>
      </c>
      <c r="H3" s="262">
        <v>2008</v>
      </c>
      <c r="I3" s="262">
        <v>2009</v>
      </c>
      <c r="J3" s="262">
        <v>2010</v>
      </c>
      <c r="K3" s="262">
        <v>2011</v>
      </c>
      <c r="L3" s="262">
        <v>2012</v>
      </c>
      <c r="M3" s="262">
        <v>2013</v>
      </c>
      <c r="N3" s="262">
        <v>2014</v>
      </c>
      <c r="O3" s="262">
        <v>2015</v>
      </c>
      <c r="P3" s="262">
        <v>2016</v>
      </c>
      <c r="Q3" s="262">
        <v>2017</v>
      </c>
      <c r="R3" s="262">
        <v>2018</v>
      </c>
      <c r="S3" s="262">
        <v>2019</v>
      </c>
      <c r="T3" s="262">
        <v>2020</v>
      </c>
      <c r="U3" s="262">
        <v>2021</v>
      </c>
      <c r="V3" s="262">
        <v>2022</v>
      </c>
      <c r="W3" s="262">
        <v>2023</v>
      </c>
      <c r="X3" s="262">
        <v>2024</v>
      </c>
      <c r="Y3" s="262">
        <v>2025</v>
      </c>
    </row>
    <row r="4" spans="2:25" s="4" customFormat="1" ht="15.75" x14ac:dyDescent="0.25">
      <c r="B4" s="376" t="s">
        <v>990</v>
      </c>
      <c r="C4" s="227"/>
      <c r="D4" s="227"/>
      <c r="E4" s="227"/>
      <c r="F4" s="227"/>
      <c r="G4" s="227"/>
      <c r="H4" s="227"/>
      <c r="I4" s="227"/>
      <c r="J4" s="227"/>
      <c r="K4" s="227"/>
      <c r="L4" s="227"/>
      <c r="M4" s="227"/>
      <c r="N4" s="227"/>
      <c r="O4" s="227"/>
      <c r="P4" s="227"/>
      <c r="Q4" s="227"/>
      <c r="R4" s="227"/>
      <c r="S4" s="227"/>
      <c r="T4" s="227"/>
      <c r="U4" s="227"/>
      <c r="V4" s="227"/>
      <c r="W4" s="227"/>
      <c r="X4" s="227"/>
    </row>
    <row r="5" spans="2:25" ht="12.75" hidden="1" outlineLevel="1" x14ac:dyDescent="0.2">
      <c r="B5" s="284" t="s">
        <v>2</v>
      </c>
      <c r="C5" s="264">
        <v>105.8</v>
      </c>
      <c r="D5" s="264">
        <v>115.3</v>
      </c>
      <c r="E5" s="264">
        <v>128</v>
      </c>
      <c r="F5" s="264">
        <v>140.80000000000001</v>
      </c>
      <c r="G5" s="264">
        <v>163.1</v>
      </c>
      <c r="H5" s="264">
        <v>199.9</v>
      </c>
      <c r="I5" s="264">
        <v>206.8</v>
      </c>
      <c r="J5" s="264">
        <v>219.1</v>
      </c>
    </row>
    <row r="6" spans="2:25" ht="12.75" hidden="1" outlineLevel="1" x14ac:dyDescent="0.2">
      <c r="B6" s="285" t="s">
        <v>10</v>
      </c>
      <c r="C6" s="213">
        <v>5.8</v>
      </c>
      <c r="D6" s="213">
        <v>9</v>
      </c>
      <c r="E6" s="213">
        <v>11</v>
      </c>
      <c r="F6" s="213">
        <v>10</v>
      </c>
      <c r="G6" s="213">
        <v>15.8</v>
      </c>
      <c r="H6" s="213">
        <v>22.6</v>
      </c>
      <c r="I6" s="213">
        <v>3.4</v>
      </c>
      <c r="J6" s="213">
        <v>5.9</v>
      </c>
    </row>
    <row r="7" spans="2:25" ht="12.75" hidden="1" outlineLevel="1" x14ac:dyDescent="0.2">
      <c r="B7" s="286" t="s">
        <v>11</v>
      </c>
      <c r="C7" s="133"/>
      <c r="D7" s="133"/>
      <c r="E7" s="133"/>
      <c r="F7" s="133"/>
      <c r="G7" s="133"/>
      <c r="H7" s="133"/>
      <c r="I7" s="133"/>
      <c r="J7" s="133"/>
    </row>
    <row r="8" spans="2:25" ht="12.75" hidden="1" outlineLevel="1" x14ac:dyDescent="0.2">
      <c r="B8" s="287" t="s">
        <v>12</v>
      </c>
      <c r="C8" s="213">
        <v>102.6</v>
      </c>
      <c r="D8" s="213">
        <v>111.9</v>
      </c>
      <c r="E8" s="213">
        <v>124.7</v>
      </c>
      <c r="F8" s="213">
        <v>135.80000000000001</v>
      </c>
      <c r="G8" s="213">
        <v>163.4</v>
      </c>
      <c r="H8" s="213">
        <v>213.3</v>
      </c>
      <c r="I8" s="213">
        <v>219.2</v>
      </c>
      <c r="J8" s="213">
        <v>234.2</v>
      </c>
    </row>
    <row r="9" spans="2:25" ht="12.75" hidden="1" outlineLevel="1" x14ac:dyDescent="0.2">
      <c r="B9" s="287" t="s">
        <v>13</v>
      </c>
      <c r="C9" s="213">
        <v>106.8</v>
      </c>
      <c r="D9" s="213">
        <v>112.1</v>
      </c>
      <c r="E9" s="213">
        <v>117.9</v>
      </c>
      <c r="F9" s="213">
        <v>127.7</v>
      </c>
      <c r="G9" s="213">
        <v>140.69999999999999</v>
      </c>
      <c r="H9" s="213">
        <v>154.80000000000001</v>
      </c>
      <c r="I9" s="213">
        <v>165.3</v>
      </c>
      <c r="J9" s="213">
        <v>176.6</v>
      </c>
    </row>
    <row r="10" spans="2:25" ht="12.75" hidden="1" outlineLevel="1" x14ac:dyDescent="0.2">
      <c r="B10" s="287" t="s">
        <v>14</v>
      </c>
      <c r="C10" s="213">
        <v>112</v>
      </c>
      <c r="D10" s="213">
        <v>123.1</v>
      </c>
      <c r="E10" s="213">
        <v>146.4</v>
      </c>
      <c r="F10" s="213">
        <v>174.2</v>
      </c>
      <c r="G10" s="213">
        <v>206.6</v>
      </c>
      <c r="H10" s="213">
        <v>226.8</v>
      </c>
      <c r="I10" s="213">
        <v>227.5</v>
      </c>
      <c r="J10" s="213">
        <v>235.3</v>
      </c>
    </row>
    <row r="11" spans="2:25" ht="12.75" hidden="1" outlineLevel="1" x14ac:dyDescent="0.2">
      <c r="B11" s="287" t="s">
        <v>15</v>
      </c>
      <c r="C11" s="213">
        <v>104.7</v>
      </c>
      <c r="D11" s="213">
        <v>109.5</v>
      </c>
      <c r="E11" s="213">
        <v>117.6</v>
      </c>
      <c r="F11" s="213">
        <v>124.7</v>
      </c>
      <c r="G11" s="213">
        <v>134.4</v>
      </c>
      <c r="H11" s="213">
        <v>154.1</v>
      </c>
      <c r="I11" s="213">
        <v>168</v>
      </c>
      <c r="J11" s="213">
        <v>176.4</v>
      </c>
    </row>
    <row r="12" spans="2:25" ht="12.75" hidden="1" outlineLevel="1" x14ac:dyDescent="0.2">
      <c r="B12" s="287" t="s">
        <v>16</v>
      </c>
      <c r="C12" s="213">
        <v>107.1</v>
      </c>
      <c r="D12" s="213">
        <v>107.1</v>
      </c>
      <c r="E12" s="213">
        <v>108</v>
      </c>
      <c r="F12" s="213">
        <v>113.1</v>
      </c>
      <c r="G12" s="213">
        <v>115.5</v>
      </c>
      <c r="H12" s="213">
        <v>163.19999999999999</v>
      </c>
      <c r="I12" s="213">
        <v>194.8</v>
      </c>
      <c r="J12" s="213">
        <v>227.8</v>
      </c>
    </row>
    <row r="13" spans="2:25" ht="12.75" hidden="1" outlineLevel="1" x14ac:dyDescent="0.2">
      <c r="B13" s="287" t="s">
        <v>17</v>
      </c>
      <c r="C13" s="213">
        <v>106.7</v>
      </c>
      <c r="D13" s="213">
        <v>125.4</v>
      </c>
      <c r="E13" s="213">
        <v>141.19999999999999</v>
      </c>
      <c r="F13" s="213">
        <v>156.69999999999999</v>
      </c>
      <c r="G13" s="213">
        <v>178.1</v>
      </c>
      <c r="H13" s="213">
        <v>240.3</v>
      </c>
      <c r="I13" s="213">
        <v>238.8</v>
      </c>
      <c r="J13" s="213">
        <v>240.7</v>
      </c>
    </row>
    <row r="14" spans="2:25" ht="12.75" hidden="1" outlineLevel="1" x14ac:dyDescent="0.2">
      <c r="B14" s="287" t="s">
        <v>18</v>
      </c>
      <c r="C14" s="213">
        <v>107.8</v>
      </c>
      <c r="D14" s="213">
        <v>121.6</v>
      </c>
      <c r="E14" s="213">
        <v>121.4</v>
      </c>
      <c r="F14" s="213">
        <v>120.5</v>
      </c>
      <c r="G14" s="213">
        <v>119.8</v>
      </c>
      <c r="H14" s="213">
        <v>100</v>
      </c>
      <c r="I14" s="213">
        <v>107</v>
      </c>
      <c r="J14" s="213">
        <v>109.4</v>
      </c>
    </row>
    <row r="15" spans="2:25" ht="12.75" hidden="1" outlineLevel="1" x14ac:dyDescent="0.2">
      <c r="B15" s="287" t="s">
        <v>19</v>
      </c>
      <c r="C15" s="213">
        <v>101.7</v>
      </c>
      <c r="D15" s="213">
        <v>107</v>
      </c>
      <c r="E15" s="213">
        <v>113.1</v>
      </c>
      <c r="F15" s="213">
        <v>113.6</v>
      </c>
      <c r="G15" s="213">
        <v>119.5</v>
      </c>
      <c r="H15" s="213">
        <v>128.30000000000001</v>
      </c>
      <c r="I15" s="213">
        <v>161.80000000000001</v>
      </c>
      <c r="J15" s="213">
        <v>168.7</v>
      </c>
    </row>
    <row r="16" spans="2:25" ht="12.75" hidden="1" outlineLevel="1" x14ac:dyDescent="0.2">
      <c r="B16" s="287" t="s">
        <v>20</v>
      </c>
      <c r="C16" s="213">
        <v>107.9</v>
      </c>
      <c r="D16" s="213">
        <v>114.1</v>
      </c>
      <c r="E16" s="213">
        <v>119.7</v>
      </c>
      <c r="F16" s="213">
        <v>126.3</v>
      </c>
      <c r="G16" s="213">
        <v>133.69999999999999</v>
      </c>
      <c r="H16" s="213">
        <v>141</v>
      </c>
      <c r="I16" s="213">
        <v>152</v>
      </c>
      <c r="J16" s="213">
        <v>171.3</v>
      </c>
    </row>
    <row r="17" spans="2:24" ht="12.75" hidden="1" outlineLevel="1" x14ac:dyDescent="0.2">
      <c r="B17" s="287" t="s">
        <v>21</v>
      </c>
      <c r="C17" s="213">
        <v>111.6</v>
      </c>
      <c r="D17" s="213">
        <v>119.3</v>
      </c>
      <c r="E17" s="213">
        <v>124.5</v>
      </c>
      <c r="F17" s="213">
        <v>131.30000000000001</v>
      </c>
      <c r="G17" s="213">
        <v>140.5</v>
      </c>
      <c r="H17" s="213">
        <v>156.30000000000001</v>
      </c>
      <c r="I17" s="213">
        <v>168.5</v>
      </c>
      <c r="J17" s="213">
        <v>180.7</v>
      </c>
    </row>
    <row r="18" spans="2:24" ht="14.25" customHeight="1" collapsed="1" x14ac:dyDescent="0.2">
      <c r="B18" s="288"/>
      <c r="C18" s="131"/>
      <c r="D18" s="131"/>
      <c r="E18" s="131"/>
      <c r="F18" s="131"/>
      <c r="G18" s="131"/>
      <c r="H18" s="131"/>
      <c r="I18" s="131"/>
      <c r="J18" s="131"/>
    </row>
    <row r="19" spans="2:24" s="4" customFormat="1" ht="15.75" x14ac:dyDescent="0.25">
      <c r="B19" s="376" t="s">
        <v>991</v>
      </c>
      <c r="C19" s="227"/>
      <c r="D19" s="227"/>
      <c r="E19" s="227"/>
      <c r="F19" s="227"/>
      <c r="G19" s="227"/>
      <c r="H19" s="227"/>
      <c r="I19" s="227"/>
      <c r="J19" s="227"/>
      <c r="K19" s="227"/>
      <c r="L19" s="227"/>
      <c r="M19" s="227"/>
      <c r="N19" s="227"/>
      <c r="O19" s="227"/>
      <c r="P19" s="227"/>
      <c r="Q19" s="227"/>
      <c r="R19" s="227"/>
      <c r="S19" s="227"/>
      <c r="T19" s="227"/>
      <c r="U19" s="227"/>
      <c r="V19" s="227"/>
      <c r="W19" s="227"/>
      <c r="X19" s="227"/>
    </row>
    <row r="20" spans="2:24" ht="12.75" hidden="1" outlineLevel="1" x14ac:dyDescent="0.2">
      <c r="B20" s="374" t="s">
        <v>2</v>
      </c>
      <c r="C20" s="264"/>
      <c r="D20" s="264"/>
      <c r="E20" s="264"/>
      <c r="F20" s="264"/>
      <c r="G20" s="264"/>
      <c r="H20" s="264">
        <v>129.19999999999999</v>
      </c>
      <c r="I20" s="264">
        <v>133.6</v>
      </c>
      <c r="J20" s="264">
        <v>141.9</v>
      </c>
      <c r="K20" s="264">
        <v>151.5</v>
      </c>
      <c r="L20" s="264">
        <v>162.9</v>
      </c>
      <c r="M20" s="264">
        <v>174.2</v>
      </c>
      <c r="N20" s="264">
        <v>179.9</v>
      </c>
      <c r="O20" s="264">
        <v>181.5</v>
      </c>
      <c r="P20" s="264">
        <v>188.3</v>
      </c>
    </row>
    <row r="21" spans="2:24" ht="12.75" hidden="1" outlineLevel="1" x14ac:dyDescent="0.2">
      <c r="B21" s="285" t="s">
        <v>10</v>
      </c>
      <c r="C21" s="133"/>
      <c r="D21" s="213"/>
      <c r="E21" s="213"/>
      <c r="F21" s="213"/>
      <c r="G21" s="213"/>
      <c r="H21" s="133"/>
      <c r="I21" s="213">
        <v>3.5</v>
      </c>
      <c r="J21" s="213">
        <v>6.2</v>
      </c>
      <c r="K21" s="213">
        <v>6.7</v>
      </c>
      <c r="L21" s="213">
        <v>7.6</v>
      </c>
      <c r="M21" s="213">
        <v>6.9</v>
      </c>
      <c r="N21" s="213">
        <v>3.3</v>
      </c>
      <c r="O21" s="213">
        <v>0.9</v>
      </c>
      <c r="P21" s="213">
        <v>3.7</v>
      </c>
    </row>
    <row r="22" spans="2:24" ht="12.75" hidden="1" outlineLevel="1" x14ac:dyDescent="0.2">
      <c r="B22" s="286" t="s">
        <v>11</v>
      </c>
      <c r="C22" s="133"/>
      <c r="D22" s="133"/>
      <c r="E22" s="133"/>
      <c r="F22" s="133"/>
      <c r="G22" s="133"/>
      <c r="H22" s="133"/>
      <c r="I22" s="133"/>
      <c r="J22" s="133"/>
      <c r="K22" s="133"/>
      <c r="L22" s="133"/>
      <c r="M22" s="133"/>
      <c r="N22" s="133"/>
      <c r="O22" s="133"/>
      <c r="P22" s="133"/>
    </row>
    <row r="23" spans="2:24" ht="12.75" hidden="1" outlineLevel="1" x14ac:dyDescent="0.2">
      <c r="B23" s="287" t="s">
        <v>12</v>
      </c>
      <c r="C23" s="213"/>
      <c r="D23" s="213"/>
      <c r="E23" s="213"/>
      <c r="F23" s="213"/>
      <c r="G23" s="213"/>
      <c r="H23" s="213">
        <v>144</v>
      </c>
      <c r="I23" s="213">
        <v>148.5</v>
      </c>
      <c r="J23" s="213">
        <v>158.80000000000001</v>
      </c>
      <c r="K23" s="213">
        <v>172.7</v>
      </c>
      <c r="L23" s="213">
        <v>180.9</v>
      </c>
      <c r="M23" s="213">
        <v>195.2</v>
      </c>
      <c r="N23" s="213">
        <v>202.5</v>
      </c>
      <c r="O23" s="213">
        <v>212.4</v>
      </c>
      <c r="P23" s="213">
        <v>221.7</v>
      </c>
    </row>
    <row r="24" spans="2:24" ht="12.75" hidden="1" outlineLevel="1" x14ac:dyDescent="0.2">
      <c r="B24" s="287" t="s">
        <v>13</v>
      </c>
      <c r="C24" s="213"/>
      <c r="D24" s="213"/>
      <c r="E24" s="213"/>
      <c r="F24" s="213"/>
      <c r="G24" s="213"/>
      <c r="H24" s="213">
        <v>112.5</v>
      </c>
      <c r="I24" s="213">
        <v>122</v>
      </c>
      <c r="J24" s="213">
        <v>130.19999999999999</v>
      </c>
      <c r="K24" s="213">
        <v>147.6</v>
      </c>
      <c r="L24" s="213">
        <v>162.1</v>
      </c>
      <c r="M24" s="213">
        <v>170.8</v>
      </c>
      <c r="N24" s="213">
        <v>171.4</v>
      </c>
      <c r="O24" s="213">
        <v>195.3</v>
      </c>
      <c r="P24" s="213">
        <v>207.7</v>
      </c>
    </row>
    <row r="25" spans="2:24" ht="12.75" hidden="1" outlineLevel="1" x14ac:dyDescent="0.2">
      <c r="B25" s="287" t="s">
        <v>14</v>
      </c>
      <c r="C25" s="213"/>
      <c r="D25" s="213"/>
      <c r="E25" s="213"/>
      <c r="F25" s="213"/>
      <c r="G25" s="213"/>
      <c r="H25" s="213">
        <v>114</v>
      </c>
      <c r="I25" s="213">
        <v>115.1</v>
      </c>
      <c r="J25" s="213">
        <v>119.2</v>
      </c>
      <c r="K25" s="213">
        <v>124.4</v>
      </c>
      <c r="L25" s="213">
        <v>136.4</v>
      </c>
      <c r="M25" s="213">
        <v>151</v>
      </c>
      <c r="N25" s="213">
        <v>152.69999999999999</v>
      </c>
      <c r="O25" s="213">
        <v>138.19999999999999</v>
      </c>
      <c r="P25" s="213">
        <v>138</v>
      </c>
    </row>
    <row r="26" spans="2:24" ht="12.75" hidden="1" outlineLevel="1" x14ac:dyDescent="0.2">
      <c r="B26" s="287" t="s">
        <v>15</v>
      </c>
      <c r="C26" s="213"/>
      <c r="D26" s="213"/>
      <c r="E26" s="213"/>
      <c r="F26" s="213"/>
      <c r="G26" s="213"/>
      <c r="H26" s="213">
        <v>113</v>
      </c>
      <c r="I26" s="213">
        <v>122.5</v>
      </c>
      <c r="J26" s="213">
        <v>128</v>
      </c>
      <c r="K26" s="213">
        <v>133.80000000000001</v>
      </c>
      <c r="L26" s="213">
        <v>142.69999999999999</v>
      </c>
      <c r="M26" s="213">
        <v>148.5</v>
      </c>
      <c r="N26" s="213">
        <v>151.9</v>
      </c>
      <c r="O26" s="213">
        <v>164.4</v>
      </c>
      <c r="P26" s="213">
        <v>170.7</v>
      </c>
    </row>
    <row r="27" spans="2:24" ht="12.75" hidden="1" outlineLevel="1" x14ac:dyDescent="0.2">
      <c r="B27" s="287" t="s">
        <v>16</v>
      </c>
      <c r="C27" s="213"/>
      <c r="D27" s="213"/>
      <c r="E27" s="213"/>
      <c r="F27" s="213"/>
      <c r="G27" s="213"/>
      <c r="H27" s="213">
        <v>150.4</v>
      </c>
      <c r="I27" s="213">
        <v>184.7</v>
      </c>
      <c r="J27" s="213">
        <v>233.9</v>
      </c>
      <c r="K27" s="213">
        <v>240.3</v>
      </c>
      <c r="L27" s="213">
        <v>247.5</v>
      </c>
      <c r="M27" s="213">
        <v>251.7</v>
      </c>
      <c r="N27" s="213">
        <v>273.10000000000002</v>
      </c>
      <c r="O27" s="213">
        <v>311.39999999999998</v>
      </c>
      <c r="P27" s="213">
        <v>345.6</v>
      </c>
    </row>
    <row r="28" spans="2:24" ht="12.75" hidden="1" outlineLevel="1" x14ac:dyDescent="0.2">
      <c r="B28" s="287" t="s">
        <v>17</v>
      </c>
      <c r="C28" s="213"/>
      <c r="D28" s="213"/>
      <c r="E28" s="213"/>
      <c r="F28" s="213"/>
      <c r="G28" s="213"/>
      <c r="H28" s="213">
        <v>141.69999999999999</v>
      </c>
      <c r="I28" s="213">
        <v>138.4</v>
      </c>
      <c r="J28" s="213">
        <v>139.69999999999999</v>
      </c>
      <c r="K28" s="213">
        <v>149.6</v>
      </c>
      <c r="L28" s="213">
        <v>181.9</v>
      </c>
      <c r="M28" s="213">
        <v>190.2</v>
      </c>
      <c r="N28" s="213">
        <v>198.9</v>
      </c>
      <c r="O28" s="213">
        <v>182.9</v>
      </c>
      <c r="P28" s="213">
        <v>187.1</v>
      </c>
    </row>
    <row r="29" spans="2:24" ht="12.75" hidden="1" outlineLevel="1" x14ac:dyDescent="0.2">
      <c r="B29" s="287" t="s">
        <v>18</v>
      </c>
      <c r="C29" s="213"/>
      <c r="D29" s="213"/>
      <c r="E29" s="213"/>
      <c r="F29" s="213"/>
      <c r="G29" s="213"/>
      <c r="H29" s="213">
        <v>82.6</v>
      </c>
      <c r="I29" s="213">
        <v>88.2</v>
      </c>
      <c r="J29" s="213">
        <v>90.3</v>
      </c>
      <c r="K29" s="213">
        <v>90.3</v>
      </c>
      <c r="L29" s="213">
        <v>90.3</v>
      </c>
      <c r="M29" s="213">
        <v>90.3</v>
      </c>
      <c r="N29" s="213">
        <v>93.9</v>
      </c>
      <c r="O29" s="213">
        <v>94</v>
      </c>
      <c r="P29" s="213">
        <v>100.5</v>
      </c>
    </row>
    <row r="30" spans="2:24" ht="12.75" hidden="1" outlineLevel="1" x14ac:dyDescent="0.2">
      <c r="B30" s="287" t="s">
        <v>19</v>
      </c>
      <c r="C30" s="213"/>
      <c r="D30" s="213"/>
      <c r="E30" s="213"/>
      <c r="F30" s="213"/>
      <c r="G30" s="213"/>
      <c r="H30" s="213">
        <v>116.1</v>
      </c>
      <c r="I30" s="213">
        <v>122.7</v>
      </c>
      <c r="J30" s="213">
        <v>131.80000000000001</v>
      </c>
      <c r="K30" s="213">
        <v>139</v>
      </c>
      <c r="L30" s="213">
        <v>144.6</v>
      </c>
      <c r="M30" s="213">
        <v>150.4</v>
      </c>
      <c r="N30" s="213">
        <v>153.80000000000001</v>
      </c>
      <c r="O30" s="213">
        <v>161.6</v>
      </c>
      <c r="P30" s="213">
        <v>166.9</v>
      </c>
    </row>
    <row r="31" spans="2:24" ht="12.75" hidden="1" outlineLevel="1" x14ac:dyDescent="0.2">
      <c r="B31" s="287" t="s">
        <v>20</v>
      </c>
      <c r="C31" s="213"/>
      <c r="D31" s="213"/>
      <c r="E31" s="213"/>
      <c r="F31" s="213"/>
      <c r="G31" s="213"/>
      <c r="H31" s="213">
        <v>110.3</v>
      </c>
      <c r="I31" s="213">
        <v>120.7</v>
      </c>
      <c r="J31" s="213">
        <v>135.9</v>
      </c>
      <c r="K31" s="213">
        <v>140.6</v>
      </c>
      <c r="L31" s="213">
        <v>141.19999999999999</v>
      </c>
      <c r="M31" s="213">
        <v>142.6</v>
      </c>
      <c r="N31" s="213">
        <v>143.30000000000001</v>
      </c>
      <c r="O31" s="213">
        <v>148.1</v>
      </c>
      <c r="P31" s="213">
        <v>155.19999999999999</v>
      </c>
    </row>
    <row r="32" spans="2:24" ht="12.75" hidden="1" outlineLevel="1" x14ac:dyDescent="0.2">
      <c r="B32" s="287" t="s">
        <v>21</v>
      </c>
      <c r="C32" s="213"/>
      <c r="D32" s="213"/>
      <c r="E32" s="213"/>
      <c r="F32" s="213"/>
      <c r="G32" s="213"/>
      <c r="H32" s="213">
        <v>113.3</v>
      </c>
      <c r="I32" s="213">
        <v>122.4</v>
      </c>
      <c r="J32" s="213">
        <v>126.3</v>
      </c>
      <c r="K32" s="213">
        <v>131.1</v>
      </c>
      <c r="L32" s="213">
        <v>136.5</v>
      </c>
      <c r="M32" s="213">
        <v>142.19999999999999</v>
      </c>
      <c r="N32" s="213">
        <v>146.80000000000001</v>
      </c>
      <c r="O32" s="213">
        <v>154.19999999999999</v>
      </c>
      <c r="P32" s="213">
        <v>160.80000000000001</v>
      </c>
    </row>
    <row r="33" spans="2:22" ht="12.75" collapsed="1" x14ac:dyDescent="0.2">
      <c r="B33" s="289"/>
      <c r="C33" s="133"/>
      <c r="D33" s="133"/>
      <c r="E33" s="133"/>
      <c r="F33" s="133"/>
      <c r="G33" s="133"/>
      <c r="H33" s="133"/>
      <c r="I33" s="133"/>
      <c r="J33" s="133"/>
    </row>
    <row r="34" spans="2:22" s="120" customFormat="1" ht="15.75" x14ac:dyDescent="0.25">
      <c r="B34" s="376" t="s">
        <v>992</v>
      </c>
      <c r="C34" s="263"/>
      <c r="D34" s="263"/>
      <c r="E34" s="263"/>
      <c r="F34" s="263"/>
      <c r="G34" s="263"/>
      <c r="H34" s="263"/>
      <c r="I34" s="263"/>
    </row>
    <row r="35" spans="2:22" s="21" customFormat="1" ht="12.75" hidden="1" outlineLevel="1" x14ac:dyDescent="0.2">
      <c r="B35" s="375" t="s">
        <v>2</v>
      </c>
      <c r="P35" s="264">
        <v>111.7</v>
      </c>
      <c r="Q35" s="264">
        <v>119</v>
      </c>
      <c r="R35" s="264">
        <v>124.1</v>
      </c>
      <c r="S35" s="264">
        <v>129.5</v>
      </c>
      <c r="T35" s="264">
        <v>135.4</v>
      </c>
      <c r="U35" s="264">
        <v>143.4</v>
      </c>
      <c r="V35" s="264">
        <v>209.9</v>
      </c>
    </row>
    <row r="36" spans="2:22" s="21" customFormat="1" ht="12.75" hidden="1" outlineLevel="1" x14ac:dyDescent="0.2">
      <c r="B36" s="289" t="s">
        <v>10</v>
      </c>
      <c r="P36" s="213">
        <v>4</v>
      </c>
      <c r="Q36" s="213">
        <v>6.6</v>
      </c>
      <c r="R36" s="213">
        <v>4.3</v>
      </c>
      <c r="S36" s="213">
        <v>4.3</v>
      </c>
      <c r="T36" s="213">
        <v>4.5999999999999996</v>
      </c>
      <c r="U36" s="213">
        <v>6</v>
      </c>
      <c r="V36" s="213">
        <v>46.4</v>
      </c>
    </row>
    <row r="37" spans="2:22" s="21" customFormat="1" ht="12.75" hidden="1" outlineLevel="1" x14ac:dyDescent="0.2">
      <c r="B37" s="286" t="s">
        <v>11</v>
      </c>
      <c r="P37" s="133"/>
      <c r="Q37" s="133"/>
      <c r="R37" s="133"/>
      <c r="S37" s="133"/>
      <c r="T37" s="133"/>
      <c r="U37" s="133"/>
      <c r="V37" s="133"/>
    </row>
    <row r="38" spans="2:22" s="21" customFormat="1" ht="12.75" hidden="1" outlineLevel="1" x14ac:dyDescent="0.2">
      <c r="B38" s="287" t="s">
        <v>12</v>
      </c>
      <c r="P38" s="213">
        <v>116.7</v>
      </c>
      <c r="Q38" s="213">
        <v>127.5</v>
      </c>
      <c r="R38" s="213">
        <v>131.80000000000001</v>
      </c>
      <c r="S38" s="213">
        <v>132.80000000000001</v>
      </c>
      <c r="T38" s="213">
        <v>147.9</v>
      </c>
      <c r="U38" s="213">
        <v>165.2</v>
      </c>
      <c r="V38" s="213">
        <v>272.2</v>
      </c>
    </row>
    <row r="39" spans="2:22" s="21" customFormat="1" ht="12.75" hidden="1" outlineLevel="1" x14ac:dyDescent="0.2">
      <c r="B39" s="287" t="s">
        <v>22</v>
      </c>
      <c r="P39" s="213">
        <v>153.80000000000001</v>
      </c>
      <c r="Q39" s="213">
        <v>186</v>
      </c>
      <c r="R39" s="213">
        <v>193.5</v>
      </c>
      <c r="S39" s="213">
        <v>215.9</v>
      </c>
      <c r="T39" s="213">
        <v>223.5</v>
      </c>
      <c r="U39" s="213">
        <v>231.2</v>
      </c>
      <c r="V39" s="213">
        <v>295.10000000000002</v>
      </c>
    </row>
    <row r="40" spans="2:22" s="21" customFormat="1" ht="12.75" hidden="1" outlineLevel="1" x14ac:dyDescent="0.2">
      <c r="B40" s="287" t="s">
        <v>13</v>
      </c>
      <c r="P40" s="213">
        <v>119.2</v>
      </c>
      <c r="Q40" s="213">
        <v>126.3</v>
      </c>
      <c r="R40" s="213">
        <v>134.9</v>
      </c>
      <c r="S40" s="213">
        <v>145.5</v>
      </c>
      <c r="T40" s="213">
        <v>153.19999999999999</v>
      </c>
      <c r="U40" s="213">
        <v>163.4</v>
      </c>
      <c r="V40" s="213">
        <v>239.4</v>
      </c>
    </row>
    <row r="41" spans="2:22" s="21" customFormat="1" ht="12.75" hidden="1" outlineLevel="1" x14ac:dyDescent="0.2">
      <c r="B41" s="287" t="s">
        <v>14</v>
      </c>
      <c r="P41" s="213">
        <v>110.1</v>
      </c>
      <c r="Q41" s="213">
        <v>110.2</v>
      </c>
      <c r="R41" s="213">
        <v>111.4</v>
      </c>
      <c r="S41" s="213">
        <v>115.5</v>
      </c>
      <c r="T41" s="213">
        <v>117.8</v>
      </c>
      <c r="U41" s="213">
        <v>119.3</v>
      </c>
      <c r="V41" s="213">
        <v>139.9</v>
      </c>
    </row>
    <row r="42" spans="2:22" s="21" customFormat="1" ht="12.75" hidden="1" outlineLevel="1" x14ac:dyDescent="0.2">
      <c r="B42" s="287" t="s">
        <v>15</v>
      </c>
      <c r="P42" s="213">
        <v>107.8</v>
      </c>
      <c r="Q42" s="213">
        <v>118</v>
      </c>
      <c r="R42" s="213">
        <v>127.2</v>
      </c>
      <c r="S42" s="213">
        <v>135.19999999999999</v>
      </c>
      <c r="T42" s="213">
        <v>134.30000000000001</v>
      </c>
      <c r="U42" s="213">
        <v>142.4</v>
      </c>
      <c r="V42" s="213">
        <v>203.4</v>
      </c>
    </row>
    <row r="43" spans="2:22" s="21" customFormat="1" ht="12.75" hidden="1" outlineLevel="1" x14ac:dyDescent="0.2">
      <c r="B43" s="287" t="s">
        <v>16</v>
      </c>
      <c r="P43" s="213">
        <v>126</v>
      </c>
      <c r="Q43" s="213">
        <v>144.19999999999999</v>
      </c>
      <c r="R43" s="213">
        <v>158.19999999999999</v>
      </c>
      <c r="S43" s="213">
        <v>175.9</v>
      </c>
      <c r="T43" s="213">
        <v>173.9</v>
      </c>
      <c r="U43" s="213">
        <v>183.5</v>
      </c>
      <c r="V43" s="213">
        <v>228.7</v>
      </c>
    </row>
    <row r="44" spans="2:22" s="21" customFormat="1" ht="12.75" hidden="1" outlineLevel="1" x14ac:dyDescent="0.2">
      <c r="B44" s="287" t="s">
        <v>17</v>
      </c>
      <c r="P44" s="213">
        <v>92.9</v>
      </c>
      <c r="Q44" s="213">
        <v>96.9</v>
      </c>
      <c r="R44" s="213">
        <v>105.8</v>
      </c>
      <c r="S44" s="213">
        <v>112.4</v>
      </c>
      <c r="T44" s="213">
        <v>117.2</v>
      </c>
      <c r="U44" s="213">
        <v>125.1</v>
      </c>
      <c r="V44" s="213">
        <v>252.3</v>
      </c>
    </row>
    <row r="45" spans="2:22" s="21" customFormat="1" ht="12.75" hidden="1" outlineLevel="1" x14ac:dyDescent="0.2">
      <c r="B45" s="287" t="s">
        <v>18</v>
      </c>
      <c r="P45" s="213">
        <v>110</v>
      </c>
      <c r="Q45" s="213">
        <v>119.8</v>
      </c>
      <c r="R45" s="213">
        <v>118</v>
      </c>
      <c r="S45" s="213">
        <v>108.9</v>
      </c>
      <c r="T45" s="213">
        <v>97.3</v>
      </c>
      <c r="U45" s="213">
        <v>97.3</v>
      </c>
      <c r="V45" s="213">
        <v>109.3</v>
      </c>
    </row>
    <row r="46" spans="2:22" s="21" customFormat="1" ht="12.75" hidden="1" outlineLevel="1" x14ac:dyDescent="0.2">
      <c r="B46" s="287" t="s">
        <v>19</v>
      </c>
      <c r="P46" s="213">
        <v>107.4</v>
      </c>
      <c r="Q46" s="213">
        <v>109.9</v>
      </c>
      <c r="R46" s="213">
        <v>112.9</v>
      </c>
      <c r="S46" s="213">
        <v>117</v>
      </c>
      <c r="T46" s="213">
        <v>117.5</v>
      </c>
      <c r="U46" s="213">
        <v>118.2</v>
      </c>
      <c r="V46" s="213">
        <v>161.4</v>
      </c>
    </row>
    <row r="47" spans="2:22" s="21" customFormat="1" ht="12.75" hidden="1" outlineLevel="1" x14ac:dyDescent="0.2">
      <c r="B47" s="287" t="s">
        <v>20</v>
      </c>
      <c r="P47" s="213">
        <v>112.8</v>
      </c>
      <c r="Q47" s="213">
        <v>129</v>
      </c>
      <c r="R47" s="213">
        <v>140.6</v>
      </c>
      <c r="S47" s="213">
        <v>162.6</v>
      </c>
      <c r="T47" s="213">
        <v>168.9</v>
      </c>
      <c r="U47" s="213">
        <v>169.8</v>
      </c>
      <c r="V47" s="213">
        <v>202</v>
      </c>
    </row>
    <row r="48" spans="2:22" s="21" customFormat="1" ht="12.75" hidden="1" outlineLevel="1" x14ac:dyDescent="0.2">
      <c r="B48" s="287" t="s">
        <v>23</v>
      </c>
      <c r="P48" s="213">
        <v>107.2</v>
      </c>
      <c r="Q48" s="213">
        <v>116.4</v>
      </c>
      <c r="R48" s="213">
        <v>127.8</v>
      </c>
      <c r="S48" s="213">
        <v>135</v>
      </c>
      <c r="T48" s="213">
        <v>138.5</v>
      </c>
      <c r="U48" s="213">
        <v>151.4</v>
      </c>
      <c r="V48" s="213">
        <v>251.2</v>
      </c>
    </row>
    <row r="49" spans="1:25" s="21" customFormat="1" ht="12.75" hidden="1" outlineLevel="1" x14ac:dyDescent="0.2">
      <c r="B49" s="287" t="s">
        <v>21</v>
      </c>
      <c r="P49" s="213">
        <v>118.5</v>
      </c>
      <c r="Q49" s="213">
        <v>134</v>
      </c>
      <c r="R49" s="213">
        <v>139.4</v>
      </c>
      <c r="S49" s="213">
        <v>144.6</v>
      </c>
      <c r="T49" s="213">
        <v>148</v>
      </c>
      <c r="U49" s="213">
        <v>153</v>
      </c>
      <c r="V49" s="213">
        <v>223</v>
      </c>
    </row>
    <row r="50" spans="1:25" ht="12.75" collapsed="1" x14ac:dyDescent="0.2">
      <c r="A50" s="50"/>
      <c r="B50" s="290"/>
      <c r="C50" s="50"/>
      <c r="D50" s="50"/>
      <c r="E50" s="50"/>
      <c r="F50" s="50"/>
      <c r="G50" s="50"/>
      <c r="H50" s="50"/>
      <c r="I50" s="50"/>
      <c r="J50" s="21"/>
    </row>
    <row r="51" spans="1:25" s="120" customFormat="1" ht="15" x14ac:dyDescent="0.25">
      <c r="B51" s="373" t="s">
        <v>546</v>
      </c>
      <c r="C51" s="263"/>
      <c r="D51" s="263"/>
    </row>
    <row r="52" spans="1:25" s="21" customFormat="1" outlineLevel="1" x14ac:dyDescent="0.2">
      <c r="B52" s="377" t="s">
        <v>2</v>
      </c>
      <c r="V52" s="356">
        <v>163.5</v>
      </c>
      <c r="W52" s="356">
        <v>191.8</v>
      </c>
      <c r="X52" s="356">
        <v>194.2</v>
      </c>
      <c r="Y52" s="356">
        <v>193.25</v>
      </c>
    </row>
    <row r="53" spans="1:25" s="21" customFormat="1" outlineLevel="1" x14ac:dyDescent="0.2">
      <c r="B53" s="133" t="s">
        <v>10</v>
      </c>
      <c r="V53" s="277" t="s">
        <v>196</v>
      </c>
      <c r="W53" s="277">
        <v>17.399999999999999</v>
      </c>
      <c r="X53" s="277">
        <v>1.2</v>
      </c>
      <c r="Y53" s="277">
        <v>-0.5</v>
      </c>
    </row>
    <row r="54" spans="1:25" s="21" customFormat="1" outlineLevel="1" x14ac:dyDescent="0.2">
      <c r="B54" s="200" t="s">
        <v>11</v>
      </c>
      <c r="V54" s="341"/>
      <c r="W54" s="341"/>
      <c r="X54" s="341"/>
      <c r="Y54" s="341"/>
    </row>
    <row r="55" spans="1:25" s="21" customFormat="1" outlineLevel="1" x14ac:dyDescent="0.2">
      <c r="B55" s="75" t="s">
        <v>12</v>
      </c>
      <c r="V55" s="277">
        <v>208.4</v>
      </c>
      <c r="W55" s="277">
        <v>233.5</v>
      </c>
      <c r="X55" s="277">
        <v>237.3</v>
      </c>
      <c r="Y55" s="277">
        <v>242.04166666666666</v>
      </c>
    </row>
    <row r="56" spans="1:25" s="21" customFormat="1" outlineLevel="1" x14ac:dyDescent="0.2">
      <c r="B56" s="75" t="s">
        <v>22</v>
      </c>
      <c r="V56" s="277">
        <v>148.80000000000001</v>
      </c>
      <c r="W56" s="277">
        <v>192.9</v>
      </c>
      <c r="X56" s="277">
        <v>239.6</v>
      </c>
      <c r="Y56" s="277">
        <v>247.25</v>
      </c>
    </row>
    <row r="57" spans="1:25" s="21" customFormat="1" outlineLevel="1" x14ac:dyDescent="0.2">
      <c r="B57" s="75" t="s">
        <v>13</v>
      </c>
      <c r="V57" s="277">
        <v>172.1</v>
      </c>
      <c r="W57" s="277">
        <v>239.8</v>
      </c>
      <c r="X57" s="277">
        <v>243.2</v>
      </c>
      <c r="Y57" s="277">
        <v>253.56666666666669</v>
      </c>
    </row>
    <row r="58" spans="1:25" s="21" customFormat="1" outlineLevel="1" x14ac:dyDescent="0.2">
      <c r="B58" s="75" t="s">
        <v>14</v>
      </c>
      <c r="V58" s="277">
        <v>122.2</v>
      </c>
      <c r="W58" s="277">
        <v>148.9</v>
      </c>
      <c r="X58" s="277">
        <v>143.4</v>
      </c>
      <c r="Y58" s="277">
        <v>134.32500000000002</v>
      </c>
    </row>
    <row r="59" spans="1:25" s="21" customFormat="1" outlineLevel="1" x14ac:dyDescent="0.2">
      <c r="B59" s="75" t="s">
        <v>15</v>
      </c>
      <c r="V59" s="277">
        <v>156.80000000000001</v>
      </c>
      <c r="W59" s="277">
        <v>184.4</v>
      </c>
      <c r="X59" s="277">
        <v>186.9</v>
      </c>
      <c r="Y59" s="277">
        <v>188.07499999999996</v>
      </c>
    </row>
    <row r="60" spans="1:25" s="21" customFormat="1" outlineLevel="1" x14ac:dyDescent="0.2">
      <c r="B60" s="75" t="s">
        <v>16</v>
      </c>
      <c r="V60" s="277">
        <v>145.80000000000001</v>
      </c>
      <c r="W60" s="277">
        <v>173.1</v>
      </c>
      <c r="X60" s="277">
        <v>176.9</v>
      </c>
      <c r="Y60" s="277">
        <v>186.31666666666669</v>
      </c>
    </row>
    <row r="61" spans="1:25" s="21" customFormat="1" outlineLevel="1" x14ac:dyDescent="0.2">
      <c r="B61" s="75" t="s">
        <v>17</v>
      </c>
      <c r="V61" s="277">
        <v>204.3</v>
      </c>
      <c r="W61" s="277">
        <v>230.4</v>
      </c>
      <c r="X61" s="277">
        <v>233.7</v>
      </c>
      <c r="Y61" s="277">
        <v>225.50833333333333</v>
      </c>
    </row>
    <row r="62" spans="1:25" s="21" customFormat="1" outlineLevel="1" x14ac:dyDescent="0.2">
      <c r="B62" s="75" t="s">
        <v>18</v>
      </c>
      <c r="V62" s="277">
        <v>99.8</v>
      </c>
      <c r="W62" s="277">
        <v>119.8</v>
      </c>
      <c r="X62" s="277">
        <v>124.1</v>
      </c>
      <c r="Y62" s="277">
        <v>124.625</v>
      </c>
    </row>
    <row r="63" spans="1:25" s="21" customFormat="1" outlineLevel="1" x14ac:dyDescent="0.2">
      <c r="B63" s="75" t="s">
        <v>19</v>
      </c>
      <c r="V63" s="277">
        <v>131.9</v>
      </c>
      <c r="W63" s="277">
        <v>173.7</v>
      </c>
      <c r="X63" s="277">
        <v>181.3</v>
      </c>
      <c r="Y63" s="277">
        <v>183.1</v>
      </c>
    </row>
    <row r="64" spans="1:25" s="21" customFormat="1" outlineLevel="1" x14ac:dyDescent="0.2">
      <c r="B64" s="75" t="s">
        <v>20</v>
      </c>
      <c r="V64" s="277">
        <v>135.69999999999999</v>
      </c>
      <c r="W64" s="277">
        <v>159.9</v>
      </c>
      <c r="X64" s="277">
        <v>174.3</v>
      </c>
      <c r="Y64" s="277">
        <v>184.39166666666668</v>
      </c>
    </row>
    <row r="65" spans="1:25" s="21" customFormat="1" outlineLevel="1" x14ac:dyDescent="0.2">
      <c r="B65" s="75" t="s">
        <v>23</v>
      </c>
      <c r="V65" s="277">
        <v>191.6</v>
      </c>
      <c r="W65" s="277">
        <v>232</v>
      </c>
      <c r="X65" s="277">
        <v>239.6</v>
      </c>
      <c r="Y65" s="277">
        <v>242.86666666666665</v>
      </c>
    </row>
    <row r="66" spans="1:25" s="21" customFormat="1" outlineLevel="1" x14ac:dyDescent="0.2">
      <c r="B66" s="78" t="s">
        <v>21</v>
      </c>
      <c r="C66" s="221"/>
      <c r="D66" s="221"/>
      <c r="E66" s="221"/>
      <c r="F66" s="221"/>
      <c r="G66" s="221"/>
      <c r="H66" s="221"/>
      <c r="I66" s="221"/>
      <c r="J66" s="221"/>
      <c r="K66" s="221"/>
      <c r="L66" s="221"/>
      <c r="M66" s="221"/>
      <c r="N66" s="221"/>
      <c r="O66" s="221"/>
      <c r="P66" s="221"/>
      <c r="Q66" s="221"/>
      <c r="R66" s="221"/>
      <c r="S66" s="221"/>
      <c r="T66" s="221"/>
      <c r="U66" s="221"/>
      <c r="V66" s="12">
        <v>150.69999999999999</v>
      </c>
      <c r="W66" s="12">
        <v>184.7</v>
      </c>
      <c r="X66" s="12">
        <v>191.3</v>
      </c>
      <c r="Y66" s="12">
        <v>196.80833333333331</v>
      </c>
    </row>
    <row r="67" spans="1:25" s="21" customFormat="1" x14ac:dyDescent="0.2">
      <c r="B67" s="241"/>
      <c r="C67" s="106"/>
      <c r="D67" s="106"/>
    </row>
    <row r="68" spans="1:25" x14ac:dyDescent="0.2">
      <c r="A68" s="8" t="s">
        <v>785</v>
      </c>
      <c r="B68" s="133" t="s">
        <v>889</v>
      </c>
      <c r="C68" s="133"/>
      <c r="D68" s="133"/>
      <c r="E68" s="133"/>
      <c r="F68" s="133"/>
      <c r="G68" s="133"/>
      <c r="H68" s="133"/>
      <c r="I68" s="133"/>
      <c r="J68" s="21"/>
    </row>
    <row r="69" spans="1:25" x14ac:dyDescent="0.2">
      <c r="A69" s="50" t="s">
        <v>786</v>
      </c>
      <c r="B69" s="50" t="s">
        <v>890</v>
      </c>
      <c r="C69" s="50"/>
      <c r="D69" s="50"/>
      <c r="E69" s="50"/>
      <c r="F69" s="50"/>
      <c r="G69" s="50"/>
      <c r="H69" s="50"/>
      <c r="I69" s="50"/>
      <c r="J69" s="21"/>
    </row>
    <row r="70" spans="1:25" x14ac:dyDescent="0.2">
      <c r="A70" s="50" t="s">
        <v>788</v>
      </c>
      <c r="B70" s="50" t="s">
        <v>912</v>
      </c>
      <c r="C70" s="50"/>
      <c r="D70" s="50"/>
      <c r="E70" s="50"/>
      <c r="F70" s="50"/>
      <c r="G70" s="50"/>
      <c r="H70" s="50"/>
      <c r="I70" s="50"/>
      <c r="J70" s="21"/>
    </row>
    <row r="71" spans="1:25" x14ac:dyDescent="0.2">
      <c r="A71" s="50"/>
      <c r="B71" s="50"/>
      <c r="C71" s="50"/>
      <c r="D71" s="50"/>
      <c r="E71" s="50"/>
      <c r="F71" s="50"/>
      <c r="G71" s="50"/>
      <c r="H71" s="50"/>
      <c r="I71" s="50"/>
      <c r="J71" s="21"/>
    </row>
    <row r="72" spans="1:25" ht="12.75" x14ac:dyDescent="0.2">
      <c r="A72" s="304" t="s">
        <v>860</v>
      </c>
      <c r="B72" s="258"/>
      <c r="C72" s="133"/>
      <c r="D72" s="133"/>
      <c r="E72" s="133"/>
      <c r="F72" s="133"/>
      <c r="G72" s="133"/>
      <c r="H72" s="133"/>
      <c r="I72" s="133"/>
      <c r="J72" s="133"/>
    </row>
    <row r="73" spans="1:25" x14ac:dyDescent="0.2">
      <c r="A73" s="14" t="s">
        <v>861</v>
      </c>
      <c r="B73" s="224"/>
    </row>
  </sheetData>
  <mergeCells count="1">
    <mergeCell ref="B2:Y2"/>
  </mergeCells>
  <pageMargins left="0.7" right="0.7" top="0.75" bottom="0.75" header="0.3" footer="0.3"/>
  <pageSetup paperSize="8" orientation="landscape" r:id="rId1"/>
  <headerFooter>
    <oddHeader>&amp;L&amp;"Calibri"&amp;10&amp;K000000 [Limited Sharing]&amp;1#_x000D_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4">
    <tabColor rgb="FF974706"/>
  </sheetPr>
  <dimension ref="A1:N20"/>
  <sheetViews>
    <sheetView workbookViewId="0">
      <pane ySplit="3" topLeftCell="A4" activePane="bottomLeft" state="frozen"/>
      <selection activeCell="A51" sqref="A51"/>
      <selection pane="bottomLeft" activeCell="A51" sqref="A51"/>
    </sheetView>
  </sheetViews>
  <sheetFormatPr defaultColWidth="9.140625" defaultRowHeight="12" x14ac:dyDescent="0.2"/>
  <cols>
    <col min="1" max="1" width="3.28515625" style="74" customWidth="1"/>
    <col min="2" max="2" width="55.140625" style="38" customWidth="1"/>
    <col min="3" max="12" width="9.140625" style="38" customWidth="1"/>
    <col min="13" max="13" width="9.7109375" style="38" customWidth="1"/>
    <col min="14" max="16384" width="9.140625" style="74"/>
  </cols>
  <sheetData>
    <row r="1" spans="1:14" s="4" customFormat="1" ht="45.75" customHeight="1" x14ac:dyDescent="0.25">
      <c r="B1" s="1" t="s">
        <v>825</v>
      </c>
      <c r="C1" s="2"/>
      <c r="D1" s="2"/>
      <c r="E1" s="2"/>
      <c r="F1" s="2"/>
      <c r="G1" s="2"/>
      <c r="H1" s="2"/>
      <c r="I1" s="2"/>
      <c r="J1" s="2"/>
      <c r="K1" s="2"/>
      <c r="L1" s="3"/>
      <c r="M1" s="3"/>
      <c r="N1" s="3" t="s">
        <v>851</v>
      </c>
    </row>
    <row r="2" spans="1:14" s="71" customFormat="1" ht="15" x14ac:dyDescent="0.25">
      <c r="B2" s="390" t="s">
        <v>873</v>
      </c>
      <c r="C2" s="390"/>
      <c r="D2" s="390"/>
      <c r="E2" s="390"/>
      <c r="F2" s="390"/>
      <c r="G2" s="390"/>
      <c r="H2" s="390"/>
      <c r="I2" s="390"/>
      <c r="J2" s="390"/>
      <c r="K2" s="390"/>
      <c r="L2" s="390"/>
      <c r="M2" s="390"/>
      <c r="N2" s="390"/>
    </row>
    <row r="3" spans="1:14" s="71" customFormat="1" ht="17.25" x14ac:dyDescent="0.25">
      <c r="B3" s="41" t="s">
        <v>519</v>
      </c>
      <c r="C3" s="25">
        <v>2014</v>
      </c>
      <c r="D3" s="24">
        <v>2015</v>
      </c>
      <c r="E3" s="24">
        <v>2016</v>
      </c>
      <c r="F3" s="24">
        <v>2017</v>
      </c>
      <c r="G3" s="24">
        <v>2018</v>
      </c>
      <c r="H3" s="24">
        <v>2019</v>
      </c>
      <c r="I3" s="24">
        <v>2020</v>
      </c>
      <c r="J3" s="24">
        <v>2021</v>
      </c>
      <c r="K3" s="24" t="s">
        <v>544</v>
      </c>
      <c r="L3" s="24" t="s">
        <v>547</v>
      </c>
      <c r="M3" s="24" t="s">
        <v>886</v>
      </c>
      <c r="N3" s="24" t="s">
        <v>949</v>
      </c>
    </row>
    <row r="4" spans="1:14" s="72" customFormat="1" ht="12.75" x14ac:dyDescent="0.2">
      <c r="B4" s="68" t="s">
        <v>815</v>
      </c>
      <c r="C4" s="73">
        <v>300703</v>
      </c>
      <c r="D4" s="73">
        <v>263443</v>
      </c>
      <c r="E4" s="73">
        <v>242816</v>
      </c>
      <c r="F4" s="73">
        <v>211992</v>
      </c>
      <c r="G4" s="73">
        <v>211211</v>
      </c>
      <c r="H4" s="73">
        <v>203087</v>
      </c>
      <c r="I4" s="73">
        <v>53711</v>
      </c>
      <c r="J4" s="73">
        <v>122264</v>
      </c>
      <c r="K4" s="73">
        <v>310953</v>
      </c>
      <c r="L4" s="73">
        <v>297656</v>
      </c>
      <c r="M4" s="73">
        <v>314670</v>
      </c>
      <c r="N4" s="73">
        <v>311223</v>
      </c>
    </row>
    <row r="5" spans="1:14" x14ac:dyDescent="0.2">
      <c r="B5" s="63" t="s">
        <v>357</v>
      </c>
      <c r="C5" s="64">
        <v>190217</v>
      </c>
      <c r="D5" s="64">
        <v>172788</v>
      </c>
      <c r="E5" s="64">
        <v>160306</v>
      </c>
      <c r="F5" s="64">
        <v>139268</v>
      </c>
      <c r="G5" s="64">
        <v>129712</v>
      </c>
      <c r="H5" s="64">
        <v>122257</v>
      </c>
      <c r="I5" s="64">
        <v>32500</v>
      </c>
      <c r="J5" s="64">
        <v>81110</v>
      </c>
      <c r="K5" s="64">
        <v>186947</v>
      </c>
      <c r="L5" s="64">
        <v>164608</v>
      </c>
      <c r="M5" s="64">
        <v>186658</v>
      </c>
      <c r="N5" s="64">
        <v>190881</v>
      </c>
    </row>
    <row r="6" spans="1:14" x14ac:dyDescent="0.2">
      <c r="B6" s="75" t="s">
        <v>358</v>
      </c>
      <c r="C6" s="76">
        <v>63.3</v>
      </c>
      <c r="D6" s="76">
        <v>65.599999999999994</v>
      </c>
      <c r="E6" s="76">
        <v>66</v>
      </c>
      <c r="F6" s="76">
        <v>65.7</v>
      </c>
      <c r="G6" s="76">
        <v>61.4</v>
      </c>
      <c r="H6" s="76">
        <v>60.2</v>
      </c>
      <c r="I6" s="76">
        <v>60.5</v>
      </c>
      <c r="J6" s="76">
        <v>66.3</v>
      </c>
      <c r="K6" s="76">
        <v>60.1</v>
      </c>
      <c r="L6" s="76">
        <v>55.3</v>
      </c>
      <c r="M6" s="278">
        <v>59.318651285473663</v>
      </c>
      <c r="N6" s="278">
        <v>61.332549329580402</v>
      </c>
    </row>
    <row r="7" spans="1:14" x14ac:dyDescent="0.2">
      <c r="B7" s="65" t="s">
        <v>359</v>
      </c>
      <c r="C7" s="64">
        <v>110486</v>
      </c>
      <c r="D7" s="64">
        <v>90655</v>
      </c>
      <c r="E7" s="64">
        <v>82510</v>
      </c>
      <c r="F7" s="64">
        <v>72724</v>
      </c>
      <c r="G7" s="64">
        <v>81499</v>
      </c>
      <c r="H7" s="64">
        <v>80830</v>
      </c>
      <c r="I7" s="64">
        <v>21211</v>
      </c>
      <c r="J7" s="64">
        <v>41154</v>
      </c>
      <c r="K7" s="64">
        <v>124006</v>
      </c>
      <c r="L7" s="64">
        <v>133048</v>
      </c>
      <c r="M7" s="64">
        <v>128012</v>
      </c>
      <c r="N7" s="64">
        <v>120342</v>
      </c>
    </row>
    <row r="8" spans="1:14" x14ac:dyDescent="0.2">
      <c r="B8" s="75" t="s">
        <v>358</v>
      </c>
      <c r="C8" s="76">
        <v>36.700000000000003</v>
      </c>
      <c r="D8" s="76">
        <v>34.4</v>
      </c>
      <c r="E8" s="76">
        <v>34</v>
      </c>
      <c r="F8" s="76">
        <v>34.299999999999997</v>
      </c>
      <c r="G8" s="76">
        <v>38.6</v>
      </c>
      <c r="H8" s="76">
        <v>39.799999999999997</v>
      </c>
      <c r="I8" s="76">
        <v>39.5</v>
      </c>
      <c r="J8" s="76">
        <v>33.700000000000003</v>
      </c>
      <c r="K8" s="76">
        <v>39.9</v>
      </c>
      <c r="L8" s="76">
        <v>44.7</v>
      </c>
      <c r="M8" s="278">
        <v>40.68134871452633</v>
      </c>
      <c r="N8" s="278">
        <v>38.667450670419598</v>
      </c>
    </row>
    <row r="9" spans="1:14" x14ac:dyDescent="0.2">
      <c r="B9" s="65" t="s">
        <v>520</v>
      </c>
      <c r="C9" s="66">
        <v>824</v>
      </c>
      <c r="D9" s="66">
        <v>722</v>
      </c>
      <c r="E9" s="66">
        <v>665</v>
      </c>
      <c r="F9" s="66">
        <v>581</v>
      </c>
      <c r="G9" s="66">
        <v>579</v>
      </c>
      <c r="H9" s="66">
        <v>557</v>
      </c>
      <c r="I9" s="66">
        <v>147</v>
      </c>
      <c r="J9" s="66">
        <v>334.96986301369861</v>
      </c>
      <c r="K9" s="66">
        <v>851.92602739726033</v>
      </c>
      <c r="L9" s="66">
        <v>815.49589041095885</v>
      </c>
      <c r="M9" s="66">
        <v>862.10958904109589</v>
      </c>
      <c r="N9" s="66">
        <v>852.66575342465751</v>
      </c>
    </row>
    <row r="10" spans="1:14" x14ac:dyDescent="0.2">
      <c r="B10" s="65" t="s">
        <v>521</v>
      </c>
      <c r="C10" s="76">
        <v>22.9</v>
      </c>
      <c r="D10" s="76">
        <v>19.399999999999999</v>
      </c>
      <c r="E10" s="76">
        <v>16.8</v>
      </c>
      <c r="F10" s="76">
        <v>15</v>
      </c>
      <c r="G10" s="76">
        <v>14</v>
      </c>
      <c r="H10" s="76">
        <v>14.1</v>
      </c>
      <c r="I10" s="76">
        <v>17.100000000000001</v>
      </c>
      <c r="J10" s="77">
        <v>23.987396532476883</v>
      </c>
      <c r="K10" s="77">
        <v>27.572597385438936</v>
      </c>
      <c r="L10" s="77">
        <v>9.4649764771536642</v>
      </c>
      <c r="M10" s="77">
        <v>8.1136462262533318</v>
      </c>
      <c r="N10" s="77">
        <v>7.1942224861552662</v>
      </c>
    </row>
    <row r="11" spans="1:14" x14ac:dyDescent="0.2">
      <c r="B11" s="65" t="s">
        <v>360</v>
      </c>
      <c r="C11" s="67"/>
      <c r="D11" s="67"/>
      <c r="E11" s="67"/>
      <c r="F11" s="67"/>
      <c r="G11" s="67"/>
      <c r="H11" s="67"/>
      <c r="I11" s="67"/>
      <c r="J11" s="67"/>
      <c r="K11" s="67"/>
      <c r="L11" s="67"/>
      <c r="M11" s="67"/>
      <c r="N11" s="67"/>
    </row>
    <row r="12" spans="1:14" x14ac:dyDescent="0.2">
      <c r="B12" s="75" t="s">
        <v>361</v>
      </c>
      <c r="C12" s="76">
        <v>75.7</v>
      </c>
      <c r="D12" s="76">
        <v>69</v>
      </c>
      <c r="E12" s="76">
        <v>68.5</v>
      </c>
      <c r="F12" s="76">
        <v>67.5</v>
      </c>
      <c r="G12" s="77">
        <v>68.272012347841695</v>
      </c>
      <c r="H12" s="76">
        <v>74.8</v>
      </c>
      <c r="I12" s="76">
        <v>74</v>
      </c>
      <c r="J12" s="76">
        <v>74.099999999999994</v>
      </c>
      <c r="K12" s="76">
        <v>66.099999999999994</v>
      </c>
      <c r="L12" s="76">
        <v>70.099999999999994</v>
      </c>
      <c r="M12" s="76">
        <v>77.7</v>
      </c>
      <c r="N12" s="143">
        <v>76.154397329246237</v>
      </c>
    </row>
    <row r="13" spans="1:14" x14ac:dyDescent="0.2">
      <c r="B13" s="78" t="s">
        <v>779</v>
      </c>
      <c r="C13" s="79">
        <v>24.3</v>
      </c>
      <c r="D13" s="79">
        <v>31</v>
      </c>
      <c r="E13" s="79">
        <v>31.5</v>
      </c>
      <c r="F13" s="79">
        <v>32.5</v>
      </c>
      <c r="G13" s="80">
        <v>31.727987652158301</v>
      </c>
      <c r="H13" s="79">
        <v>25.2</v>
      </c>
      <c r="I13" s="79">
        <v>26</v>
      </c>
      <c r="J13" s="79">
        <v>25.9</v>
      </c>
      <c r="K13" s="79">
        <v>33.9</v>
      </c>
      <c r="L13" s="79">
        <v>29.9</v>
      </c>
      <c r="M13" s="79">
        <v>22.3</v>
      </c>
      <c r="N13" s="354">
        <v>23.845602670753767</v>
      </c>
    </row>
    <row r="14" spans="1:14" x14ac:dyDescent="0.2">
      <c r="B14" s="65"/>
      <c r="C14" s="67"/>
      <c r="D14" s="67"/>
      <c r="E14" s="67"/>
      <c r="F14" s="67"/>
      <c r="G14" s="67"/>
      <c r="H14" s="67"/>
      <c r="I14" s="67"/>
      <c r="J14" s="67"/>
      <c r="K14" s="67"/>
      <c r="L14" s="67"/>
    </row>
    <row r="15" spans="1:14" x14ac:dyDescent="0.2">
      <c r="A15" s="65" t="s">
        <v>785</v>
      </c>
      <c r="B15" s="65" t="s">
        <v>799</v>
      </c>
      <c r="C15" s="65"/>
      <c r="D15" s="65"/>
      <c r="E15" s="65"/>
      <c r="F15" s="65"/>
      <c r="G15" s="65"/>
      <c r="H15" s="65"/>
      <c r="I15" s="65"/>
      <c r="J15" s="65"/>
      <c r="K15" s="65"/>
      <c r="L15" s="65"/>
    </row>
    <row r="16" spans="1:14" x14ac:dyDescent="0.2">
      <c r="A16" s="16" t="s">
        <v>786</v>
      </c>
      <c r="B16" s="16" t="s">
        <v>787</v>
      </c>
      <c r="C16" s="16"/>
      <c r="D16" s="16"/>
      <c r="E16" s="303"/>
      <c r="F16" s="303"/>
      <c r="G16" s="303"/>
      <c r="H16" s="303"/>
      <c r="I16" s="303"/>
      <c r="J16" s="303"/>
      <c r="K16" s="303"/>
      <c r="L16" s="303"/>
      <c r="M16" s="303"/>
    </row>
    <row r="17" spans="1:12" x14ac:dyDescent="0.2">
      <c r="A17" s="16"/>
      <c r="B17" s="16"/>
      <c r="C17" s="16"/>
      <c r="D17" s="16"/>
      <c r="E17" s="16"/>
      <c r="F17" s="16"/>
      <c r="G17" s="16"/>
      <c r="H17" s="16"/>
      <c r="I17" s="16"/>
      <c r="J17" s="16"/>
      <c r="K17" s="16"/>
      <c r="L17" s="16"/>
    </row>
    <row r="18" spans="1:12" ht="12.75" x14ac:dyDescent="0.2">
      <c r="A18" s="304" t="s">
        <v>868</v>
      </c>
      <c r="B18" s="16"/>
      <c r="C18" s="16"/>
      <c r="D18" s="16"/>
      <c r="E18" s="16"/>
      <c r="F18" s="16"/>
      <c r="G18" s="16"/>
      <c r="H18" s="16"/>
      <c r="I18" s="16"/>
      <c r="J18" s="16"/>
      <c r="K18" s="16"/>
      <c r="L18" s="16"/>
    </row>
    <row r="19" spans="1:12" x14ac:dyDescent="0.2">
      <c r="A19" s="65" t="s">
        <v>871</v>
      </c>
      <c r="B19" s="69"/>
      <c r="C19" s="65"/>
      <c r="D19" s="65"/>
      <c r="E19" s="65"/>
    </row>
    <row r="20" spans="1:12" x14ac:dyDescent="0.2">
      <c r="A20" s="38" t="s">
        <v>782</v>
      </c>
      <c r="B20" s="39"/>
    </row>
  </sheetData>
  <mergeCells count="1">
    <mergeCell ref="B2:N2"/>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tabColor rgb="FF974706"/>
  </sheetPr>
  <dimension ref="A1:Z38"/>
  <sheetViews>
    <sheetView zoomScaleNormal="100" workbookViewId="0">
      <pane ySplit="4" topLeftCell="A8" activePane="bottomLeft" state="frozen"/>
      <selection activeCell="A51" sqref="A51"/>
      <selection pane="bottomLeft" activeCell="B2" sqref="B2:Z2"/>
    </sheetView>
  </sheetViews>
  <sheetFormatPr defaultColWidth="9.140625" defaultRowHeight="12" x14ac:dyDescent="0.2"/>
  <cols>
    <col min="1" max="1" width="3.42578125" style="8" customWidth="1"/>
    <col min="2" max="2" width="27.140625" style="38" customWidth="1"/>
    <col min="3" max="22" width="9.140625" style="38" customWidth="1"/>
    <col min="23" max="23" width="9.7109375" style="38" customWidth="1"/>
    <col min="24" max="16384" width="9.140625" style="8"/>
  </cols>
  <sheetData>
    <row r="1" spans="2:26" s="4" customFormat="1" ht="45.75" customHeight="1" x14ac:dyDescent="0.25">
      <c r="B1" s="1" t="s">
        <v>825</v>
      </c>
      <c r="C1" s="2"/>
      <c r="D1" s="2"/>
      <c r="E1" s="2"/>
      <c r="F1" s="2"/>
      <c r="G1" s="2"/>
      <c r="H1" s="2"/>
      <c r="I1" s="2"/>
      <c r="J1" s="2"/>
      <c r="K1" s="2"/>
      <c r="L1" s="2"/>
      <c r="M1" s="2"/>
      <c r="N1" s="2"/>
      <c r="O1" s="2"/>
      <c r="P1" s="2"/>
      <c r="Q1" s="2"/>
      <c r="R1" s="2"/>
      <c r="S1" s="2"/>
      <c r="T1" s="2"/>
      <c r="U1" s="2"/>
      <c r="V1" s="3"/>
      <c r="W1" s="3"/>
      <c r="X1" s="3"/>
      <c r="Y1" s="3"/>
      <c r="Z1" s="3" t="s">
        <v>852</v>
      </c>
    </row>
    <row r="2" spans="2:26" s="4" customFormat="1" ht="15" x14ac:dyDescent="0.25">
      <c r="B2" s="390" t="s">
        <v>522</v>
      </c>
      <c r="C2" s="390"/>
      <c r="D2" s="390"/>
      <c r="E2" s="390"/>
      <c r="F2" s="390"/>
      <c r="G2" s="390"/>
      <c r="H2" s="390"/>
      <c r="I2" s="390"/>
      <c r="J2" s="390"/>
      <c r="K2" s="390"/>
      <c r="L2" s="390"/>
      <c r="M2" s="390"/>
      <c r="N2" s="390"/>
      <c r="O2" s="390"/>
      <c r="P2" s="390"/>
      <c r="Q2" s="390"/>
      <c r="R2" s="390"/>
      <c r="S2" s="390"/>
      <c r="T2" s="390"/>
      <c r="U2" s="390"/>
      <c r="V2" s="390"/>
      <c r="W2" s="390"/>
      <c r="X2" s="390"/>
      <c r="Y2" s="390"/>
      <c r="Z2" s="390"/>
    </row>
    <row r="3" spans="2:26" s="4" customFormat="1" ht="17.25" x14ac:dyDescent="0.25">
      <c r="B3" s="392" t="s">
        <v>384</v>
      </c>
      <c r="C3" s="393">
        <v>2014</v>
      </c>
      <c r="D3" s="393"/>
      <c r="E3" s="391">
        <v>2015</v>
      </c>
      <c r="F3" s="391"/>
      <c r="G3" s="391">
        <v>2016</v>
      </c>
      <c r="H3" s="391"/>
      <c r="I3" s="391">
        <v>2017</v>
      </c>
      <c r="J3" s="391"/>
      <c r="K3" s="391">
        <v>2018</v>
      </c>
      <c r="L3" s="391"/>
      <c r="M3" s="391">
        <v>2019</v>
      </c>
      <c r="N3" s="391"/>
      <c r="O3" s="391">
        <v>2020</v>
      </c>
      <c r="P3" s="391"/>
      <c r="Q3" s="391">
        <v>2021</v>
      </c>
      <c r="R3" s="391"/>
      <c r="S3" s="391">
        <v>2022</v>
      </c>
      <c r="T3" s="391"/>
      <c r="U3" s="389">
        <v>2023</v>
      </c>
      <c r="V3" s="389"/>
      <c r="W3" s="389" t="s">
        <v>886</v>
      </c>
      <c r="X3" s="389"/>
      <c r="Y3" s="394" t="s">
        <v>972</v>
      </c>
      <c r="Z3" s="394"/>
    </row>
    <row r="4" spans="2:26" s="163" customFormat="1" ht="15" x14ac:dyDescent="0.25">
      <c r="B4" s="392"/>
      <c r="C4" s="388" t="s">
        <v>999</v>
      </c>
      <c r="D4" s="388" t="s">
        <v>358</v>
      </c>
      <c r="E4" s="388" t="s">
        <v>999</v>
      </c>
      <c r="F4" s="388" t="s">
        <v>358</v>
      </c>
      <c r="G4" s="388" t="s">
        <v>999</v>
      </c>
      <c r="H4" s="388" t="s">
        <v>358</v>
      </c>
      <c r="I4" s="388" t="s">
        <v>999</v>
      </c>
      <c r="J4" s="388" t="s">
        <v>358</v>
      </c>
      <c r="K4" s="388" t="s">
        <v>999</v>
      </c>
      <c r="L4" s="388" t="s">
        <v>358</v>
      </c>
      <c r="M4" s="388" t="s">
        <v>999</v>
      </c>
      <c r="N4" s="388" t="s">
        <v>358</v>
      </c>
      <c r="O4" s="388" t="s">
        <v>999</v>
      </c>
      <c r="P4" s="388" t="s">
        <v>358</v>
      </c>
      <c r="Q4" s="388" t="s">
        <v>999</v>
      </c>
      <c r="R4" s="388" t="s">
        <v>358</v>
      </c>
      <c r="S4" s="388" t="s">
        <v>999</v>
      </c>
      <c r="T4" s="388" t="s">
        <v>358</v>
      </c>
      <c r="U4" s="388" t="s">
        <v>999</v>
      </c>
      <c r="V4" s="388" t="s">
        <v>358</v>
      </c>
      <c r="W4" s="388" t="s">
        <v>999</v>
      </c>
      <c r="X4" s="388" t="s">
        <v>358</v>
      </c>
      <c r="Y4" s="388" t="s">
        <v>999</v>
      </c>
      <c r="Z4" s="388" t="s">
        <v>358</v>
      </c>
    </row>
    <row r="5" spans="2:26" x14ac:dyDescent="0.2">
      <c r="B5" s="61" t="s">
        <v>523</v>
      </c>
      <c r="C5" s="62"/>
      <c r="D5" s="62"/>
      <c r="E5" s="62"/>
      <c r="F5" s="62"/>
      <c r="G5" s="62"/>
      <c r="H5" s="62"/>
      <c r="I5" s="62"/>
      <c r="J5" s="62"/>
      <c r="K5" s="62"/>
      <c r="L5" s="62"/>
      <c r="M5" s="62"/>
      <c r="N5" s="62"/>
      <c r="O5" s="62"/>
      <c r="P5" s="62"/>
      <c r="Q5" s="62"/>
      <c r="R5" s="62"/>
      <c r="S5" s="62"/>
      <c r="T5" s="62"/>
      <c r="U5" s="13"/>
      <c r="V5" s="13"/>
      <c r="Y5" s="38"/>
    </row>
    <row r="6" spans="2:26" x14ac:dyDescent="0.2">
      <c r="B6" s="63" t="s">
        <v>362</v>
      </c>
      <c r="C6" s="64">
        <v>3979</v>
      </c>
      <c r="D6" s="279">
        <v>1.32</v>
      </c>
      <c r="E6" s="64">
        <v>3722</v>
      </c>
      <c r="F6" s="279">
        <v>1.41</v>
      </c>
      <c r="G6" s="64">
        <v>3225</v>
      </c>
      <c r="H6" s="279">
        <v>1.33</v>
      </c>
      <c r="I6" s="64">
        <v>3002</v>
      </c>
      <c r="J6" s="279">
        <v>1.42</v>
      </c>
      <c r="K6" s="64">
        <v>2922</v>
      </c>
      <c r="L6" s="279">
        <v>1.38</v>
      </c>
      <c r="M6" s="64">
        <v>3017</v>
      </c>
      <c r="N6" s="279">
        <v>1.49</v>
      </c>
      <c r="O6" s="64">
        <v>1048</v>
      </c>
      <c r="P6" s="279">
        <v>1.95</v>
      </c>
      <c r="Q6" s="64">
        <v>1918</v>
      </c>
      <c r="R6" s="279">
        <v>1.57</v>
      </c>
      <c r="S6" s="64">
        <v>3370</v>
      </c>
      <c r="T6" s="279">
        <v>1.08</v>
      </c>
      <c r="U6" s="64">
        <v>3168</v>
      </c>
      <c r="V6" s="279">
        <v>1.06</v>
      </c>
      <c r="W6" s="64">
        <v>4038</v>
      </c>
      <c r="X6" s="279">
        <v>1.28</v>
      </c>
      <c r="Y6" s="64">
        <v>3719</v>
      </c>
      <c r="Z6" s="279">
        <v>1.19</v>
      </c>
    </row>
    <row r="7" spans="2:26" x14ac:dyDescent="0.2">
      <c r="B7" s="65" t="s">
        <v>363</v>
      </c>
      <c r="C7" s="64">
        <v>6197</v>
      </c>
      <c r="D7" s="279">
        <v>2.06</v>
      </c>
      <c r="E7" s="64">
        <v>4809</v>
      </c>
      <c r="F7" s="279">
        <v>1.83</v>
      </c>
      <c r="G7" s="64">
        <v>3867</v>
      </c>
      <c r="H7" s="279">
        <v>1.59</v>
      </c>
      <c r="I7" s="64">
        <v>3925</v>
      </c>
      <c r="J7" s="279">
        <v>1.85</v>
      </c>
      <c r="K7" s="64">
        <v>4162</v>
      </c>
      <c r="L7" s="279">
        <v>1.97</v>
      </c>
      <c r="M7" s="64">
        <v>4611</v>
      </c>
      <c r="N7" s="279">
        <v>2.27</v>
      </c>
      <c r="O7" s="64">
        <v>954</v>
      </c>
      <c r="P7" s="279">
        <v>1.78</v>
      </c>
      <c r="Q7" s="64">
        <v>2095</v>
      </c>
      <c r="R7" s="279">
        <v>1.71</v>
      </c>
      <c r="S7" s="64">
        <v>5596</v>
      </c>
      <c r="T7" s="279">
        <v>1.8</v>
      </c>
      <c r="U7" s="64">
        <v>5549</v>
      </c>
      <c r="V7" s="279">
        <v>1.86</v>
      </c>
      <c r="W7" s="64">
        <v>4905</v>
      </c>
      <c r="X7" s="279">
        <v>1.56</v>
      </c>
      <c r="Y7" s="64">
        <v>3635</v>
      </c>
      <c r="Z7" s="279">
        <v>1.17</v>
      </c>
    </row>
    <row r="8" spans="2:26" x14ac:dyDescent="0.2">
      <c r="B8" s="65" t="s">
        <v>364</v>
      </c>
      <c r="C8" s="64">
        <v>43552</v>
      </c>
      <c r="D8" s="279">
        <v>14.48</v>
      </c>
      <c r="E8" s="64">
        <v>38473</v>
      </c>
      <c r="F8" s="279">
        <v>14.6</v>
      </c>
      <c r="G8" s="64">
        <v>32400</v>
      </c>
      <c r="H8" s="279">
        <v>13.34</v>
      </c>
      <c r="I8" s="64">
        <v>37410</v>
      </c>
      <c r="J8" s="279">
        <v>17.649999999999999</v>
      </c>
      <c r="K8" s="64">
        <v>46914</v>
      </c>
      <c r="L8" s="279">
        <v>22.21</v>
      </c>
      <c r="M8" s="64">
        <v>43073</v>
      </c>
      <c r="N8" s="279">
        <v>21.21</v>
      </c>
      <c r="O8" s="64">
        <v>8015</v>
      </c>
      <c r="P8" s="279">
        <v>14.92</v>
      </c>
      <c r="Q8" s="64">
        <v>12816</v>
      </c>
      <c r="R8" s="279">
        <v>10.48</v>
      </c>
      <c r="S8" s="64">
        <v>79092</v>
      </c>
      <c r="T8" s="279">
        <v>25.44</v>
      </c>
      <c r="U8" s="64">
        <v>62277</v>
      </c>
      <c r="V8" s="279">
        <v>20.92</v>
      </c>
      <c r="W8" s="64">
        <v>77890</v>
      </c>
      <c r="X8" s="279">
        <v>24.75</v>
      </c>
      <c r="Y8" s="64">
        <v>77657</v>
      </c>
      <c r="Z8" s="279">
        <v>24.95</v>
      </c>
    </row>
    <row r="9" spans="2:26" x14ac:dyDescent="0.2">
      <c r="B9" s="65" t="s">
        <v>365</v>
      </c>
      <c r="C9" s="64">
        <v>3058</v>
      </c>
      <c r="D9" s="279">
        <v>1.02</v>
      </c>
      <c r="E9" s="64">
        <v>2604</v>
      </c>
      <c r="F9" s="279">
        <v>0.99</v>
      </c>
      <c r="G9" s="64">
        <v>2644</v>
      </c>
      <c r="H9" s="279">
        <v>1.0900000000000001</v>
      </c>
      <c r="I9" s="64">
        <v>2408</v>
      </c>
      <c r="J9" s="279">
        <v>1.1399999999999999</v>
      </c>
      <c r="K9" s="64">
        <v>2228</v>
      </c>
      <c r="L9" s="279">
        <v>1.05</v>
      </c>
      <c r="M9" s="64">
        <v>1902</v>
      </c>
      <c r="N9" s="279">
        <v>0.94</v>
      </c>
      <c r="O9" s="64">
        <v>541</v>
      </c>
      <c r="P9" s="279">
        <v>1.01</v>
      </c>
      <c r="Q9" s="64">
        <v>703</v>
      </c>
      <c r="R9" s="279">
        <v>0.56999999999999995</v>
      </c>
      <c r="S9" s="64">
        <v>1284</v>
      </c>
      <c r="T9" s="279">
        <v>0.41</v>
      </c>
      <c r="U9" s="64">
        <v>1254</v>
      </c>
      <c r="V9" s="279">
        <v>0.42</v>
      </c>
      <c r="W9" s="64">
        <v>1244</v>
      </c>
      <c r="X9" s="279">
        <v>0.4</v>
      </c>
      <c r="Y9" s="64">
        <v>1132</v>
      </c>
      <c r="Z9" s="279">
        <v>0.36</v>
      </c>
    </row>
    <row r="10" spans="2:26" x14ac:dyDescent="0.2">
      <c r="B10" s="65" t="s">
        <v>366</v>
      </c>
      <c r="C10" s="64">
        <v>5759</v>
      </c>
      <c r="D10" s="279">
        <v>1.92</v>
      </c>
      <c r="E10" s="64">
        <v>7082</v>
      </c>
      <c r="F10" s="279">
        <v>2.69</v>
      </c>
      <c r="G10" s="64">
        <v>9729</v>
      </c>
      <c r="H10" s="279">
        <v>4.01</v>
      </c>
      <c r="I10" s="64">
        <v>8865</v>
      </c>
      <c r="J10" s="279">
        <v>4.18</v>
      </c>
      <c r="K10" s="64">
        <v>8329</v>
      </c>
      <c r="L10" s="279">
        <v>3.94</v>
      </c>
      <c r="M10" s="64">
        <v>9016</v>
      </c>
      <c r="N10" s="279">
        <v>4.4400000000000004</v>
      </c>
      <c r="O10" s="64">
        <v>2719</v>
      </c>
      <c r="P10" s="279">
        <v>5.0599999999999996</v>
      </c>
      <c r="Q10" s="64">
        <v>6433</v>
      </c>
      <c r="R10" s="279">
        <v>5.26</v>
      </c>
      <c r="S10" s="64">
        <v>10685</v>
      </c>
      <c r="T10" s="279">
        <v>3.44</v>
      </c>
      <c r="U10" s="64">
        <v>6648</v>
      </c>
      <c r="V10" s="279">
        <v>2.23</v>
      </c>
      <c r="W10" s="64">
        <v>8449</v>
      </c>
      <c r="X10" s="279">
        <v>2.69</v>
      </c>
      <c r="Y10" s="64">
        <v>7028</v>
      </c>
      <c r="Z10" s="279">
        <v>2.2599999999999998</v>
      </c>
    </row>
    <row r="11" spans="2:26" x14ac:dyDescent="0.2">
      <c r="B11" s="65" t="s">
        <v>367</v>
      </c>
      <c r="C11" s="64">
        <v>84622</v>
      </c>
      <c r="D11" s="279">
        <v>28.14</v>
      </c>
      <c r="E11" s="64">
        <v>65139</v>
      </c>
      <c r="F11" s="279">
        <v>24.73</v>
      </c>
      <c r="G11" s="64">
        <v>59523</v>
      </c>
      <c r="H11" s="279">
        <v>24.51</v>
      </c>
      <c r="I11" s="64">
        <v>56637</v>
      </c>
      <c r="J11" s="279">
        <v>26.72</v>
      </c>
      <c r="K11" s="64">
        <v>50749</v>
      </c>
      <c r="L11" s="279">
        <v>24.03</v>
      </c>
      <c r="M11" s="64">
        <v>40783</v>
      </c>
      <c r="N11" s="279">
        <v>20.079999999999998</v>
      </c>
      <c r="O11" s="64">
        <v>9655</v>
      </c>
      <c r="P11" s="279">
        <v>17.98</v>
      </c>
      <c r="Q11" s="64">
        <v>30516</v>
      </c>
      <c r="R11" s="279">
        <v>24.96</v>
      </c>
      <c r="S11" s="64">
        <v>71929</v>
      </c>
      <c r="T11" s="279">
        <v>23.13</v>
      </c>
      <c r="U11" s="64">
        <v>48521</v>
      </c>
      <c r="V11" s="279">
        <v>16.3</v>
      </c>
      <c r="W11" s="64">
        <v>46642</v>
      </c>
      <c r="X11" s="279">
        <v>14.82</v>
      </c>
      <c r="Y11" s="64">
        <v>44914</v>
      </c>
      <c r="Z11" s="279">
        <v>14.43</v>
      </c>
    </row>
    <row r="12" spans="2:26" x14ac:dyDescent="0.2">
      <c r="B12" s="65" t="s">
        <v>368</v>
      </c>
      <c r="C12" s="64">
        <v>80480</v>
      </c>
      <c r="D12" s="279">
        <v>26.76</v>
      </c>
      <c r="E12" s="64">
        <v>74894</v>
      </c>
      <c r="F12" s="279">
        <v>28.43</v>
      </c>
      <c r="G12" s="64">
        <v>63293</v>
      </c>
      <c r="H12" s="279">
        <v>26.07</v>
      </c>
      <c r="I12" s="64">
        <v>37745</v>
      </c>
      <c r="J12" s="279">
        <v>17.8</v>
      </c>
      <c r="K12" s="64">
        <v>35733</v>
      </c>
      <c r="L12" s="279">
        <v>16.920000000000002</v>
      </c>
      <c r="M12" s="64">
        <v>35415</v>
      </c>
      <c r="N12" s="279">
        <v>17.440000000000001</v>
      </c>
      <c r="O12" s="64">
        <v>9330</v>
      </c>
      <c r="P12" s="279">
        <v>17.37</v>
      </c>
      <c r="Q12" s="64">
        <v>27313</v>
      </c>
      <c r="R12" s="279">
        <v>22.34</v>
      </c>
      <c r="S12" s="64">
        <v>53845</v>
      </c>
      <c r="T12" s="279">
        <v>17.32</v>
      </c>
      <c r="U12" s="64">
        <v>63929</v>
      </c>
      <c r="V12" s="279">
        <v>21.48</v>
      </c>
      <c r="W12" s="64">
        <v>47947</v>
      </c>
      <c r="X12" s="279">
        <v>15.24</v>
      </c>
      <c r="Y12" s="64">
        <v>36441</v>
      </c>
      <c r="Z12" s="279">
        <v>11.71</v>
      </c>
    </row>
    <row r="13" spans="2:26" x14ac:dyDescent="0.2">
      <c r="B13" s="65" t="s">
        <v>369</v>
      </c>
      <c r="C13" s="64">
        <v>50347</v>
      </c>
      <c r="D13" s="279">
        <v>16.739999999999998</v>
      </c>
      <c r="E13" s="64">
        <v>43666</v>
      </c>
      <c r="F13" s="279">
        <v>16.579999999999998</v>
      </c>
      <c r="G13" s="64">
        <v>40117</v>
      </c>
      <c r="H13" s="279">
        <v>16.52</v>
      </c>
      <c r="I13" s="64">
        <v>36667</v>
      </c>
      <c r="J13" s="279">
        <v>17.3</v>
      </c>
      <c r="K13" s="64">
        <v>32821</v>
      </c>
      <c r="L13" s="279">
        <v>15.54</v>
      </c>
      <c r="M13" s="64">
        <v>32860</v>
      </c>
      <c r="N13" s="279">
        <v>16.18</v>
      </c>
      <c r="O13" s="64">
        <v>10681</v>
      </c>
      <c r="P13" s="279">
        <v>19.89</v>
      </c>
      <c r="Q13" s="64">
        <v>20185</v>
      </c>
      <c r="R13" s="279">
        <v>16.510000000000002</v>
      </c>
      <c r="S13" s="64">
        <v>35552</v>
      </c>
      <c r="T13" s="279">
        <v>11.43</v>
      </c>
      <c r="U13" s="64">
        <v>38451</v>
      </c>
      <c r="V13" s="279">
        <v>12.92</v>
      </c>
      <c r="W13" s="64">
        <v>52072</v>
      </c>
      <c r="X13" s="279">
        <v>16.55</v>
      </c>
      <c r="Y13" s="64">
        <v>59611</v>
      </c>
      <c r="Z13" s="279">
        <v>19.149999999999999</v>
      </c>
    </row>
    <row r="14" spans="2:26" x14ac:dyDescent="0.2">
      <c r="B14" s="61" t="s">
        <v>524</v>
      </c>
      <c r="C14" s="142"/>
      <c r="D14" s="280"/>
      <c r="E14" s="142"/>
      <c r="F14" s="280"/>
      <c r="G14" s="142"/>
      <c r="H14" s="280"/>
      <c r="I14" s="142"/>
      <c r="J14" s="280"/>
      <c r="K14" s="142"/>
      <c r="L14" s="280"/>
      <c r="M14" s="142"/>
      <c r="N14" s="280"/>
      <c r="O14" s="142"/>
      <c r="P14" s="280"/>
      <c r="Q14" s="142"/>
      <c r="R14" s="280"/>
      <c r="S14" s="142"/>
      <c r="T14" s="280"/>
      <c r="U14" s="142"/>
      <c r="V14" s="280"/>
      <c r="W14" s="142"/>
      <c r="X14" s="280"/>
      <c r="Y14" s="142"/>
      <c r="Z14" s="280"/>
    </row>
    <row r="15" spans="2:26" x14ac:dyDescent="0.2">
      <c r="B15" s="63" t="s">
        <v>370</v>
      </c>
      <c r="C15" s="64">
        <v>12</v>
      </c>
      <c r="D15" s="279">
        <v>0</v>
      </c>
      <c r="E15" s="64">
        <v>9</v>
      </c>
      <c r="F15" s="279">
        <v>0</v>
      </c>
      <c r="G15" s="64">
        <v>14</v>
      </c>
      <c r="H15" s="279">
        <v>0.01</v>
      </c>
      <c r="I15" s="64">
        <v>9</v>
      </c>
      <c r="J15" s="279">
        <v>0</v>
      </c>
      <c r="K15" s="64">
        <v>8</v>
      </c>
      <c r="L15" s="279">
        <v>0</v>
      </c>
      <c r="M15" s="64">
        <v>17</v>
      </c>
      <c r="N15" s="279">
        <v>0.01</v>
      </c>
      <c r="O15" s="64">
        <v>3</v>
      </c>
      <c r="P15" s="279">
        <v>0.01</v>
      </c>
      <c r="Q15" s="64">
        <v>4</v>
      </c>
      <c r="R15" s="279">
        <v>0</v>
      </c>
      <c r="S15" s="64" t="s">
        <v>203</v>
      </c>
      <c r="T15" s="279" t="s">
        <v>203</v>
      </c>
      <c r="U15" s="64">
        <v>15</v>
      </c>
      <c r="V15" s="279">
        <v>0.01</v>
      </c>
      <c r="W15" s="64">
        <v>23</v>
      </c>
      <c r="X15" s="279">
        <v>0.01</v>
      </c>
      <c r="Y15" s="64">
        <v>15</v>
      </c>
      <c r="Z15" s="279">
        <v>0</v>
      </c>
    </row>
    <row r="16" spans="2:26" x14ac:dyDescent="0.2">
      <c r="B16" s="65" t="s">
        <v>371</v>
      </c>
      <c r="C16" s="64">
        <v>468</v>
      </c>
      <c r="D16" s="279">
        <v>0.16</v>
      </c>
      <c r="E16" s="64">
        <v>493</v>
      </c>
      <c r="F16" s="279">
        <v>0.19</v>
      </c>
      <c r="G16" s="64">
        <v>574</v>
      </c>
      <c r="H16" s="279">
        <v>0.24</v>
      </c>
      <c r="I16" s="64">
        <v>636</v>
      </c>
      <c r="J16" s="279">
        <v>0.3</v>
      </c>
      <c r="K16" s="64">
        <v>582</v>
      </c>
      <c r="L16" s="279">
        <v>0.28000000000000003</v>
      </c>
      <c r="M16" s="64">
        <v>624</v>
      </c>
      <c r="N16" s="279">
        <v>0.31</v>
      </c>
      <c r="O16" s="64">
        <v>217</v>
      </c>
      <c r="P16" s="279">
        <v>0.4</v>
      </c>
      <c r="Q16" s="64">
        <v>127</v>
      </c>
      <c r="R16" s="279">
        <v>0.1</v>
      </c>
      <c r="S16" s="64">
        <v>511</v>
      </c>
      <c r="T16" s="279">
        <v>0.16</v>
      </c>
      <c r="U16" s="64">
        <v>710</v>
      </c>
      <c r="V16" s="279">
        <v>0.24</v>
      </c>
      <c r="W16" s="64">
        <v>541</v>
      </c>
      <c r="X16" s="279">
        <v>0.17</v>
      </c>
      <c r="Y16" s="64">
        <v>576</v>
      </c>
      <c r="Z16" s="279">
        <v>0.19</v>
      </c>
    </row>
    <row r="17" spans="1:26" x14ac:dyDescent="0.2">
      <c r="B17" s="65" t="s">
        <v>372</v>
      </c>
      <c r="C17" s="64">
        <v>3312</v>
      </c>
      <c r="D17" s="279">
        <v>1.1000000000000001</v>
      </c>
      <c r="E17" s="64">
        <v>3239</v>
      </c>
      <c r="F17" s="279">
        <v>1.23</v>
      </c>
      <c r="G17" s="64">
        <v>2914</v>
      </c>
      <c r="H17" s="279">
        <v>1.2</v>
      </c>
      <c r="I17" s="64">
        <v>1996</v>
      </c>
      <c r="J17" s="279">
        <v>0.94</v>
      </c>
      <c r="K17" s="64">
        <v>2452</v>
      </c>
      <c r="L17" s="279">
        <v>1.1599999999999999</v>
      </c>
      <c r="M17" s="64">
        <v>3296</v>
      </c>
      <c r="N17" s="279">
        <v>1.62</v>
      </c>
      <c r="O17" s="64">
        <v>523</v>
      </c>
      <c r="P17" s="279">
        <v>0.97</v>
      </c>
      <c r="Q17" s="64">
        <v>266</v>
      </c>
      <c r="R17" s="279">
        <v>0.22</v>
      </c>
      <c r="S17" s="64">
        <v>1941</v>
      </c>
      <c r="T17" s="279">
        <v>0.62</v>
      </c>
      <c r="U17" s="64">
        <v>3221</v>
      </c>
      <c r="V17" s="279">
        <v>1.08</v>
      </c>
      <c r="W17" s="64">
        <v>2093</v>
      </c>
      <c r="X17" s="279">
        <v>0.67</v>
      </c>
      <c r="Y17" s="64">
        <v>1830</v>
      </c>
      <c r="Z17" s="279">
        <v>0.59</v>
      </c>
    </row>
    <row r="18" spans="1:26" x14ac:dyDescent="0.2">
      <c r="B18" s="65" t="s">
        <v>373</v>
      </c>
      <c r="C18" s="64">
        <v>1470</v>
      </c>
      <c r="D18" s="279">
        <v>0.49</v>
      </c>
      <c r="E18" s="64">
        <v>1461</v>
      </c>
      <c r="F18" s="279">
        <v>0.55000000000000004</v>
      </c>
      <c r="G18" s="64">
        <v>1841</v>
      </c>
      <c r="H18" s="279">
        <v>0.76</v>
      </c>
      <c r="I18" s="64">
        <v>1795</v>
      </c>
      <c r="J18" s="279">
        <v>0.85</v>
      </c>
      <c r="K18" s="64">
        <v>1918</v>
      </c>
      <c r="L18" s="279">
        <v>0.91</v>
      </c>
      <c r="M18" s="64">
        <v>2124</v>
      </c>
      <c r="N18" s="279">
        <v>1.05</v>
      </c>
      <c r="O18" s="64">
        <v>763</v>
      </c>
      <c r="P18" s="279">
        <v>1.42</v>
      </c>
      <c r="Q18" s="64">
        <v>1184</v>
      </c>
      <c r="R18" s="279">
        <v>0.97</v>
      </c>
      <c r="S18" s="64">
        <v>3007</v>
      </c>
      <c r="T18" s="279">
        <v>0.97</v>
      </c>
      <c r="U18" s="64">
        <v>2675</v>
      </c>
      <c r="V18" s="279">
        <v>0.9</v>
      </c>
      <c r="W18" s="64">
        <v>2593</v>
      </c>
      <c r="X18" s="279">
        <v>0.82</v>
      </c>
      <c r="Y18" s="64">
        <v>2394</v>
      </c>
      <c r="Z18" s="279">
        <v>0.77</v>
      </c>
    </row>
    <row r="19" spans="1:26" x14ac:dyDescent="0.2">
      <c r="B19" s="65" t="s">
        <v>374</v>
      </c>
      <c r="C19" s="64">
        <v>6686</v>
      </c>
      <c r="D19" s="279">
        <v>2.2200000000000002</v>
      </c>
      <c r="E19" s="64">
        <v>6967</v>
      </c>
      <c r="F19" s="279">
        <v>2.64</v>
      </c>
      <c r="G19" s="64">
        <v>8630</v>
      </c>
      <c r="H19" s="279">
        <v>3.55</v>
      </c>
      <c r="I19" s="64">
        <v>5807</v>
      </c>
      <c r="J19" s="279">
        <v>2.74</v>
      </c>
      <c r="K19" s="64">
        <v>5410</v>
      </c>
      <c r="L19" s="279">
        <v>2.56</v>
      </c>
      <c r="M19" s="64">
        <v>6207</v>
      </c>
      <c r="N19" s="279">
        <v>3.06</v>
      </c>
      <c r="O19" s="64">
        <v>1291</v>
      </c>
      <c r="P19" s="279">
        <v>2.4</v>
      </c>
      <c r="Q19" s="64">
        <v>1428</v>
      </c>
      <c r="R19" s="279">
        <v>1.17</v>
      </c>
      <c r="S19" s="64">
        <v>9391</v>
      </c>
      <c r="T19" s="279">
        <v>3.02</v>
      </c>
      <c r="U19" s="64">
        <v>9746</v>
      </c>
      <c r="V19" s="279">
        <v>3.27</v>
      </c>
      <c r="W19" s="64">
        <v>7121</v>
      </c>
      <c r="X19" s="279">
        <v>2.2599999999999998</v>
      </c>
      <c r="Y19" s="64">
        <v>6494</v>
      </c>
      <c r="Z19" s="279">
        <v>2.09</v>
      </c>
    </row>
    <row r="20" spans="1:26" x14ac:dyDescent="0.2">
      <c r="B20" s="68" t="s">
        <v>375</v>
      </c>
      <c r="C20" s="142"/>
      <c r="D20" s="280"/>
      <c r="E20" s="142"/>
      <c r="F20" s="280"/>
      <c r="G20" s="142"/>
      <c r="H20" s="280"/>
      <c r="I20" s="142"/>
      <c r="J20" s="280"/>
      <c r="K20" s="142"/>
      <c r="L20" s="280"/>
      <c r="M20" s="142"/>
      <c r="N20" s="280"/>
      <c r="O20" s="142"/>
      <c r="P20" s="280"/>
      <c r="Q20" s="142"/>
      <c r="R20" s="280"/>
      <c r="S20" s="142"/>
      <c r="T20" s="280"/>
      <c r="U20" s="142"/>
      <c r="V20" s="280"/>
      <c r="W20" s="142"/>
      <c r="X20" s="280"/>
      <c r="Y20" s="142"/>
      <c r="Z20" s="280"/>
    </row>
    <row r="21" spans="1:26" x14ac:dyDescent="0.2">
      <c r="B21" s="63" t="s">
        <v>376</v>
      </c>
      <c r="C21" s="64">
        <v>1656</v>
      </c>
      <c r="D21" s="279">
        <v>0.55000000000000004</v>
      </c>
      <c r="E21" s="64">
        <v>1578</v>
      </c>
      <c r="F21" s="279">
        <v>0.6</v>
      </c>
      <c r="G21" s="64">
        <v>2054</v>
      </c>
      <c r="H21" s="279">
        <v>0.85</v>
      </c>
      <c r="I21" s="64">
        <v>2110</v>
      </c>
      <c r="J21" s="279">
        <v>1</v>
      </c>
      <c r="K21" s="64">
        <v>2249</v>
      </c>
      <c r="L21" s="279">
        <v>1.06</v>
      </c>
      <c r="M21" s="64">
        <v>2421</v>
      </c>
      <c r="N21" s="279">
        <v>1.19</v>
      </c>
      <c r="O21" s="64">
        <v>786</v>
      </c>
      <c r="P21" s="279">
        <v>1.46</v>
      </c>
      <c r="Q21" s="64">
        <v>1703</v>
      </c>
      <c r="R21" s="279">
        <v>1.39</v>
      </c>
      <c r="S21" s="64">
        <v>2964</v>
      </c>
      <c r="T21" s="279">
        <v>0.95</v>
      </c>
      <c r="U21" s="64">
        <v>3633</v>
      </c>
      <c r="V21" s="279">
        <v>1.22</v>
      </c>
      <c r="W21" s="64">
        <v>3573</v>
      </c>
      <c r="X21" s="279">
        <v>1.1399999999999999</v>
      </c>
      <c r="Y21" s="64">
        <v>3800</v>
      </c>
      <c r="Z21" s="279">
        <v>1.22</v>
      </c>
    </row>
    <row r="22" spans="1:26" x14ac:dyDescent="0.2">
      <c r="B22" s="65" t="s">
        <v>377</v>
      </c>
      <c r="C22" s="64">
        <v>31</v>
      </c>
      <c r="D22" s="279">
        <v>0.01</v>
      </c>
      <c r="E22" s="64">
        <v>14</v>
      </c>
      <c r="F22" s="279">
        <v>0.01</v>
      </c>
      <c r="G22" s="64">
        <v>31</v>
      </c>
      <c r="H22" s="279">
        <v>0.01</v>
      </c>
      <c r="I22" s="64">
        <v>40</v>
      </c>
      <c r="J22" s="279">
        <v>0.02</v>
      </c>
      <c r="K22" s="64">
        <v>29</v>
      </c>
      <c r="L22" s="279">
        <v>0.01</v>
      </c>
      <c r="M22" s="64">
        <v>28</v>
      </c>
      <c r="N22" s="279">
        <v>0.01</v>
      </c>
      <c r="O22" s="64">
        <v>7</v>
      </c>
      <c r="P22" s="279">
        <v>0.01</v>
      </c>
      <c r="Q22" s="64">
        <v>13</v>
      </c>
      <c r="R22" s="279">
        <v>0.01</v>
      </c>
      <c r="S22" s="64">
        <v>40</v>
      </c>
      <c r="T22" s="279">
        <v>0.01</v>
      </c>
      <c r="U22" s="64">
        <v>26</v>
      </c>
      <c r="V22" s="279">
        <v>0.01</v>
      </c>
      <c r="W22" s="64">
        <v>33</v>
      </c>
      <c r="X22" s="279">
        <v>0.01</v>
      </c>
      <c r="Y22" s="64">
        <v>36</v>
      </c>
      <c r="Z22" s="279">
        <v>0.01</v>
      </c>
    </row>
    <row r="23" spans="1:26" x14ac:dyDescent="0.2">
      <c r="B23" s="65" t="s">
        <v>378</v>
      </c>
      <c r="C23" s="64">
        <v>48</v>
      </c>
      <c r="D23" s="279">
        <v>0.02</v>
      </c>
      <c r="E23" s="64">
        <v>78</v>
      </c>
      <c r="F23" s="279">
        <v>0.03</v>
      </c>
      <c r="G23" s="64">
        <v>72</v>
      </c>
      <c r="H23" s="279">
        <v>0.03</v>
      </c>
      <c r="I23" s="64">
        <v>37</v>
      </c>
      <c r="J23" s="279">
        <v>0.02</v>
      </c>
      <c r="K23" s="64">
        <v>34</v>
      </c>
      <c r="L23" s="279">
        <v>0.02</v>
      </c>
      <c r="M23" s="64">
        <v>72</v>
      </c>
      <c r="N23" s="279">
        <v>0.04</v>
      </c>
      <c r="O23" s="64">
        <v>25</v>
      </c>
      <c r="P23" s="279">
        <v>0.05</v>
      </c>
      <c r="Q23" s="64">
        <v>33</v>
      </c>
      <c r="R23" s="279">
        <v>0.03</v>
      </c>
      <c r="S23" s="64">
        <v>36</v>
      </c>
      <c r="T23" s="279">
        <v>0.01</v>
      </c>
      <c r="U23" s="64">
        <v>30</v>
      </c>
      <c r="V23" s="279">
        <v>0.01</v>
      </c>
      <c r="W23" s="64">
        <v>17</v>
      </c>
      <c r="X23" s="279">
        <v>0.01</v>
      </c>
      <c r="Y23" s="64">
        <v>28</v>
      </c>
      <c r="Z23" s="279">
        <v>0.01</v>
      </c>
    </row>
    <row r="24" spans="1:26" x14ac:dyDescent="0.2">
      <c r="B24" s="68" t="s">
        <v>379</v>
      </c>
      <c r="C24" s="142"/>
      <c r="D24" s="280"/>
      <c r="E24" s="142"/>
      <c r="F24" s="280"/>
      <c r="G24" s="142"/>
      <c r="H24" s="280"/>
      <c r="I24" s="142"/>
      <c r="J24" s="280"/>
      <c r="K24" s="142"/>
      <c r="L24" s="280"/>
      <c r="M24" s="142"/>
      <c r="N24" s="280"/>
      <c r="O24" s="142"/>
      <c r="P24" s="280"/>
      <c r="Q24" s="142"/>
      <c r="R24" s="280"/>
      <c r="S24" s="142"/>
      <c r="T24" s="280"/>
      <c r="U24" s="142"/>
      <c r="V24" s="280"/>
      <c r="W24" s="142"/>
      <c r="X24" s="280"/>
      <c r="Y24" s="142"/>
      <c r="Z24" s="280"/>
    </row>
    <row r="25" spans="1:26" x14ac:dyDescent="0.2">
      <c r="B25" s="63" t="s">
        <v>380</v>
      </c>
      <c r="C25" s="64">
        <v>4511</v>
      </c>
      <c r="D25" s="279">
        <v>1.5</v>
      </c>
      <c r="E25" s="64">
        <v>4813</v>
      </c>
      <c r="F25" s="279">
        <v>1.83</v>
      </c>
      <c r="G25" s="64">
        <v>6116</v>
      </c>
      <c r="H25" s="279">
        <v>2.52</v>
      </c>
      <c r="I25" s="64">
        <v>6279</v>
      </c>
      <c r="J25" s="279">
        <v>2.96</v>
      </c>
      <c r="K25" s="64">
        <v>7298</v>
      </c>
      <c r="L25" s="279">
        <v>3.46</v>
      </c>
      <c r="M25" s="64">
        <v>7767</v>
      </c>
      <c r="N25" s="279">
        <v>3.82</v>
      </c>
      <c r="O25" s="64">
        <v>2411</v>
      </c>
      <c r="P25" s="279">
        <v>4.49</v>
      </c>
      <c r="Q25" s="64">
        <v>7136</v>
      </c>
      <c r="R25" s="279">
        <v>5.84</v>
      </c>
      <c r="S25" s="64">
        <v>9925</v>
      </c>
      <c r="T25" s="279">
        <v>3.19</v>
      </c>
      <c r="U25" s="64">
        <v>11986</v>
      </c>
      <c r="V25" s="279">
        <v>4.03</v>
      </c>
      <c r="W25" s="64">
        <v>12278</v>
      </c>
      <c r="X25" s="279">
        <v>3.9</v>
      </c>
      <c r="Y25" s="64">
        <v>11068</v>
      </c>
      <c r="Z25" s="279">
        <v>3.56</v>
      </c>
    </row>
    <row r="26" spans="1:26" x14ac:dyDescent="0.2">
      <c r="B26" s="65" t="s">
        <v>381</v>
      </c>
      <c r="C26" s="64">
        <v>149</v>
      </c>
      <c r="D26" s="279">
        <v>0.05</v>
      </c>
      <c r="E26" s="64">
        <v>196</v>
      </c>
      <c r="F26" s="279">
        <v>7.0000000000000007E-2</v>
      </c>
      <c r="G26" s="64">
        <v>250</v>
      </c>
      <c r="H26" s="279">
        <v>0.1</v>
      </c>
      <c r="I26" s="64">
        <v>140</v>
      </c>
      <c r="J26" s="279">
        <v>7.0000000000000007E-2</v>
      </c>
      <c r="K26" s="64">
        <v>195</v>
      </c>
      <c r="L26" s="279">
        <v>0.09</v>
      </c>
      <c r="M26" s="64">
        <v>91</v>
      </c>
      <c r="N26" s="279">
        <v>0.04</v>
      </c>
      <c r="O26" s="64">
        <v>31</v>
      </c>
      <c r="P26" s="279">
        <v>0.06</v>
      </c>
      <c r="Q26" s="64" t="s">
        <v>196</v>
      </c>
      <c r="R26" s="279" t="s">
        <v>196</v>
      </c>
      <c r="S26" s="64">
        <v>247</v>
      </c>
      <c r="T26" s="279">
        <v>0.08</v>
      </c>
      <c r="U26" s="64">
        <v>208</v>
      </c>
      <c r="V26" s="279">
        <v>7.0000000000000007E-2</v>
      </c>
      <c r="W26" s="64">
        <v>263</v>
      </c>
      <c r="X26" s="279">
        <v>0.08</v>
      </c>
      <c r="Y26" s="64">
        <v>215</v>
      </c>
      <c r="Z26" s="279">
        <v>7.0000000000000007E-2</v>
      </c>
    </row>
    <row r="27" spans="1:26" x14ac:dyDescent="0.2">
      <c r="B27" s="65" t="s">
        <v>382</v>
      </c>
      <c r="C27" s="64">
        <v>536</v>
      </c>
      <c r="D27" s="279">
        <v>0.18</v>
      </c>
      <c r="E27" s="64">
        <v>464</v>
      </c>
      <c r="F27" s="279">
        <v>0.18</v>
      </c>
      <c r="G27" s="64">
        <v>702</v>
      </c>
      <c r="H27" s="279">
        <v>0.28999999999999998</v>
      </c>
      <c r="I27" s="64">
        <v>852</v>
      </c>
      <c r="J27" s="279">
        <v>0.4</v>
      </c>
      <c r="K27" s="64">
        <v>826</v>
      </c>
      <c r="L27" s="279">
        <v>0.39</v>
      </c>
      <c r="M27" s="64">
        <v>977</v>
      </c>
      <c r="N27" s="279">
        <v>0.48</v>
      </c>
      <c r="O27" s="64">
        <v>291</v>
      </c>
      <c r="P27" s="279">
        <v>0.54</v>
      </c>
      <c r="Q27" s="64">
        <v>860</v>
      </c>
      <c r="R27" s="279">
        <v>0.7</v>
      </c>
      <c r="S27" s="64">
        <v>1606</v>
      </c>
      <c r="T27" s="279">
        <v>0.52</v>
      </c>
      <c r="U27" s="64">
        <v>1424</v>
      </c>
      <c r="V27" s="279">
        <v>0.48</v>
      </c>
      <c r="W27" s="64">
        <v>1309</v>
      </c>
      <c r="X27" s="279">
        <v>0.42</v>
      </c>
      <c r="Y27" s="64">
        <v>1292</v>
      </c>
      <c r="Z27" s="279">
        <v>0.42</v>
      </c>
    </row>
    <row r="28" spans="1:26" x14ac:dyDescent="0.2">
      <c r="B28" s="65" t="s">
        <v>383</v>
      </c>
      <c r="C28" s="64">
        <v>9</v>
      </c>
      <c r="D28" s="279">
        <v>0</v>
      </c>
      <c r="E28" s="64">
        <v>4</v>
      </c>
      <c r="F28" s="279">
        <v>0</v>
      </c>
      <c r="G28" s="64">
        <v>3</v>
      </c>
      <c r="H28" s="279">
        <v>0</v>
      </c>
      <c r="I28" s="64">
        <v>13</v>
      </c>
      <c r="J28" s="279">
        <v>0.01</v>
      </c>
      <c r="K28" s="64">
        <v>4</v>
      </c>
      <c r="L28" s="279">
        <v>0</v>
      </c>
      <c r="M28" s="64">
        <v>15</v>
      </c>
      <c r="N28" s="279">
        <v>0.01</v>
      </c>
      <c r="O28" s="64">
        <v>2</v>
      </c>
      <c r="P28" s="279">
        <v>0</v>
      </c>
      <c r="Q28" s="64">
        <v>2</v>
      </c>
      <c r="R28" s="279">
        <v>0</v>
      </c>
      <c r="S28" s="64" t="s">
        <v>203</v>
      </c>
      <c r="T28" s="279" t="s">
        <v>203</v>
      </c>
      <c r="U28" s="64">
        <v>70</v>
      </c>
      <c r="V28" s="279">
        <v>0.02</v>
      </c>
      <c r="W28" s="64">
        <v>47</v>
      </c>
      <c r="X28" s="279">
        <v>0.01</v>
      </c>
      <c r="Y28" s="64">
        <v>22</v>
      </c>
      <c r="Z28" s="279">
        <v>0.01</v>
      </c>
    </row>
    <row r="29" spans="1:26" x14ac:dyDescent="0.2">
      <c r="B29" s="65" t="s">
        <v>282</v>
      </c>
      <c r="C29" s="64">
        <v>3821</v>
      </c>
      <c r="D29" s="279">
        <v>1.27</v>
      </c>
      <c r="E29" s="64">
        <v>3738</v>
      </c>
      <c r="F29" s="279">
        <v>1.42</v>
      </c>
      <c r="G29" s="64">
        <v>4817</v>
      </c>
      <c r="H29" s="279">
        <v>1.98</v>
      </c>
      <c r="I29" s="64">
        <v>5619</v>
      </c>
      <c r="J29" s="279">
        <v>2.65</v>
      </c>
      <c r="K29" s="64">
        <v>6348</v>
      </c>
      <c r="L29" s="279">
        <v>3.01</v>
      </c>
      <c r="M29" s="64">
        <v>8771</v>
      </c>
      <c r="N29" s="279">
        <v>4.32</v>
      </c>
      <c r="O29" s="64">
        <v>4418</v>
      </c>
      <c r="P29" s="279">
        <v>8.23</v>
      </c>
      <c r="Q29" s="64">
        <v>8232</v>
      </c>
      <c r="R29" s="279">
        <v>6.7</v>
      </c>
      <c r="S29" s="64">
        <v>19932</v>
      </c>
      <c r="T29" s="279">
        <v>6.41</v>
      </c>
      <c r="U29" s="64">
        <v>34115</v>
      </c>
      <c r="V29" s="279">
        <v>11.46</v>
      </c>
      <c r="W29" s="64">
        <v>41592</v>
      </c>
      <c r="X29" s="279">
        <v>13.22</v>
      </c>
      <c r="Y29" s="64">
        <v>49316</v>
      </c>
      <c r="Z29" s="279">
        <v>15.85</v>
      </c>
    </row>
    <row r="30" spans="1:26" x14ac:dyDescent="0.2">
      <c r="B30" s="34" t="s">
        <v>279</v>
      </c>
      <c r="C30" s="35">
        <v>300703</v>
      </c>
      <c r="D30" s="281">
        <v>100</v>
      </c>
      <c r="E30" s="35">
        <v>263443</v>
      </c>
      <c r="F30" s="281">
        <v>100</v>
      </c>
      <c r="G30" s="35">
        <v>242816</v>
      </c>
      <c r="H30" s="281">
        <v>100</v>
      </c>
      <c r="I30" s="35">
        <v>211992</v>
      </c>
      <c r="J30" s="281">
        <v>100</v>
      </c>
      <c r="K30" s="35">
        <v>211211</v>
      </c>
      <c r="L30" s="281">
        <v>100</v>
      </c>
      <c r="M30" s="35">
        <v>203087</v>
      </c>
      <c r="N30" s="281">
        <v>100</v>
      </c>
      <c r="O30" s="35">
        <v>53711</v>
      </c>
      <c r="P30" s="281">
        <v>100</v>
      </c>
      <c r="Q30" s="35">
        <v>122264</v>
      </c>
      <c r="R30" s="281">
        <v>100</v>
      </c>
      <c r="S30" s="35">
        <v>310953</v>
      </c>
      <c r="T30" s="281">
        <v>100</v>
      </c>
      <c r="U30" s="35">
        <v>297656</v>
      </c>
      <c r="V30" s="281">
        <v>100</v>
      </c>
      <c r="W30" s="35">
        <v>314670</v>
      </c>
      <c r="X30" s="281">
        <v>100</v>
      </c>
      <c r="Y30" s="35">
        <v>311223</v>
      </c>
      <c r="Z30" s="281">
        <v>100</v>
      </c>
    </row>
    <row r="31" spans="1:26" x14ac:dyDescent="0.2">
      <c r="C31" s="65"/>
      <c r="D31" s="65"/>
      <c r="E31" s="65"/>
      <c r="F31" s="65"/>
      <c r="G31" s="65"/>
      <c r="H31" s="65"/>
      <c r="I31" s="65"/>
      <c r="J31" s="65"/>
      <c r="K31" s="65"/>
      <c r="L31" s="65"/>
      <c r="M31" s="65"/>
      <c r="N31" s="65"/>
      <c r="O31" s="65"/>
      <c r="P31" s="65"/>
      <c r="Q31" s="65"/>
      <c r="R31" s="65"/>
      <c r="S31" s="65"/>
      <c r="T31" s="65"/>
      <c r="U31" s="65"/>
    </row>
    <row r="32" spans="1:26" x14ac:dyDescent="0.2">
      <c r="A32" s="65" t="s">
        <v>785</v>
      </c>
      <c r="B32" s="65" t="s">
        <v>799</v>
      </c>
      <c r="C32" s="65"/>
      <c r="D32" s="65"/>
      <c r="E32" s="65"/>
      <c r="F32" s="65"/>
      <c r="G32" s="65"/>
      <c r="H32" s="65"/>
      <c r="J32" s="65"/>
      <c r="K32" s="65"/>
      <c r="L32" s="65"/>
      <c r="M32" s="65"/>
      <c r="N32" s="65"/>
      <c r="O32" s="65"/>
      <c r="P32" s="65"/>
      <c r="Q32" s="65"/>
      <c r="R32" s="65"/>
      <c r="S32" s="65"/>
      <c r="T32" s="65"/>
      <c r="U32" s="65"/>
      <c r="V32" s="65"/>
    </row>
    <row r="33" spans="1:23" x14ac:dyDescent="0.2">
      <c r="A33" s="16" t="s">
        <v>786</v>
      </c>
      <c r="B33" s="16" t="s">
        <v>787</v>
      </c>
      <c r="C33" s="16"/>
      <c r="D33" s="16"/>
      <c r="E33" s="16"/>
      <c r="F33" s="16"/>
      <c r="G33" s="16"/>
      <c r="H33" s="16"/>
      <c r="J33" s="16"/>
      <c r="K33" s="16"/>
      <c r="L33" s="16"/>
      <c r="M33" s="16"/>
      <c r="N33" s="16"/>
      <c r="O33" s="16"/>
      <c r="P33" s="16"/>
      <c r="Q33" s="16"/>
      <c r="R33" s="16"/>
      <c r="S33" s="16"/>
      <c r="T33" s="16"/>
      <c r="U33" s="16"/>
      <c r="V33" s="16"/>
    </row>
    <row r="34" spans="1:23" x14ac:dyDescent="0.2">
      <c r="A34" s="16" t="s">
        <v>783</v>
      </c>
      <c r="B34" s="16"/>
      <c r="C34" s="16"/>
      <c r="D34" s="16"/>
      <c r="E34" s="16"/>
      <c r="F34" s="16"/>
      <c r="G34" s="16"/>
      <c r="H34" s="16"/>
      <c r="J34" s="16"/>
      <c r="K34" s="16"/>
      <c r="L34" s="16"/>
      <c r="M34" s="16"/>
      <c r="N34" s="16"/>
      <c r="O34" s="16"/>
      <c r="P34" s="16"/>
      <c r="Q34" s="16"/>
      <c r="R34" s="16"/>
      <c r="S34" s="16"/>
      <c r="T34" s="16"/>
      <c r="U34" s="16"/>
      <c r="V34" s="16"/>
    </row>
    <row r="35" spans="1:23" x14ac:dyDescent="0.2">
      <c r="A35" s="16"/>
      <c r="B35" s="16"/>
      <c r="C35" s="16"/>
      <c r="D35" s="16"/>
      <c r="E35" s="16"/>
      <c r="F35" s="16"/>
      <c r="G35" s="16"/>
      <c r="H35" s="16"/>
      <c r="J35" s="16"/>
      <c r="K35" s="16"/>
      <c r="L35" s="16"/>
      <c r="M35" s="16"/>
      <c r="N35" s="16"/>
      <c r="O35" s="16"/>
      <c r="P35" s="16"/>
      <c r="Q35" s="16"/>
      <c r="R35" s="16"/>
      <c r="S35" s="16"/>
      <c r="T35" s="16"/>
      <c r="U35" s="16"/>
      <c r="V35" s="16"/>
    </row>
    <row r="36" spans="1:23" ht="12.75" x14ac:dyDescent="0.2">
      <c r="A36" s="304" t="s">
        <v>866</v>
      </c>
      <c r="B36" s="16"/>
      <c r="C36" s="16"/>
      <c r="D36" s="16"/>
      <c r="E36" s="16"/>
      <c r="F36" s="16"/>
      <c r="G36" s="16"/>
      <c r="H36" s="16"/>
      <c r="J36" s="16"/>
      <c r="K36" s="16"/>
      <c r="L36" s="16"/>
      <c r="M36" s="16"/>
      <c r="N36" s="16"/>
      <c r="O36" s="16"/>
      <c r="P36" s="16"/>
      <c r="Q36" s="16"/>
      <c r="R36" s="16"/>
      <c r="S36" s="16"/>
      <c r="T36" s="16"/>
      <c r="U36" s="16"/>
      <c r="V36" s="16"/>
    </row>
    <row r="37" spans="1:23" x14ac:dyDescent="0.2">
      <c r="A37" s="65" t="s">
        <v>871</v>
      </c>
      <c r="B37" s="65"/>
      <c r="C37" s="65"/>
      <c r="D37" s="65"/>
      <c r="E37" s="65"/>
      <c r="F37" s="65"/>
      <c r="G37" s="65"/>
      <c r="H37" s="65"/>
      <c r="I37" s="65"/>
      <c r="J37" s="65"/>
      <c r="K37" s="65"/>
      <c r="L37" s="65"/>
    </row>
    <row r="38" spans="1:23" x14ac:dyDescent="0.2">
      <c r="B38" s="70"/>
      <c r="C38" s="65"/>
      <c r="D38" s="65"/>
      <c r="E38" s="65"/>
      <c r="F38" s="65"/>
      <c r="G38" s="65"/>
      <c r="H38" s="65"/>
      <c r="I38" s="65"/>
      <c r="J38" s="65"/>
      <c r="K38" s="65"/>
      <c r="L38" s="65"/>
      <c r="M38" s="65"/>
      <c r="N38" s="65"/>
      <c r="O38" s="65"/>
      <c r="P38" s="65"/>
      <c r="Q38" s="65"/>
      <c r="R38" s="65"/>
      <c r="S38" s="65"/>
      <c r="T38" s="65"/>
      <c r="U38" s="65"/>
      <c r="V38" s="65"/>
      <c r="W38" s="65"/>
    </row>
  </sheetData>
  <mergeCells count="14">
    <mergeCell ref="U3:V3"/>
    <mergeCell ref="B2:Z2"/>
    <mergeCell ref="K3:L3"/>
    <mergeCell ref="S3:T3"/>
    <mergeCell ref="Q3:R3"/>
    <mergeCell ref="O3:P3"/>
    <mergeCell ref="M3:N3"/>
    <mergeCell ref="B3:B4"/>
    <mergeCell ref="I3:J3"/>
    <mergeCell ref="G3:H3"/>
    <mergeCell ref="E3:F3"/>
    <mergeCell ref="C3:D3"/>
    <mergeCell ref="Y3:Z3"/>
    <mergeCell ref="W3:X3"/>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6">
    <tabColor rgb="FF974706"/>
  </sheetPr>
  <dimension ref="A1:M81"/>
  <sheetViews>
    <sheetView workbookViewId="0">
      <pane ySplit="3" topLeftCell="A4" activePane="bottomLeft" state="frozen"/>
      <selection activeCell="A51" sqref="A51"/>
      <selection pane="bottomLeft" activeCell="U63" sqref="U63"/>
    </sheetView>
  </sheetViews>
  <sheetFormatPr defaultColWidth="9.140625" defaultRowHeight="12" outlineLevelRow="1" x14ac:dyDescent="0.2"/>
  <cols>
    <col min="1" max="1" width="3.5703125" style="8" customWidth="1"/>
    <col min="2" max="11" width="13.140625" style="21" customWidth="1"/>
    <col min="12" max="16384" width="9.140625" style="8"/>
  </cols>
  <sheetData>
    <row r="1" spans="1:13" s="4" customFormat="1" ht="45.75" customHeight="1" x14ac:dyDescent="0.25">
      <c r="B1" s="1" t="s">
        <v>825</v>
      </c>
      <c r="C1" s="2"/>
      <c r="D1" s="2"/>
      <c r="E1" s="2"/>
      <c r="F1" s="2"/>
      <c r="G1" s="2"/>
      <c r="H1" s="2"/>
      <c r="I1" s="2"/>
      <c r="J1" s="2"/>
      <c r="K1" s="3" t="s">
        <v>853</v>
      </c>
    </row>
    <row r="2" spans="1:13" s="4" customFormat="1" ht="15" x14ac:dyDescent="0.25">
      <c r="B2" s="390" t="s">
        <v>525</v>
      </c>
      <c r="C2" s="390"/>
      <c r="D2" s="390"/>
      <c r="E2" s="390"/>
      <c r="F2" s="390"/>
      <c r="G2" s="390"/>
      <c r="H2" s="390"/>
      <c r="I2" s="390"/>
      <c r="J2" s="390"/>
      <c r="K2" s="390"/>
    </row>
    <row r="3" spans="1:13" s="4" customFormat="1" ht="15" x14ac:dyDescent="0.25">
      <c r="B3" s="283" t="s">
        <v>1</v>
      </c>
      <c r="C3" s="283" t="s">
        <v>887</v>
      </c>
      <c r="D3" s="41" t="s">
        <v>527</v>
      </c>
      <c r="E3" s="41" t="s">
        <v>287</v>
      </c>
      <c r="F3" s="41" t="s">
        <v>288</v>
      </c>
      <c r="G3" s="41" t="s">
        <v>289</v>
      </c>
      <c r="H3" s="41" t="s">
        <v>290</v>
      </c>
      <c r="I3" s="41" t="s">
        <v>291</v>
      </c>
      <c r="J3" s="41" t="s">
        <v>526</v>
      </c>
      <c r="K3" s="41" t="s">
        <v>279</v>
      </c>
    </row>
    <row r="4" spans="1:13" s="4" customFormat="1" ht="15" x14ac:dyDescent="0.25">
      <c r="B4" s="399" t="s">
        <v>385</v>
      </c>
      <c r="C4" s="399"/>
      <c r="D4" s="399"/>
      <c r="E4" s="399"/>
      <c r="F4" s="399"/>
      <c r="G4" s="399"/>
      <c r="H4" s="399"/>
      <c r="I4" s="399"/>
      <c r="J4" s="399"/>
      <c r="K4" s="399"/>
    </row>
    <row r="5" spans="1:13" ht="15" hidden="1" customHeight="1" outlineLevel="1" x14ac:dyDescent="0.2">
      <c r="B5" s="441">
        <v>2021</v>
      </c>
      <c r="C5" s="42" t="s">
        <v>252</v>
      </c>
      <c r="D5" s="43">
        <v>4788</v>
      </c>
      <c r="E5" s="43">
        <v>9588</v>
      </c>
      <c r="F5" s="43">
        <v>10517</v>
      </c>
      <c r="G5" s="43">
        <v>9727</v>
      </c>
      <c r="H5" s="43">
        <v>9040</v>
      </c>
      <c r="I5" s="43">
        <v>5860</v>
      </c>
      <c r="J5" s="43">
        <v>6628</v>
      </c>
      <c r="K5" s="43">
        <v>56148</v>
      </c>
    </row>
    <row r="6" spans="1:13" hidden="1" outlineLevel="1" x14ac:dyDescent="0.2">
      <c r="B6" s="441"/>
      <c r="C6" s="42" t="s">
        <v>253</v>
      </c>
      <c r="D6" s="43">
        <v>980</v>
      </c>
      <c r="E6" s="43">
        <v>2999</v>
      </c>
      <c r="F6" s="43">
        <v>4009</v>
      </c>
      <c r="G6" s="43">
        <v>5564</v>
      </c>
      <c r="H6" s="43">
        <v>7222</v>
      </c>
      <c r="I6" s="43">
        <v>6040</v>
      </c>
      <c r="J6" s="43">
        <v>7626</v>
      </c>
      <c r="K6" s="43">
        <v>34440</v>
      </c>
    </row>
    <row r="7" spans="1:13" hidden="1" outlineLevel="1" x14ac:dyDescent="0.2">
      <c r="B7" s="441"/>
      <c r="C7" s="44" t="s">
        <v>279</v>
      </c>
      <c r="D7" s="45">
        <v>5768</v>
      </c>
      <c r="E7" s="46">
        <v>12587</v>
      </c>
      <c r="F7" s="46">
        <v>14526</v>
      </c>
      <c r="G7" s="46">
        <v>15291</v>
      </c>
      <c r="H7" s="46">
        <v>16262</v>
      </c>
      <c r="I7" s="46">
        <v>11900</v>
      </c>
      <c r="J7" s="46">
        <v>14254</v>
      </c>
      <c r="K7" s="46">
        <v>90588</v>
      </c>
    </row>
    <row r="8" spans="1:13" ht="15" hidden="1" customHeight="1" outlineLevel="1" x14ac:dyDescent="0.2">
      <c r="B8" s="441">
        <v>2022</v>
      </c>
      <c r="C8" s="42" t="s">
        <v>252</v>
      </c>
      <c r="D8" s="43">
        <v>12124</v>
      </c>
      <c r="E8" s="43">
        <v>21101</v>
      </c>
      <c r="F8" s="43">
        <v>42731</v>
      </c>
      <c r="G8" s="43">
        <v>19743</v>
      </c>
      <c r="H8" s="43">
        <v>38241</v>
      </c>
      <c r="I8" s="43">
        <v>12456</v>
      </c>
      <c r="J8" s="43">
        <v>25883</v>
      </c>
      <c r="K8" s="43">
        <v>172279</v>
      </c>
      <c r="M8" s="386"/>
    </row>
    <row r="9" spans="1:13" hidden="1" outlineLevel="1" x14ac:dyDescent="0.2">
      <c r="B9" s="441"/>
      <c r="C9" s="42" t="s">
        <v>253</v>
      </c>
      <c r="D9" s="43">
        <v>3455</v>
      </c>
      <c r="E9" s="43">
        <v>9159</v>
      </c>
      <c r="F9" s="43">
        <v>21008</v>
      </c>
      <c r="G9" s="43">
        <v>14997</v>
      </c>
      <c r="H9" s="43">
        <v>33146</v>
      </c>
      <c r="I9" s="43">
        <v>13736</v>
      </c>
      <c r="J9" s="43">
        <v>30781</v>
      </c>
      <c r="K9" s="43">
        <v>126282</v>
      </c>
      <c r="M9" s="386"/>
    </row>
    <row r="10" spans="1:13" hidden="1" outlineLevel="1" x14ac:dyDescent="0.2">
      <c r="B10" s="441"/>
      <c r="C10" s="44" t="s">
        <v>279</v>
      </c>
      <c r="D10" s="46">
        <v>15579</v>
      </c>
      <c r="E10" s="46">
        <v>30260</v>
      </c>
      <c r="F10" s="46">
        <v>63739</v>
      </c>
      <c r="G10" s="46">
        <v>34740</v>
      </c>
      <c r="H10" s="46">
        <v>71387</v>
      </c>
      <c r="I10" s="46">
        <v>26192</v>
      </c>
      <c r="J10" s="46">
        <v>56664</v>
      </c>
      <c r="K10" s="46">
        <v>298561</v>
      </c>
      <c r="M10" s="386"/>
    </row>
    <row r="11" spans="1:13" ht="12" hidden="1" customHeight="1" outlineLevel="1" x14ac:dyDescent="0.2">
      <c r="B11" s="440">
        <v>2023</v>
      </c>
      <c r="C11" s="42" t="s">
        <v>252</v>
      </c>
      <c r="D11" s="43">
        <v>10481</v>
      </c>
      <c r="E11" s="43">
        <v>19303</v>
      </c>
      <c r="F11" s="43">
        <v>20223</v>
      </c>
      <c r="G11" s="43">
        <v>17444</v>
      </c>
      <c r="H11" s="43">
        <v>17123</v>
      </c>
      <c r="I11" s="43">
        <v>11532</v>
      </c>
      <c r="J11" s="43">
        <v>10657</v>
      </c>
      <c r="K11" s="43">
        <v>106763</v>
      </c>
      <c r="M11" s="386"/>
    </row>
    <row r="12" spans="1:13" hidden="1" outlineLevel="1" x14ac:dyDescent="0.2">
      <c r="B12" s="440"/>
      <c r="C12" s="42" t="s">
        <v>253</v>
      </c>
      <c r="D12" s="43">
        <v>6483</v>
      </c>
      <c r="E12" s="43">
        <v>11902</v>
      </c>
      <c r="F12" s="43">
        <v>14469</v>
      </c>
      <c r="G12" s="43">
        <v>16318</v>
      </c>
      <c r="H12" s="43">
        <v>20031</v>
      </c>
      <c r="I12" s="43">
        <v>15859</v>
      </c>
      <c r="J12" s="43">
        <v>16761</v>
      </c>
      <c r="K12" s="43">
        <v>101823</v>
      </c>
      <c r="M12" s="386"/>
    </row>
    <row r="13" spans="1:13" hidden="1" outlineLevel="1" x14ac:dyDescent="0.2">
      <c r="B13" s="440"/>
      <c r="C13" s="44" t="s">
        <v>279</v>
      </c>
      <c r="D13" s="47">
        <v>16964</v>
      </c>
      <c r="E13" s="47">
        <v>31205</v>
      </c>
      <c r="F13" s="47">
        <v>34692</v>
      </c>
      <c r="G13" s="47">
        <v>33762</v>
      </c>
      <c r="H13" s="47">
        <v>37154</v>
      </c>
      <c r="I13" s="47">
        <v>27391</v>
      </c>
      <c r="J13" s="47">
        <v>27418</v>
      </c>
      <c r="K13" s="47">
        <v>208586</v>
      </c>
      <c r="M13" s="386"/>
    </row>
    <row r="14" spans="1:13" hidden="1" outlineLevel="1" x14ac:dyDescent="0.2">
      <c r="A14" s="439"/>
      <c r="B14" s="440" t="s">
        <v>973</v>
      </c>
      <c r="C14" s="42" t="s">
        <v>252</v>
      </c>
      <c r="D14" s="43">
        <v>11765</v>
      </c>
      <c r="E14" s="43">
        <v>21666</v>
      </c>
      <c r="F14" s="43">
        <v>23936</v>
      </c>
      <c r="G14" s="43">
        <v>21279</v>
      </c>
      <c r="H14" s="43">
        <v>21109</v>
      </c>
      <c r="I14" s="43">
        <v>14234</v>
      </c>
      <c r="J14" s="43">
        <v>13933</v>
      </c>
      <c r="K14" s="43">
        <v>127922</v>
      </c>
      <c r="M14" s="386"/>
    </row>
    <row r="15" spans="1:13" hidden="1" outlineLevel="1" x14ac:dyDescent="0.2">
      <c r="A15" s="439"/>
      <c r="B15" s="440"/>
      <c r="C15" s="42" t="s">
        <v>253</v>
      </c>
      <c r="D15" s="43">
        <v>8046</v>
      </c>
      <c r="E15" s="43">
        <v>13310</v>
      </c>
      <c r="F15" s="43">
        <v>15734</v>
      </c>
      <c r="G15" s="43">
        <v>17356</v>
      </c>
      <c r="H15" s="43">
        <v>21950</v>
      </c>
      <c r="I15" s="43">
        <v>19268</v>
      </c>
      <c r="J15" s="43">
        <v>20778</v>
      </c>
      <c r="K15" s="43">
        <v>116442</v>
      </c>
      <c r="M15" s="386"/>
    </row>
    <row r="16" spans="1:13" hidden="1" outlineLevel="1" x14ac:dyDescent="0.2">
      <c r="A16" s="439"/>
      <c r="B16" s="440"/>
      <c r="C16" s="44" t="s">
        <v>279</v>
      </c>
      <c r="D16" s="47">
        <v>19811</v>
      </c>
      <c r="E16" s="47">
        <v>34976</v>
      </c>
      <c r="F16" s="47">
        <v>39670</v>
      </c>
      <c r="G16" s="47">
        <v>38635</v>
      </c>
      <c r="H16" s="47">
        <v>43059</v>
      </c>
      <c r="I16" s="47">
        <v>33502</v>
      </c>
      <c r="J16" s="47">
        <v>34711</v>
      </c>
      <c r="K16" s="47">
        <v>244364</v>
      </c>
      <c r="M16" s="386"/>
    </row>
    <row r="17" spans="1:13" hidden="1" outlineLevel="1" x14ac:dyDescent="0.2">
      <c r="A17" s="439"/>
      <c r="B17" s="440" t="s">
        <v>974</v>
      </c>
      <c r="C17" s="42" t="s">
        <v>252</v>
      </c>
      <c r="D17" s="43">
        <v>13526</v>
      </c>
      <c r="E17" s="43">
        <v>22608</v>
      </c>
      <c r="F17" s="43">
        <v>24511</v>
      </c>
      <c r="G17" s="43">
        <v>20328</v>
      </c>
      <c r="H17" s="43">
        <v>19953</v>
      </c>
      <c r="I17" s="43">
        <v>14737</v>
      </c>
      <c r="J17" s="43">
        <v>13297</v>
      </c>
      <c r="K17" s="43">
        <v>128960</v>
      </c>
      <c r="M17" s="386"/>
    </row>
    <row r="18" spans="1:13" hidden="1" outlineLevel="1" x14ac:dyDescent="0.2">
      <c r="A18" s="439"/>
      <c r="B18" s="440"/>
      <c r="C18" s="42" t="s">
        <v>253</v>
      </c>
      <c r="D18" s="43">
        <v>7602</v>
      </c>
      <c r="E18" s="43">
        <v>12584</v>
      </c>
      <c r="F18" s="43">
        <v>14822</v>
      </c>
      <c r="G18" s="43">
        <v>15322</v>
      </c>
      <c r="H18" s="43">
        <v>19065</v>
      </c>
      <c r="I18" s="43">
        <v>18466</v>
      </c>
      <c r="J18" s="43">
        <v>20189</v>
      </c>
      <c r="K18" s="43">
        <v>108050</v>
      </c>
      <c r="M18" s="386"/>
    </row>
    <row r="19" spans="1:13" hidden="1" outlineLevel="1" x14ac:dyDescent="0.2">
      <c r="A19" s="439"/>
      <c r="B19" s="440"/>
      <c r="C19" s="44" t="s">
        <v>279</v>
      </c>
      <c r="D19" s="47">
        <v>21128</v>
      </c>
      <c r="E19" s="47">
        <v>35192</v>
      </c>
      <c r="F19" s="47">
        <v>39333</v>
      </c>
      <c r="G19" s="47">
        <v>35650</v>
      </c>
      <c r="H19" s="47">
        <v>39018</v>
      </c>
      <c r="I19" s="47">
        <v>33203</v>
      </c>
      <c r="J19" s="47">
        <v>33486</v>
      </c>
      <c r="K19" s="47">
        <v>237010</v>
      </c>
      <c r="M19" s="386"/>
    </row>
    <row r="20" spans="1:13" collapsed="1" x14ac:dyDescent="0.2">
      <c r="B20" s="399" t="s">
        <v>784</v>
      </c>
      <c r="C20" s="399"/>
      <c r="D20" s="399"/>
      <c r="E20" s="399"/>
      <c r="F20" s="399"/>
      <c r="G20" s="399"/>
      <c r="H20" s="399"/>
      <c r="I20" s="399"/>
      <c r="J20" s="399"/>
      <c r="K20" s="399"/>
    </row>
    <row r="21" spans="1:13" ht="15" hidden="1" customHeight="1" outlineLevel="1" x14ac:dyDescent="0.2">
      <c r="B21" s="441">
        <v>2021</v>
      </c>
      <c r="C21" s="42" t="s">
        <v>252</v>
      </c>
      <c r="D21" s="43">
        <v>4989</v>
      </c>
      <c r="E21" s="43">
        <v>5706</v>
      </c>
      <c r="F21" s="43">
        <v>4517</v>
      </c>
      <c r="G21" s="43">
        <v>3631</v>
      </c>
      <c r="H21" s="43">
        <v>2878</v>
      </c>
      <c r="I21" s="43">
        <v>1679</v>
      </c>
      <c r="J21" s="43">
        <v>1562</v>
      </c>
      <c r="K21" s="43">
        <v>24962</v>
      </c>
      <c r="M21" s="386"/>
    </row>
    <row r="22" spans="1:13" hidden="1" outlineLevel="1" x14ac:dyDescent="0.2">
      <c r="B22" s="441"/>
      <c r="C22" s="42" t="s">
        <v>253</v>
      </c>
      <c r="D22" s="43">
        <v>547</v>
      </c>
      <c r="E22" s="43">
        <v>692</v>
      </c>
      <c r="F22" s="43">
        <v>638</v>
      </c>
      <c r="G22" s="43">
        <v>895</v>
      </c>
      <c r="H22" s="43">
        <v>1143</v>
      </c>
      <c r="I22" s="43">
        <v>1143</v>
      </c>
      <c r="J22" s="43">
        <v>1656</v>
      </c>
      <c r="K22" s="43">
        <v>6714</v>
      </c>
      <c r="M22" s="386"/>
    </row>
    <row r="23" spans="1:13" hidden="1" outlineLevel="1" x14ac:dyDescent="0.2">
      <c r="B23" s="441"/>
      <c r="C23" s="44" t="s">
        <v>279</v>
      </c>
      <c r="D23" s="45">
        <v>5536</v>
      </c>
      <c r="E23" s="46">
        <v>6398</v>
      </c>
      <c r="F23" s="46">
        <v>5155</v>
      </c>
      <c r="G23" s="46">
        <v>4526</v>
      </c>
      <c r="H23" s="46">
        <v>4021</v>
      </c>
      <c r="I23" s="46">
        <v>2822</v>
      </c>
      <c r="J23" s="46">
        <v>3218</v>
      </c>
      <c r="K23" s="46">
        <v>31676</v>
      </c>
      <c r="M23" s="386"/>
    </row>
    <row r="24" spans="1:13" ht="15" hidden="1" customHeight="1" outlineLevel="1" x14ac:dyDescent="0.2">
      <c r="B24" s="441">
        <v>2022</v>
      </c>
      <c r="C24" s="42" t="s">
        <v>252</v>
      </c>
      <c r="D24" s="43">
        <v>11658</v>
      </c>
      <c r="E24" s="43">
        <v>16118</v>
      </c>
      <c r="F24" s="43">
        <v>29211</v>
      </c>
      <c r="G24" s="43">
        <v>9853</v>
      </c>
      <c r="H24" s="43">
        <v>18179</v>
      </c>
      <c r="I24" s="43">
        <v>4657</v>
      </c>
      <c r="J24" s="43">
        <v>8920</v>
      </c>
      <c r="K24" s="43">
        <v>98596</v>
      </c>
      <c r="M24" s="386"/>
    </row>
    <row r="25" spans="1:13" hidden="1" outlineLevel="1" x14ac:dyDescent="0.2">
      <c r="B25" s="441"/>
      <c r="C25" s="42" t="s">
        <v>253</v>
      </c>
      <c r="D25" s="43">
        <v>2814</v>
      </c>
      <c r="E25" s="43">
        <v>4493</v>
      </c>
      <c r="F25" s="43">
        <v>9358</v>
      </c>
      <c r="G25" s="43">
        <v>5973</v>
      </c>
      <c r="H25" s="43">
        <v>13017</v>
      </c>
      <c r="I25" s="43">
        <v>5147</v>
      </c>
      <c r="J25" s="43">
        <v>10427</v>
      </c>
      <c r="K25" s="43">
        <v>51229</v>
      </c>
      <c r="M25" s="386"/>
    </row>
    <row r="26" spans="1:13" hidden="1" outlineLevel="1" x14ac:dyDescent="0.2">
      <c r="B26" s="441"/>
      <c r="C26" s="44" t="s">
        <v>279</v>
      </c>
      <c r="D26" s="46">
        <v>14472</v>
      </c>
      <c r="E26" s="46">
        <v>20611</v>
      </c>
      <c r="F26" s="46">
        <v>38569</v>
      </c>
      <c r="G26" s="46">
        <v>15826</v>
      </c>
      <c r="H26" s="46">
        <v>31196</v>
      </c>
      <c r="I26" s="46">
        <v>9804</v>
      </c>
      <c r="J26" s="46">
        <v>19347</v>
      </c>
      <c r="K26" s="46">
        <v>149825</v>
      </c>
      <c r="M26" s="386"/>
    </row>
    <row r="27" spans="1:13" ht="12" hidden="1" customHeight="1" outlineLevel="1" x14ac:dyDescent="0.2">
      <c r="B27" s="440">
        <v>2023</v>
      </c>
      <c r="C27" s="42" t="s">
        <v>252</v>
      </c>
      <c r="D27" s="43">
        <v>9922</v>
      </c>
      <c r="E27" s="43">
        <v>13284</v>
      </c>
      <c r="F27" s="43">
        <v>11539</v>
      </c>
      <c r="G27" s="43">
        <v>8793</v>
      </c>
      <c r="H27" s="43">
        <v>6881</v>
      </c>
      <c r="I27" s="43">
        <v>4058</v>
      </c>
      <c r="J27" s="43">
        <v>3368</v>
      </c>
      <c r="K27" s="43">
        <v>57845</v>
      </c>
      <c r="M27" s="386"/>
    </row>
    <row r="28" spans="1:13" hidden="1" outlineLevel="1" x14ac:dyDescent="0.2">
      <c r="B28" s="440"/>
      <c r="C28" s="42" t="s">
        <v>253</v>
      </c>
      <c r="D28" s="43">
        <v>2885</v>
      </c>
      <c r="E28" s="43">
        <v>4366</v>
      </c>
      <c r="F28" s="43">
        <v>4771</v>
      </c>
      <c r="G28" s="43">
        <v>5051</v>
      </c>
      <c r="H28" s="43">
        <v>6187</v>
      </c>
      <c r="I28" s="43">
        <v>4485</v>
      </c>
      <c r="J28" s="43">
        <v>3480</v>
      </c>
      <c r="K28" s="43">
        <v>31225</v>
      </c>
      <c r="M28" s="386"/>
    </row>
    <row r="29" spans="1:13" hidden="1" outlineLevel="1" x14ac:dyDescent="0.2">
      <c r="B29" s="440"/>
      <c r="C29" s="44" t="s">
        <v>279</v>
      </c>
      <c r="D29" s="47">
        <v>12807</v>
      </c>
      <c r="E29" s="47">
        <v>17650</v>
      </c>
      <c r="F29" s="47">
        <v>16310</v>
      </c>
      <c r="G29" s="47">
        <v>13844</v>
      </c>
      <c r="H29" s="47">
        <v>13068</v>
      </c>
      <c r="I29" s="47">
        <v>8543</v>
      </c>
      <c r="J29" s="47">
        <v>6848</v>
      </c>
      <c r="K29" s="47">
        <v>89070</v>
      </c>
    </row>
    <row r="30" spans="1:13" ht="12" hidden="1" customHeight="1" outlineLevel="1" x14ac:dyDescent="0.2">
      <c r="B30" s="440" t="s">
        <v>973</v>
      </c>
      <c r="C30" s="42" t="s">
        <v>252</v>
      </c>
      <c r="D30" s="43">
        <v>9374</v>
      </c>
      <c r="E30" s="43">
        <v>12918</v>
      </c>
      <c r="F30" s="43">
        <v>11378</v>
      </c>
      <c r="G30" s="43">
        <v>9200</v>
      </c>
      <c r="H30" s="43">
        <v>7160</v>
      </c>
      <c r="I30" s="43">
        <v>4695</v>
      </c>
      <c r="J30" s="43">
        <v>4011</v>
      </c>
      <c r="K30" s="43">
        <v>58736</v>
      </c>
    </row>
    <row r="31" spans="1:13" hidden="1" outlineLevel="1" x14ac:dyDescent="0.2">
      <c r="B31" s="440"/>
      <c r="C31" s="42" t="s">
        <v>253</v>
      </c>
      <c r="D31" s="43">
        <v>1498</v>
      </c>
      <c r="E31" s="43">
        <v>2091</v>
      </c>
      <c r="F31" s="43">
        <v>1612</v>
      </c>
      <c r="G31" s="43">
        <v>1493</v>
      </c>
      <c r="H31" s="43">
        <v>1815</v>
      </c>
      <c r="I31" s="43">
        <v>1311</v>
      </c>
      <c r="J31" s="43">
        <v>1750</v>
      </c>
      <c r="K31" s="43">
        <v>11570</v>
      </c>
    </row>
    <row r="32" spans="1:13" hidden="1" outlineLevel="1" x14ac:dyDescent="0.2">
      <c r="B32" s="440"/>
      <c r="C32" s="44" t="s">
        <v>279</v>
      </c>
      <c r="D32" s="47">
        <v>10872</v>
      </c>
      <c r="E32" s="47">
        <v>15009</v>
      </c>
      <c r="F32" s="47">
        <v>12990</v>
      </c>
      <c r="G32" s="47">
        <v>10693</v>
      </c>
      <c r="H32" s="47">
        <v>8975</v>
      </c>
      <c r="I32" s="47">
        <v>6006</v>
      </c>
      <c r="J32" s="47">
        <v>5761</v>
      </c>
      <c r="K32" s="47">
        <v>70306</v>
      </c>
    </row>
    <row r="33" spans="2:13" ht="12" hidden="1" customHeight="1" outlineLevel="1" x14ac:dyDescent="0.2">
      <c r="B33" s="440" t="s">
        <v>974</v>
      </c>
      <c r="C33" s="42" t="s">
        <v>252</v>
      </c>
      <c r="D33" s="43">
        <v>10004</v>
      </c>
      <c r="E33" s="43">
        <v>13425</v>
      </c>
      <c r="F33" s="43">
        <v>12300</v>
      </c>
      <c r="G33" s="43">
        <v>9379</v>
      </c>
      <c r="H33" s="43">
        <v>7673</v>
      </c>
      <c r="I33" s="43">
        <v>5115</v>
      </c>
      <c r="J33" s="43">
        <v>4025</v>
      </c>
      <c r="K33" s="43">
        <v>61921</v>
      </c>
    </row>
    <row r="34" spans="2:13" hidden="1" outlineLevel="1" x14ac:dyDescent="0.2">
      <c r="B34" s="440"/>
      <c r="C34" s="42" t="s">
        <v>253</v>
      </c>
      <c r="D34" s="43">
        <v>1768</v>
      </c>
      <c r="E34" s="43">
        <v>2540</v>
      </c>
      <c r="F34" s="43">
        <v>1849</v>
      </c>
      <c r="G34" s="43">
        <v>1383</v>
      </c>
      <c r="H34" s="43">
        <v>1631</v>
      </c>
      <c r="I34" s="43">
        <v>1356</v>
      </c>
      <c r="J34" s="43">
        <v>1765</v>
      </c>
      <c r="K34" s="43">
        <v>12292</v>
      </c>
    </row>
    <row r="35" spans="2:13" hidden="1" outlineLevel="1" x14ac:dyDescent="0.2">
      <c r="B35" s="440"/>
      <c r="C35" s="44" t="s">
        <v>279</v>
      </c>
      <c r="D35" s="47">
        <v>11772</v>
      </c>
      <c r="E35" s="47">
        <v>15965</v>
      </c>
      <c r="F35" s="47">
        <v>14149</v>
      </c>
      <c r="G35" s="47">
        <v>10762</v>
      </c>
      <c r="H35" s="47">
        <v>9304</v>
      </c>
      <c r="I35" s="47">
        <v>6471</v>
      </c>
      <c r="J35" s="47">
        <v>5790</v>
      </c>
      <c r="K35" s="47">
        <v>74213</v>
      </c>
    </row>
    <row r="36" spans="2:13" collapsed="1" x14ac:dyDescent="0.2">
      <c r="B36" s="399" t="s">
        <v>386</v>
      </c>
      <c r="C36" s="399"/>
      <c r="D36" s="399"/>
      <c r="E36" s="399"/>
      <c r="F36" s="399"/>
      <c r="G36" s="399"/>
      <c r="H36" s="399"/>
      <c r="I36" s="399"/>
      <c r="J36" s="399"/>
      <c r="K36" s="399"/>
    </row>
    <row r="37" spans="2:13" hidden="1" outlineLevel="1" x14ac:dyDescent="0.2">
      <c r="B37" s="441">
        <v>2021</v>
      </c>
      <c r="C37" s="42" t="s">
        <v>252</v>
      </c>
      <c r="D37" s="43">
        <v>9777</v>
      </c>
      <c r="E37" s="43">
        <v>15294</v>
      </c>
      <c r="F37" s="43">
        <v>15034</v>
      </c>
      <c r="G37" s="43">
        <v>13358</v>
      </c>
      <c r="H37" s="43">
        <v>11918</v>
      </c>
      <c r="I37" s="43">
        <v>7539</v>
      </c>
      <c r="J37" s="43">
        <v>8190</v>
      </c>
      <c r="K37" s="43">
        <v>81110</v>
      </c>
      <c r="M37" s="386"/>
    </row>
    <row r="38" spans="2:13" hidden="1" outlineLevel="1" x14ac:dyDescent="0.2">
      <c r="B38" s="441"/>
      <c r="C38" s="42" t="s">
        <v>253</v>
      </c>
      <c r="D38" s="43">
        <v>1527</v>
      </c>
      <c r="E38" s="43">
        <v>3691</v>
      </c>
      <c r="F38" s="43">
        <v>4647</v>
      </c>
      <c r="G38" s="43">
        <v>6459</v>
      </c>
      <c r="H38" s="43">
        <v>8365</v>
      </c>
      <c r="I38" s="43">
        <v>7183</v>
      </c>
      <c r="J38" s="43">
        <v>9282</v>
      </c>
      <c r="K38" s="43">
        <v>41154</v>
      </c>
      <c r="M38" s="386"/>
    </row>
    <row r="39" spans="2:13" hidden="1" outlineLevel="1" x14ac:dyDescent="0.2">
      <c r="B39" s="441"/>
      <c r="C39" s="44" t="s">
        <v>279</v>
      </c>
      <c r="D39" s="45">
        <v>11304</v>
      </c>
      <c r="E39" s="46">
        <v>18985</v>
      </c>
      <c r="F39" s="46">
        <v>19681</v>
      </c>
      <c r="G39" s="46">
        <v>19817</v>
      </c>
      <c r="H39" s="46">
        <v>20283</v>
      </c>
      <c r="I39" s="46">
        <v>14722</v>
      </c>
      <c r="J39" s="46">
        <v>17472</v>
      </c>
      <c r="K39" s="46">
        <v>122264</v>
      </c>
      <c r="M39" s="386"/>
    </row>
    <row r="40" spans="2:13" ht="15" hidden="1" customHeight="1" outlineLevel="1" x14ac:dyDescent="0.2">
      <c r="B40" s="441">
        <v>2022</v>
      </c>
      <c r="C40" s="42" t="s">
        <v>252</v>
      </c>
      <c r="D40" s="43">
        <v>23782</v>
      </c>
      <c r="E40" s="43">
        <v>37219</v>
      </c>
      <c r="F40" s="43">
        <v>71942</v>
      </c>
      <c r="G40" s="43">
        <v>29596</v>
      </c>
      <c r="H40" s="43">
        <v>56420</v>
      </c>
      <c r="I40" s="43">
        <v>17113</v>
      </c>
      <c r="J40" s="43">
        <v>34803</v>
      </c>
      <c r="K40" s="43">
        <v>270875</v>
      </c>
      <c r="M40" s="386"/>
    </row>
    <row r="41" spans="2:13" hidden="1" outlineLevel="1" x14ac:dyDescent="0.2">
      <c r="B41" s="441"/>
      <c r="C41" s="42" t="s">
        <v>253</v>
      </c>
      <c r="D41" s="43">
        <v>6269</v>
      </c>
      <c r="E41" s="43">
        <v>13652</v>
      </c>
      <c r="F41" s="43">
        <v>30366</v>
      </c>
      <c r="G41" s="43">
        <v>20970</v>
      </c>
      <c r="H41" s="43">
        <v>46163</v>
      </c>
      <c r="I41" s="43">
        <v>18883</v>
      </c>
      <c r="J41" s="43">
        <v>41208</v>
      </c>
      <c r="K41" s="43">
        <v>177511</v>
      </c>
      <c r="M41" s="386"/>
    </row>
    <row r="42" spans="2:13" hidden="1" outlineLevel="1" x14ac:dyDescent="0.2">
      <c r="B42" s="441"/>
      <c r="C42" s="44" t="s">
        <v>279</v>
      </c>
      <c r="D42" s="46">
        <v>30051</v>
      </c>
      <c r="E42" s="46">
        <v>50871</v>
      </c>
      <c r="F42" s="46">
        <v>102308</v>
      </c>
      <c r="G42" s="46">
        <v>50566</v>
      </c>
      <c r="H42" s="46">
        <v>102583</v>
      </c>
      <c r="I42" s="46">
        <v>35996</v>
      </c>
      <c r="J42" s="46">
        <v>76011</v>
      </c>
      <c r="K42" s="46">
        <v>448386</v>
      </c>
      <c r="M42" s="386"/>
    </row>
    <row r="43" spans="2:13" ht="12" hidden="1" customHeight="1" outlineLevel="1" x14ac:dyDescent="0.2">
      <c r="B43" s="441">
        <v>2023</v>
      </c>
      <c r="C43" s="42" t="s">
        <v>252</v>
      </c>
      <c r="D43" s="43">
        <v>20403</v>
      </c>
      <c r="E43" s="43">
        <v>32587</v>
      </c>
      <c r="F43" s="43">
        <v>31762</v>
      </c>
      <c r="G43" s="43">
        <v>26237</v>
      </c>
      <c r="H43" s="43">
        <v>24004</v>
      </c>
      <c r="I43" s="43">
        <v>15590</v>
      </c>
      <c r="J43" s="43">
        <v>14025</v>
      </c>
      <c r="K43" s="43">
        <v>164608</v>
      </c>
      <c r="M43" s="386"/>
    </row>
    <row r="44" spans="2:13" hidden="1" outlineLevel="1" x14ac:dyDescent="0.2">
      <c r="B44" s="441"/>
      <c r="C44" s="42" t="s">
        <v>253</v>
      </c>
      <c r="D44" s="43">
        <v>9368</v>
      </c>
      <c r="E44" s="43">
        <v>16268</v>
      </c>
      <c r="F44" s="43">
        <v>19240</v>
      </c>
      <c r="G44" s="43">
        <v>21369</v>
      </c>
      <c r="H44" s="43">
        <v>26218</v>
      </c>
      <c r="I44" s="43">
        <v>20344</v>
      </c>
      <c r="J44" s="43">
        <v>20241</v>
      </c>
      <c r="K44" s="43">
        <v>133048</v>
      </c>
      <c r="M44" s="386"/>
    </row>
    <row r="45" spans="2:13" hidden="1" outlineLevel="1" x14ac:dyDescent="0.2">
      <c r="B45" s="441"/>
      <c r="C45" s="44" t="s">
        <v>279</v>
      </c>
      <c r="D45" s="47">
        <v>29771</v>
      </c>
      <c r="E45" s="47">
        <v>48855</v>
      </c>
      <c r="F45" s="47">
        <v>51002</v>
      </c>
      <c r="G45" s="47">
        <v>47606</v>
      </c>
      <c r="H45" s="47">
        <v>50222</v>
      </c>
      <c r="I45" s="47">
        <v>35934</v>
      </c>
      <c r="J45" s="47">
        <v>34266</v>
      </c>
      <c r="K45" s="47">
        <v>297656</v>
      </c>
    </row>
    <row r="46" spans="2:13" ht="12" hidden="1" customHeight="1" outlineLevel="1" x14ac:dyDescent="0.2">
      <c r="B46" s="440" t="s">
        <v>973</v>
      </c>
      <c r="C46" s="42" t="s">
        <v>252</v>
      </c>
      <c r="D46" s="43">
        <v>21139</v>
      </c>
      <c r="E46" s="43">
        <v>34584</v>
      </c>
      <c r="F46" s="43">
        <v>35314</v>
      </c>
      <c r="G46" s="43">
        <v>30479</v>
      </c>
      <c r="H46" s="43">
        <v>28269</v>
      </c>
      <c r="I46" s="43">
        <v>18929</v>
      </c>
      <c r="J46" s="43">
        <v>17944</v>
      </c>
      <c r="K46" s="43">
        <v>186658</v>
      </c>
    </row>
    <row r="47" spans="2:13" hidden="1" outlineLevel="1" x14ac:dyDescent="0.2">
      <c r="B47" s="440"/>
      <c r="C47" s="42" t="s">
        <v>253</v>
      </c>
      <c r="D47" s="43">
        <v>9544</v>
      </c>
      <c r="E47" s="43">
        <v>15401</v>
      </c>
      <c r="F47" s="43">
        <v>17346</v>
      </c>
      <c r="G47" s="43">
        <v>18849</v>
      </c>
      <c r="H47" s="43">
        <v>23765</v>
      </c>
      <c r="I47" s="43">
        <v>20579</v>
      </c>
      <c r="J47" s="43">
        <v>22528</v>
      </c>
      <c r="K47" s="43">
        <v>128012</v>
      </c>
    </row>
    <row r="48" spans="2:13" hidden="1" outlineLevel="1" x14ac:dyDescent="0.2">
      <c r="B48" s="440"/>
      <c r="C48" s="44" t="s">
        <v>279</v>
      </c>
      <c r="D48" s="47">
        <v>30683</v>
      </c>
      <c r="E48" s="47">
        <v>49985</v>
      </c>
      <c r="F48" s="47">
        <v>52660</v>
      </c>
      <c r="G48" s="47">
        <v>49328</v>
      </c>
      <c r="H48" s="47">
        <v>52034</v>
      </c>
      <c r="I48" s="47">
        <v>39508</v>
      </c>
      <c r="J48" s="47">
        <v>40472</v>
      </c>
      <c r="K48" s="47">
        <v>314670</v>
      </c>
    </row>
    <row r="49" spans="2:13" ht="12" hidden="1" customHeight="1" outlineLevel="1" x14ac:dyDescent="0.2">
      <c r="B49" s="440" t="s">
        <v>974</v>
      </c>
      <c r="C49" s="42" t="s">
        <v>252</v>
      </c>
      <c r="D49" s="43">
        <v>23530</v>
      </c>
      <c r="E49" s="43">
        <v>36033</v>
      </c>
      <c r="F49" s="43">
        <v>36811</v>
      </c>
      <c r="G49" s="43">
        <v>29707</v>
      </c>
      <c r="H49" s="43">
        <v>27626</v>
      </c>
      <c r="I49" s="43">
        <v>19852</v>
      </c>
      <c r="J49" s="43">
        <v>17322</v>
      </c>
      <c r="K49" s="43">
        <v>190881</v>
      </c>
    </row>
    <row r="50" spans="2:13" hidden="1" outlineLevel="1" x14ac:dyDescent="0.2">
      <c r="B50" s="440"/>
      <c r="C50" s="42" t="s">
        <v>253</v>
      </c>
      <c r="D50" s="43">
        <v>9370</v>
      </c>
      <c r="E50" s="43">
        <v>15124</v>
      </c>
      <c r="F50" s="43">
        <v>16671</v>
      </c>
      <c r="G50" s="43">
        <v>16705</v>
      </c>
      <c r="H50" s="43">
        <v>20696</v>
      </c>
      <c r="I50" s="43">
        <v>19822</v>
      </c>
      <c r="J50" s="43">
        <v>21954</v>
      </c>
      <c r="K50" s="43">
        <v>120342</v>
      </c>
    </row>
    <row r="51" spans="2:13" hidden="1" outlineLevel="1" x14ac:dyDescent="0.2">
      <c r="B51" s="440"/>
      <c r="C51" s="44" t="s">
        <v>279</v>
      </c>
      <c r="D51" s="47">
        <v>32900</v>
      </c>
      <c r="E51" s="47">
        <v>51157</v>
      </c>
      <c r="F51" s="47">
        <v>53482</v>
      </c>
      <c r="G51" s="47">
        <v>46412</v>
      </c>
      <c r="H51" s="47">
        <v>48322</v>
      </c>
      <c r="I51" s="47">
        <v>39674</v>
      </c>
      <c r="J51" s="47">
        <v>39276</v>
      </c>
      <c r="K51" s="47">
        <v>311223</v>
      </c>
    </row>
    <row r="52" spans="2:13" collapsed="1" x14ac:dyDescent="0.2">
      <c r="B52" s="399" t="s">
        <v>387</v>
      </c>
      <c r="C52" s="399"/>
      <c r="D52" s="399"/>
      <c r="E52" s="399"/>
      <c r="F52" s="399"/>
      <c r="G52" s="399"/>
      <c r="H52" s="399"/>
      <c r="I52" s="399"/>
      <c r="J52" s="399"/>
      <c r="K52" s="399"/>
    </row>
    <row r="53" spans="2:13" ht="12" customHeight="1" outlineLevel="1" x14ac:dyDescent="0.2">
      <c r="B53" s="441">
        <v>2021</v>
      </c>
      <c r="C53" s="42" t="s">
        <v>252</v>
      </c>
      <c r="D53" s="48">
        <v>1.9181834055652236</v>
      </c>
      <c r="E53" s="48">
        <v>3.0005826945601441</v>
      </c>
      <c r="F53" s="48">
        <v>2.9495723963657126</v>
      </c>
      <c r="G53" s="48">
        <v>2.6207521664662226</v>
      </c>
      <c r="H53" s="48">
        <v>2.3382335918509085</v>
      </c>
      <c r="I53" s="48">
        <v>1.4791024541839235</v>
      </c>
      <c r="J53" s="48">
        <v>1.6068243931245967</v>
      </c>
      <c r="K53" s="48">
        <v>15.913251102116732</v>
      </c>
      <c r="M53" s="139"/>
    </row>
    <row r="54" spans="2:13" outlineLevel="1" x14ac:dyDescent="0.2">
      <c r="B54" s="441"/>
      <c r="C54" s="42" t="s">
        <v>253</v>
      </c>
      <c r="D54" s="48">
        <v>0.29958740516498888</v>
      </c>
      <c r="E54" s="48">
        <v>0.72415004090633528</v>
      </c>
      <c r="F54" s="48">
        <v>0.91171098349816848</v>
      </c>
      <c r="G54" s="48">
        <v>1.2672135232224382</v>
      </c>
      <c r="H54" s="48">
        <v>1.6411582476785409</v>
      </c>
      <c r="I54" s="48">
        <v>1.4092575843484709</v>
      </c>
      <c r="J54" s="48">
        <v>1.8210676455412094</v>
      </c>
      <c r="K54" s="48">
        <v>8.0741454303601525</v>
      </c>
    </row>
    <row r="55" spans="2:13" outlineLevel="1" x14ac:dyDescent="0.2">
      <c r="B55" s="441"/>
      <c r="C55" s="44" t="s">
        <v>279</v>
      </c>
      <c r="D55" s="49">
        <v>2.2177708107302125</v>
      </c>
      <c r="E55" s="49">
        <v>3.7247327354664792</v>
      </c>
      <c r="F55" s="49">
        <v>3.861283379863881</v>
      </c>
      <c r="G55" s="49">
        <v>3.8879656896886607</v>
      </c>
      <c r="H55" s="49">
        <v>3.9793918395294496</v>
      </c>
      <c r="I55" s="49">
        <v>2.8883600385323946</v>
      </c>
      <c r="J55" s="49">
        <v>3.4278920386658061</v>
      </c>
      <c r="K55" s="49">
        <v>23.987396532476883</v>
      </c>
    </row>
    <row r="56" spans="2:13" ht="12" customHeight="1" outlineLevel="1" x14ac:dyDescent="0.2">
      <c r="B56" s="441">
        <v>2022</v>
      </c>
      <c r="C56" s="50" t="s">
        <v>252</v>
      </c>
      <c r="D56" s="51">
        <v>2.108780140473026</v>
      </c>
      <c r="E56" s="51">
        <v>3.3002559939561662</v>
      </c>
      <c r="F56" s="51">
        <v>6.3791884982722404</v>
      </c>
      <c r="G56" s="51">
        <v>2.6243149036010291</v>
      </c>
      <c r="H56" s="51">
        <v>5.002833047072917</v>
      </c>
      <c r="I56" s="51">
        <v>1.5174314415909045</v>
      </c>
      <c r="J56" s="51">
        <v>3.0860262059071029</v>
      </c>
      <c r="K56" s="51">
        <v>16.576827891725301</v>
      </c>
      <c r="L56" s="52"/>
    </row>
    <row r="57" spans="2:13" outlineLevel="1" x14ac:dyDescent="0.2">
      <c r="B57" s="441"/>
      <c r="C57" s="50" t="s">
        <v>253</v>
      </c>
      <c r="D57" s="51">
        <v>0.55588019092697827</v>
      </c>
      <c r="E57" s="51">
        <v>1.2105401765090298</v>
      </c>
      <c r="F57" s="51">
        <v>2.6925917814146794</v>
      </c>
      <c r="G57" s="51">
        <v>1.8594365295483706</v>
      </c>
      <c r="H57" s="51">
        <v>4.0933318318331633</v>
      </c>
      <c r="I57" s="51">
        <v>1.674379589292412</v>
      </c>
      <c r="J57" s="51">
        <v>3.6539656895388295</v>
      </c>
      <c r="K57" s="51">
        <v>10.995769493713651</v>
      </c>
      <c r="L57" s="52"/>
    </row>
    <row r="58" spans="2:13" outlineLevel="1" x14ac:dyDescent="0.2">
      <c r="B58" s="441"/>
      <c r="C58" s="53" t="s">
        <v>279</v>
      </c>
      <c r="D58" s="54">
        <v>2.6646603314000039</v>
      </c>
      <c r="E58" s="54">
        <v>4.5107961704651958</v>
      </c>
      <c r="F58" s="54">
        <v>9.0717802796869194</v>
      </c>
      <c r="G58" s="54">
        <v>4.4837514331493997</v>
      </c>
      <c r="H58" s="54">
        <v>9.0961648789060803</v>
      </c>
      <c r="I58" s="54">
        <v>3.1918110308833167</v>
      </c>
      <c r="J58" s="54">
        <v>6.7399918954459324</v>
      </c>
      <c r="K58" s="54">
        <v>27.572597385438936</v>
      </c>
      <c r="L58" s="52"/>
    </row>
    <row r="59" spans="2:13" ht="12" customHeight="1" outlineLevel="1" x14ac:dyDescent="0.2">
      <c r="B59" s="441">
        <v>2023</v>
      </c>
      <c r="C59" s="50" t="s">
        <v>252</v>
      </c>
      <c r="D59" s="51">
        <v>0.64878220181473312</v>
      </c>
      <c r="E59" s="51">
        <v>1.0362135769512675</v>
      </c>
      <c r="F59" s="51">
        <v>1.0099799193275281</v>
      </c>
      <c r="G59" s="51">
        <v>0.83429390918066726</v>
      </c>
      <c r="H59" s="51">
        <v>0.76328814254574595</v>
      </c>
      <c r="I59" s="51">
        <v>0.49573663315648137</v>
      </c>
      <c r="J59" s="51">
        <v>0.44597217960356966</v>
      </c>
      <c r="K59" s="51">
        <v>5.2342665625799931</v>
      </c>
    </row>
    <row r="60" spans="2:13" outlineLevel="1" x14ac:dyDescent="0.2">
      <c r="B60" s="441"/>
      <c r="C60" s="50" t="s">
        <v>253</v>
      </c>
      <c r="D60" s="51">
        <v>0.29788715711417046</v>
      </c>
      <c r="E60" s="51">
        <v>0.51729592996726359</v>
      </c>
      <c r="F60" s="51">
        <v>0.61180069415847993</v>
      </c>
      <c r="G60" s="51">
        <v>0.67949943001416613</v>
      </c>
      <c r="H60" s="51">
        <v>0.83368974009599928</v>
      </c>
      <c r="I60" s="51">
        <v>0.64690609781497477</v>
      </c>
      <c r="J60" s="51">
        <v>0.64363086540861703</v>
      </c>
      <c r="K60" s="51">
        <v>4.2307099145736711</v>
      </c>
    </row>
    <row r="61" spans="2:13" outlineLevel="1" x14ac:dyDescent="0.2">
      <c r="B61" s="441"/>
      <c r="C61" s="56" t="s">
        <v>279</v>
      </c>
      <c r="D61" s="54">
        <v>0.94666935892890358</v>
      </c>
      <c r="E61" s="54">
        <v>1.553509506918531</v>
      </c>
      <c r="F61" s="54">
        <v>1.621780613486008</v>
      </c>
      <c r="G61" s="54">
        <v>1.5137933391948335</v>
      </c>
      <c r="H61" s="54">
        <v>1.5969778826417451</v>
      </c>
      <c r="I61" s="54">
        <v>1.1426427309714562</v>
      </c>
      <c r="J61" s="54">
        <v>1.0896030450121867</v>
      </c>
      <c r="K61" s="54">
        <v>9.4649764771536642</v>
      </c>
    </row>
    <row r="62" spans="2:13" ht="12" customHeight="1" outlineLevel="1" x14ac:dyDescent="0.2">
      <c r="B62" s="440" t="s">
        <v>973</v>
      </c>
      <c r="C62" s="50" t="s">
        <v>252</v>
      </c>
      <c r="D62" s="51">
        <v>0.54506107216057831</v>
      </c>
      <c r="E62" s="51">
        <v>0.89173528168794369</v>
      </c>
      <c r="F62" s="51">
        <v>0.91055805394193978</v>
      </c>
      <c r="G62" s="51">
        <v>0.78588941853362348</v>
      </c>
      <c r="H62" s="51">
        <v>0.72890540938111503</v>
      </c>
      <c r="I62" s="51">
        <v>0.4880770630080698</v>
      </c>
      <c r="J62" s="51">
        <v>0.46267921277493818</v>
      </c>
      <c r="K62" s="51">
        <v>4.812905511488208</v>
      </c>
    </row>
    <row r="63" spans="2:13" outlineLevel="1" x14ac:dyDescent="0.2">
      <c r="B63" s="440"/>
      <c r="C63" s="50" t="s">
        <v>253</v>
      </c>
      <c r="D63" s="51">
        <v>0.24608840875635365</v>
      </c>
      <c r="E63" s="51">
        <v>0.39710892532026432</v>
      </c>
      <c r="F63" s="51">
        <v>0.44726001029837703</v>
      </c>
      <c r="G63" s="51">
        <v>0.48601429344598807</v>
      </c>
      <c r="H63" s="51">
        <v>0.612771483035912</v>
      </c>
      <c r="I63" s="51">
        <v>0.53062168522600606</v>
      </c>
      <c r="J63" s="51">
        <v>0.58087590868222283</v>
      </c>
      <c r="K63" s="51">
        <v>3.3007407147651242</v>
      </c>
    </row>
    <row r="64" spans="2:13" outlineLevel="1" x14ac:dyDescent="0.2">
      <c r="B64" s="440"/>
      <c r="C64" s="53" t="s">
        <v>279</v>
      </c>
      <c r="D64" s="54">
        <v>0.79114948091693205</v>
      </c>
      <c r="E64" s="54">
        <v>1.288844207008208</v>
      </c>
      <c r="F64" s="54">
        <v>1.3578180642403168</v>
      </c>
      <c r="G64" s="54">
        <v>1.2719037119796115</v>
      </c>
      <c r="H64" s="54">
        <v>1.341676892417027</v>
      </c>
      <c r="I64" s="54">
        <v>1.0186987482340759</v>
      </c>
      <c r="J64" s="54">
        <v>1.043555121457161</v>
      </c>
      <c r="K64" s="54">
        <v>8.1136462262533318</v>
      </c>
    </row>
    <row r="65" spans="1:11" ht="12" customHeight="1" outlineLevel="1" x14ac:dyDescent="0.2">
      <c r="B65" s="440" t="s">
        <v>974</v>
      </c>
      <c r="C65" s="50" t="s">
        <v>252</v>
      </c>
      <c r="D65" s="51">
        <v>0.5439188462910306</v>
      </c>
      <c r="E65" s="51">
        <v>0.83293785756076089</v>
      </c>
      <c r="F65" s="51">
        <v>0.85092208460769769</v>
      </c>
      <c r="G65" s="51">
        <v>0.68670621193232662</v>
      </c>
      <c r="H65" s="51">
        <v>0.63860187197773099</v>
      </c>
      <c r="I65" s="51">
        <v>0.45889829734677173</v>
      </c>
      <c r="J65" s="51">
        <v>0.40041488548462523</v>
      </c>
      <c r="K65" s="51">
        <v>4.4124000552009432</v>
      </c>
    </row>
    <row r="66" spans="1:11" outlineLevel="1" x14ac:dyDescent="0.2">
      <c r="B66" s="440"/>
      <c r="C66" s="50" t="s">
        <v>253</v>
      </c>
      <c r="D66" s="51">
        <v>0.21659666764755445</v>
      </c>
      <c r="E66" s="51">
        <v>0.34960597668106869</v>
      </c>
      <c r="F66" s="51">
        <v>0.38536638701732984</v>
      </c>
      <c r="G66" s="51">
        <v>0.38615233010164324</v>
      </c>
      <c r="H66" s="51">
        <v>0.47840817861619928</v>
      </c>
      <c r="I66" s="51">
        <v>0.45820481815473046</v>
      </c>
      <c r="J66" s="51">
        <v>0.50748807273579621</v>
      </c>
      <c r="K66" s="51">
        <v>2.781822430954322</v>
      </c>
    </row>
    <row r="67" spans="1:11" outlineLevel="1" x14ac:dyDescent="0.2">
      <c r="B67" s="442"/>
      <c r="C67" s="267" t="s">
        <v>279</v>
      </c>
      <c r="D67" s="268">
        <v>0.76051551393858507</v>
      </c>
      <c r="E67" s="268">
        <v>1.1825438342418295</v>
      </c>
      <c r="F67" s="268">
        <v>1.2362884716250275</v>
      </c>
      <c r="G67" s="268">
        <v>1.0728585420339698</v>
      </c>
      <c r="H67" s="268">
        <v>1.1170100505939302</v>
      </c>
      <c r="I67" s="268">
        <v>0.91710311550150214</v>
      </c>
      <c r="J67" s="268">
        <v>0.90790295822042144</v>
      </c>
      <c r="K67" s="268">
        <v>7.1942224861552662</v>
      </c>
    </row>
    <row r="68" spans="1:11" x14ac:dyDescent="0.2">
      <c r="B68" s="16"/>
      <c r="C68" s="56"/>
      <c r="D68" s="54"/>
      <c r="E68" s="54"/>
      <c r="F68" s="54"/>
      <c r="G68" s="54"/>
      <c r="H68" s="54"/>
      <c r="I68" s="54"/>
      <c r="J68" s="54"/>
      <c r="K68" s="54"/>
    </row>
    <row r="69" spans="1:11" x14ac:dyDescent="0.2">
      <c r="A69" s="21" t="s">
        <v>785</v>
      </c>
      <c r="B69" s="21" t="s">
        <v>799</v>
      </c>
    </row>
    <row r="70" spans="1:11" x14ac:dyDescent="0.2">
      <c r="A70" s="21" t="s">
        <v>786</v>
      </c>
      <c r="B70" s="21" t="s">
        <v>787</v>
      </c>
    </row>
    <row r="71" spans="1:11" x14ac:dyDescent="0.2">
      <c r="A71" s="21"/>
      <c r="K71" s="294"/>
    </row>
    <row r="72" spans="1:11" ht="12.75" x14ac:dyDescent="0.2">
      <c r="A72" s="308" t="s">
        <v>868</v>
      </c>
      <c r="K72" s="138"/>
    </row>
    <row r="73" spans="1:11" x14ac:dyDescent="0.2">
      <c r="A73" s="57" t="s">
        <v>872</v>
      </c>
      <c r="B73" s="57"/>
      <c r="C73" s="57"/>
      <c r="D73" s="57"/>
      <c r="E73" s="57"/>
      <c r="F73" s="57"/>
      <c r="G73" s="57"/>
      <c r="H73" s="57"/>
      <c r="I73" s="57"/>
      <c r="K73" s="138"/>
    </row>
    <row r="74" spans="1:11" x14ac:dyDescent="0.2">
      <c r="A74" s="57" t="s">
        <v>782</v>
      </c>
      <c r="B74" s="58"/>
      <c r="K74" s="294"/>
    </row>
    <row r="75" spans="1:11" x14ac:dyDescent="0.2">
      <c r="K75" s="138"/>
    </row>
    <row r="76" spans="1:11" x14ac:dyDescent="0.2">
      <c r="K76" s="138"/>
    </row>
    <row r="77" spans="1:11" x14ac:dyDescent="0.2">
      <c r="K77" s="294"/>
    </row>
    <row r="78" spans="1:11" x14ac:dyDescent="0.2">
      <c r="K78" s="138"/>
    </row>
    <row r="79" spans="1:11" x14ac:dyDescent="0.2">
      <c r="K79" s="138"/>
    </row>
    <row r="80" spans="1:11" x14ac:dyDescent="0.2">
      <c r="K80" s="294"/>
    </row>
    <row r="81" spans="11:11" x14ac:dyDescent="0.2">
      <c r="K81" s="138"/>
    </row>
  </sheetData>
  <mergeCells count="27">
    <mergeCell ref="B49:B51"/>
    <mergeCell ref="B65:B67"/>
    <mergeCell ref="B2:K2"/>
    <mergeCell ref="B21:B23"/>
    <mergeCell ref="B11:B13"/>
    <mergeCell ref="B20:K20"/>
    <mergeCell ref="B8:B10"/>
    <mergeCell ref="B5:B7"/>
    <mergeCell ref="B4:K4"/>
    <mergeCell ref="B17:B19"/>
    <mergeCell ref="B62:B64"/>
    <mergeCell ref="B56:B58"/>
    <mergeCell ref="B53:B55"/>
    <mergeCell ref="B59:B61"/>
    <mergeCell ref="B52:K52"/>
    <mergeCell ref="A14:A16"/>
    <mergeCell ref="B14:B16"/>
    <mergeCell ref="B30:B32"/>
    <mergeCell ref="B46:B48"/>
    <mergeCell ref="B24:B26"/>
    <mergeCell ref="B27:B29"/>
    <mergeCell ref="B43:B45"/>
    <mergeCell ref="B36:K36"/>
    <mergeCell ref="B37:B39"/>
    <mergeCell ref="B40:B42"/>
    <mergeCell ref="A17:A19"/>
    <mergeCell ref="B33:B35"/>
  </mergeCells>
  <pageMargins left="0.7" right="0.7" top="0.75" bottom="0.75" header="0.3" footer="0.3"/>
  <pageSetup paperSize="8" orientation="landscape" r:id="rId1"/>
  <headerFooter>
    <oddHeader>&amp;L&amp;"Calibri"&amp;10&amp;K000000 [Limited Sharing]&amp;1#_x000D_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7">
    <tabColor rgb="FF974706"/>
  </sheetPr>
  <dimension ref="A1:X47"/>
  <sheetViews>
    <sheetView workbookViewId="0">
      <pane ySplit="4" topLeftCell="A5" activePane="bottomLeft" state="frozen"/>
      <selection activeCell="A51" sqref="A51"/>
      <selection pane="bottomLeft" activeCell="A51" sqref="A51"/>
    </sheetView>
  </sheetViews>
  <sheetFormatPr defaultColWidth="9.140625" defaultRowHeight="12" x14ac:dyDescent="0.2"/>
  <cols>
    <col min="1" max="1" width="3.28515625" style="8" customWidth="1"/>
    <col min="2" max="2" width="25" style="38" customWidth="1"/>
    <col min="3" max="20" width="8.28515625" style="38" customWidth="1"/>
    <col min="21" max="16384" width="9.140625" style="8"/>
  </cols>
  <sheetData>
    <row r="1" spans="2:24" s="4" customFormat="1" ht="45.75" customHeight="1" x14ac:dyDescent="0.25">
      <c r="B1" s="1" t="s">
        <v>825</v>
      </c>
      <c r="C1" s="2"/>
      <c r="D1" s="2"/>
      <c r="E1" s="2"/>
      <c r="F1" s="2"/>
      <c r="G1" s="2"/>
      <c r="H1" s="2"/>
      <c r="I1" s="2"/>
      <c r="J1" s="2"/>
      <c r="K1" s="2"/>
      <c r="L1" s="2"/>
      <c r="M1" s="2"/>
      <c r="N1" s="2"/>
      <c r="O1" s="2"/>
      <c r="P1" s="2"/>
      <c r="Q1" s="2"/>
      <c r="R1" s="2"/>
      <c r="S1" s="2"/>
      <c r="T1" s="3"/>
      <c r="U1" s="2"/>
      <c r="V1" s="2"/>
      <c r="W1" s="2"/>
      <c r="X1" s="3" t="s">
        <v>854</v>
      </c>
    </row>
    <row r="2" spans="2:24" s="4" customFormat="1" ht="15" x14ac:dyDescent="0.25">
      <c r="B2" s="390" t="s">
        <v>528</v>
      </c>
      <c r="C2" s="390"/>
      <c r="D2" s="390"/>
      <c r="E2" s="390"/>
      <c r="F2" s="390"/>
      <c r="G2" s="390"/>
      <c r="H2" s="390"/>
      <c r="I2" s="390"/>
      <c r="J2" s="390"/>
      <c r="K2" s="390"/>
      <c r="L2" s="390"/>
      <c r="M2" s="390"/>
      <c r="N2" s="390"/>
      <c r="O2" s="390"/>
      <c r="P2" s="390"/>
      <c r="Q2" s="390"/>
      <c r="R2" s="390"/>
      <c r="S2" s="390"/>
      <c r="T2" s="390"/>
      <c r="U2" s="390"/>
      <c r="V2" s="390"/>
      <c r="W2" s="390"/>
      <c r="X2" s="390"/>
    </row>
    <row r="3" spans="2:24" s="4" customFormat="1" ht="17.25" x14ac:dyDescent="0.25">
      <c r="B3" s="393" t="s">
        <v>488</v>
      </c>
      <c r="C3" s="424">
        <v>2015</v>
      </c>
      <c r="D3" s="424"/>
      <c r="E3" s="444">
        <v>2016</v>
      </c>
      <c r="F3" s="444"/>
      <c r="G3" s="444">
        <v>2017</v>
      </c>
      <c r="H3" s="444"/>
      <c r="I3" s="444">
        <v>2018</v>
      </c>
      <c r="J3" s="444"/>
      <c r="K3" s="444">
        <v>2019</v>
      </c>
      <c r="L3" s="444"/>
      <c r="M3" s="444">
        <v>2020</v>
      </c>
      <c r="N3" s="444"/>
      <c r="O3" s="444">
        <v>2021</v>
      </c>
      <c r="P3" s="444"/>
      <c r="Q3" s="444">
        <v>2022</v>
      </c>
      <c r="R3" s="444"/>
      <c r="S3" s="443">
        <v>2023</v>
      </c>
      <c r="T3" s="443"/>
      <c r="U3" s="443" t="s">
        <v>975</v>
      </c>
      <c r="V3" s="443"/>
      <c r="W3" s="443" t="s">
        <v>976</v>
      </c>
      <c r="X3" s="443"/>
    </row>
    <row r="4" spans="2:24" s="4" customFormat="1" ht="15" x14ac:dyDescent="0.25">
      <c r="B4" s="393"/>
      <c r="C4" s="25" t="s">
        <v>252</v>
      </c>
      <c r="D4" s="26" t="s">
        <v>253</v>
      </c>
      <c r="E4" s="26" t="s">
        <v>252</v>
      </c>
      <c r="F4" s="26" t="s">
        <v>253</v>
      </c>
      <c r="G4" s="26" t="s">
        <v>252</v>
      </c>
      <c r="H4" s="26" t="s">
        <v>253</v>
      </c>
      <c r="I4" s="26" t="s">
        <v>252</v>
      </c>
      <c r="J4" s="26" t="s">
        <v>253</v>
      </c>
      <c r="K4" s="26" t="s">
        <v>252</v>
      </c>
      <c r="L4" s="26" t="s">
        <v>253</v>
      </c>
      <c r="M4" s="26" t="s">
        <v>252</v>
      </c>
      <c r="N4" s="26" t="s">
        <v>253</v>
      </c>
      <c r="O4" s="26" t="s">
        <v>252</v>
      </c>
      <c r="P4" s="26" t="s">
        <v>253</v>
      </c>
      <c r="Q4" s="26" t="s">
        <v>252</v>
      </c>
      <c r="R4" s="26" t="s">
        <v>253</v>
      </c>
      <c r="S4" s="26" t="s">
        <v>252</v>
      </c>
      <c r="T4" s="26" t="s">
        <v>253</v>
      </c>
      <c r="U4" s="26" t="s">
        <v>252</v>
      </c>
      <c r="V4" s="26" t="s">
        <v>253</v>
      </c>
      <c r="W4" s="26" t="s">
        <v>252</v>
      </c>
      <c r="X4" s="26" t="s">
        <v>253</v>
      </c>
    </row>
    <row r="5" spans="2:24" x14ac:dyDescent="0.2">
      <c r="B5" s="27" t="s">
        <v>400</v>
      </c>
      <c r="C5" s="28">
        <v>49951</v>
      </c>
      <c r="D5" s="28">
        <v>21997</v>
      </c>
      <c r="E5" s="28">
        <v>47022</v>
      </c>
      <c r="F5" s="28">
        <v>22873</v>
      </c>
      <c r="G5" s="28">
        <v>40799</v>
      </c>
      <c r="H5" s="28">
        <v>20924</v>
      </c>
      <c r="I5" s="28">
        <v>37974</v>
      </c>
      <c r="J5" s="28">
        <v>20863</v>
      </c>
      <c r="K5" s="28">
        <v>37188</v>
      </c>
      <c r="L5" s="28">
        <v>21558</v>
      </c>
      <c r="M5" s="28">
        <v>10465</v>
      </c>
      <c r="N5" s="28">
        <v>5925</v>
      </c>
      <c r="O5" s="28">
        <v>25380</v>
      </c>
      <c r="P5" s="28">
        <v>12281</v>
      </c>
      <c r="Q5" s="28">
        <v>51416</v>
      </c>
      <c r="R5" s="28">
        <v>31369</v>
      </c>
      <c r="S5" s="28">
        <v>46734</v>
      </c>
      <c r="T5" s="28">
        <v>32006</v>
      </c>
      <c r="U5" s="28">
        <v>52587</v>
      </c>
      <c r="V5" s="28">
        <v>31734</v>
      </c>
      <c r="W5" s="28">
        <v>52594</v>
      </c>
      <c r="X5" s="28">
        <v>30995</v>
      </c>
    </row>
    <row r="6" spans="2:24" x14ac:dyDescent="0.2">
      <c r="B6" s="29" t="s">
        <v>201</v>
      </c>
      <c r="C6" s="30">
        <v>22504</v>
      </c>
      <c r="D6" s="30">
        <v>8935</v>
      </c>
      <c r="E6" s="30">
        <v>21682</v>
      </c>
      <c r="F6" s="30">
        <v>10086</v>
      </c>
      <c r="G6" s="30">
        <v>18572</v>
      </c>
      <c r="H6" s="30">
        <v>9252</v>
      </c>
      <c r="I6" s="30">
        <v>16933</v>
      </c>
      <c r="J6" s="30">
        <v>8516</v>
      </c>
      <c r="K6" s="30">
        <v>15905</v>
      </c>
      <c r="L6" s="30">
        <v>8541</v>
      </c>
      <c r="M6" s="30">
        <v>4453</v>
      </c>
      <c r="N6" s="30">
        <v>2299</v>
      </c>
      <c r="O6" s="30">
        <v>10977</v>
      </c>
      <c r="P6" s="30">
        <v>5196</v>
      </c>
      <c r="Q6" s="30">
        <v>21874</v>
      </c>
      <c r="R6" s="30">
        <v>12817</v>
      </c>
      <c r="S6" s="30">
        <v>18679</v>
      </c>
      <c r="T6" s="30">
        <v>12494</v>
      </c>
      <c r="U6" s="30">
        <v>20579</v>
      </c>
      <c r="V6" s="30">
        <v>12224</v>
      </c>
      <c r="W6" s="30">
        <v>19859</v>
      </c>
      <c r="X6" s="30">
        <v>12145</v>
      </c>
    </row>
    <row r="7" spans="2:24" x14ac:dyDescent="0.2">
      <c r="B7" s="29" t="s">
        <v>257</v>
      </c>
      <c r="C7" s="30">
        <v>17735</v>
      </c>
      <c r="D7" s="30">
        <v>8309</v>
      </c>
      <c r="E7" s="30">
        <v>16810</v>
      </c>
      <c r="F7" s="30">
        <v>8290</v>
      </c>
      <c r="G7" s="30">
        <v>14835</v>
      </c>
      <c r="H7" s="30">
        <v>7716</v>
      </c>
      <c r="I7" s="30">
        <v>14091</v>
      </c>
      <c r="J7" s="30">
        <v>7793</v>
      </c>
      <c r="K7" s="30">
        <v>14134</v>
      </c>
      <c r="L7" s="30">
        <v>8255</v>
      </c>
      <c r="M7" s="30">
        <v>4072</v>
      </c>
      <c r="N7" s="30">
        <v>2341</v>
      </c>
      <c r="O7" s="30">
        <v>9273</v>
      </c>
      <c r="P7" s="30">
        <v>4607</v>
      </c>
      <c r="Q7" s="30">
        <v>19272</v>
      </c>
      <c r="R7" s="30">
        <v>11587</v>
      </c>
      <c r="S7" s="30">
        <v>18779</v>
      </c>
      <c r="T7" s="30">
        <v>12200</v>
      </c>
      <c r="U7" s="30">
        <v>21307</v>
      </c>
      <c r="V7" s="30">
        <v>12452</v>
      </c>
      <c r="W7" s="30">
        <v>21823</v>
      </c>
      <c r="X7" s="30">
        <v>12269</v>
      </c>
    </row>
    <row r="8" spans="2:24" x14ac:dyDescent="0.2">
      <c r="B8" s="29" t="s">
        <v>258</v>
      </c>
      <c r="C8" s="30">
        <v>9712</v>
      </c>
      <c r="D8" s="30">
        <v>4753</v>
      </c>
      <c r="E8" s="30">
        <v>8530</v>
      </c>
      <c r="F8" s="30">
        <v>4497</v>
      </c>
      <c r="G8" s="30">
        <v>7392</v>
      </c>
      <c r="H8" s="30">
        <v>3956</v>
      </c>
      <c r="I8" s="30">
        <v>6950</v>
      </c>
      <c r="J8" s="30">
        <v>4554</v>
      </c>
      <c r="K8" s="30">
        <v>7149</v>
      </c>
      <c r="L8" s="30">
        <v>4762</v>
      </c>
      <c r="M8" s="30">
        <v>1940</v>
      </c>
      <c r="N8" s="30">
        <v>1285</v>
      </c>
      <c r="O8" s="30">
        <v>5130</v>
      </c>
      <c r="P8" s="30">
        <v>2478</v>
      </c>
      <c r="Q8" s="30">
        <v>10270</v>
      </c>
      <c r="R8" s="30">
        <v>6965</v>
      </c>
      <c r="S8" s="30">
        <v>9276</v>
      </c>
      <c r="T8" s="30">
        <v>7312</v>
      </c>
      <c r="U8" s="30">
        <v>10701</v>
      </c>
      <c r="V8" s="30">
        <v>7058</v>
      </c>
      <c r="W8" s="30">
        <v>10912</v>
      </c>
      <c r="X8" s="30">
        <v>6581</v>
      </c>
    </row>
    <row r="9" spans="2:24" x14ac:dyDescent="0.2">
      <c r="B9" s="27" t="s">
        <v>298</v>
      </c>
      <c r="C9" s="31">
        <v>21221</v>
      </c>
      <c r="D9" s="31">
        <v>13396</v>
      </c>
      <c r="E9" s="31">
        <v>20440</v>
      </c>
      <c r="F9" s="31">
        <v>11732</v>
      </c>
      <c r="G9" s="31">
        <v>16574</v>
      </c>
      <c r="H9" s="31">
        <v>9229</v>
      </c>
      <c r="I9" s="31">
        <v>16284</v>
      </c>
      <c r="J9" s="31">
        <v>10864</v>
      </c>
      <c r="K9" s="31">
        <v>15679</v>
      </c>
      <c r="L9" s="31">
        <v>10649</v>
      </c>
      <c r="M9" s="31">
        <v>4379</v>
      </c>
      <c r="N9" s="31">
        <v>2812</v>
      </c>
      <c r="O9" s="31">
        <v>10902</v>
      </c>
      <c r="P9" s="31">
        <v>5635</v>
      </c>
      <c r="Q9" s="31">
        <v>24236</v>
      </c>
      <c r="R9" s="31">
        <v>20491</v>
      </c>
      <c r="S9" s="31">
        <v>20233</v>
      </c>
      <c r="T9" s="31">
        <v>22001</v>
      </c>
      <c r="U9" s="31">
        <v>23458</v>
      </c>
      <c r="V9" s="31">
        <v>19610</v>
      </c>
      <c r="W9" s="31">
        <v>23601</v>
      </c>
      <c r="X9" s="31">
        <v>18754</v>
      </c>
    </row>
    <row r="10" spans="2:24" x14ac:dyDescent="0.2">
      <c r="B10" s="29" t="s">
        <v>202</v>
      </c>
      <c r="C10" s="30">
        <v>16642</v>
      </c>
      <c r="D10" s="30">
        <v>10037</v>
      </c>
      <c r="E10" s="30">
        <v>15733</v>
      </c>
      <c r="F10" s="30">
        <v>7531</v>
      </c>
      <c r="G10" s="30">
        <v>13261</v>
      </c>
      <c r="H10" s="30">
        <v>6219</v>
      </c>
      <c r="I10" s="30">
        <v>12617</v>
      </c>
      <c r="J10" s="30">
        <v>7028</v>
      </c>
      <c r="K10" s="30">
        <v>12191</v>
      </c>
      <c r="L10" s="30">
        <v>7002</v>
      </c>
      <c r="M10" s="30">
        <v>3459</v>
      </c>
      <c r="N10" s="30">
        <v>1896</v>
      </c>
      <c r="O10" s="30">
        <v>8523</v>
      </c>
      <c r="P10" s="30">
        <v>3594</v>
      </c>
      <c r="Q10" s="30">
        <v>18645</v>
      </c>
      <c r="R10" s="30">
        <v>12023</v>
      </c>
      <c r="S10" s="30">
        <v>13380</v>
      </c>
      <c r="T10" s="30">
        <v>10105</v>
      </c>
      <c r="U10" s="30">
        <v>15425</v>
      </c>
      <c r="V10" s="30">
        <v>9374</v>
      </c>
      <c r="W10" s="30">
        <v>15390</v>
      </c>
      <c r="X10" s="30">
        <v>8859</v>
      </c>
    </row>
    <row r="11" spans="2:24" x14ac:dyDescent="0.2">
      <c r="B11" s="29" t="s">
        <v>259</v>
      </c>
      <c r="C11" s="30">
        <v>3898</v>
      </c>
      <c r="D11" s="30">
        <v>2850</v>
      </c>
      <c r="E11" s="30">
        <v>3659</v>
      </c>
      <c r="F11" s="30">
        <v>2675</v>
      </c>
      <c r="G11" s="30">
        <v>2664</v>
      </c>
      <c r="H11" s="30">
        <v>1892</v>
      </c>
      <c r="I11" s="30">
        <v>2963</v>
      </c>
      <c r="J11" s="30">
        <v>2421</v>
      </c>
      <c r="K11" s="30">
        <v>2763</v>
      </c>
      <c r="L11" s="30">
        <v>2054</v>
      </c>
      <c r="M11" s="9">
        <v>737</v>
      </c>
      <c r="N11" s="9">
        <v>540</v>
      </c>
      <c r="O11" s="30">
        <v>1881</v>
      </c>
      <c r="P11" s="30">
        <v>1049</v>
      </c>
      <c r="Q11" s="30">
        <v>4364</v>
      </c>
      <c r="R11" s="30">
        <v>4236</v>
      </c>
      <c r="S11" s="30">
        <v>4075</v>
      </c>
      <c r="T11" s="30">
        <v>5082</v>
      </c>
      <c r="U11" s="30">
        <v>4937</v>
      </c>
      <c r="V11" s="30">
        <v>4880</v>
      </c>
      <c r="W11" s="30">
        <v>4834</v>
      </c>
      <c r="X11" s="30">
        <v>4330</v>
      </c>
    </row>
    <row r="12" spans="2:24" x14ac:dyDescent="0.2">
      <c r="B12" s="29" t="s">
        <v>260</v>
      </c>
      <c r="C12" s="30">
        <v>681</v>
      </c>
      <c r="D12" s="30">
        <v>509</v>
      </c>
      <c r="E12" s="30">
        <v>1048</v>
      </c>
      <c r="F12" s="30">
        <v>1526</v>
      </c>
      <c r="G12" s="30">
        <v>649</v>
      </c>
      <c r="H12" s="30">
        <v>1118</v>
      </c>
      <c r="I12" s="30">
        <v>704</v>
      </c>
      <c r="J12" s="30">
        <v>1415</v>
      </c>
      <c r="K12" s="30">
        <v>725</v>
      </c>
      <c r="L12" s="30">
        <v>1593</v>
      </c>
      <c r="M12" s="30">
        <v>183</v>
      </c>
      <c r="N12" s="30">
        <v>376</v>
      </c>
      <c r="O12" s="30">
        <v>498</v>
      </c>
      <c r="P12" s="30">
        <v>992</v>
      </c>
      <c r="Q12" s="30">
        <v>1227</v>
      </c>
      <c r="R12" s="30">
        <v>4232</v>
      </c>
      <c r="S12" s="30">
        <v>2778</v>
      </c>
      <c r="T12" s="30">
        <v>6814</v>
      </c>
      <c r="U12" s="30">
        <v>3096</v>
      </c>
      <c r="V12" s="30">
        <v>5356</v>
      </c>
      <c r="W12" s="30">
        <v>3377</v>
      </c>
      <c r="X12" s="30">
        <v>5565</v>
      </c>
    </row>
    <row r="13" spans="2:24" x14ac:dyDescent="0.2">
      <c r="B13" s="27" t="s">
        <v>299</v>
      </c>
      <c r="C13" s="31">
        <v>14113</v>
      </c>
      <c r="D13" s="31">
        <v>7357</v>
      </c>
      <c r="E13" s="31">
        <v>13552</v>
      </c>
      <c r="F13" s="31">
        <v>6920</v>
      </c>
      <c r="G13" s="31">
        <v>11528</v>
      </c>
      <c r="H13" s="31">
        <v>6061</v>
      </c>
      <c r="I13" s="31">
        <v>11031</v>
      </c>
      <c r="J13" s="31">
        <v>7035</v>
      </c>
      <c r="K13" s="31">
        <v>11150</v>
      </c>
      <c r="L13" s="31">
        <v>7311</v>
      </c>
      <c r="M13" s="31">
        <v>2947</v>
      </c>
      <c r="N13" s="31">
        <v>1823</v>
      </c>
      <c r="O13" s="31">
        <v>6706</v>
      </c>
      <c r="P13" s="31">
        <v>3575</v>
      </c>
      <c r="Q13" s="31">
        <v>17139</v>
      </c>
      <c r="R13" s="31">
        <v>10981</v>
      </c>
      <c r="S13" s="31">
        <v>16859</v>
      </c>
      <c r="T13" s="31">
        <v>11930</v>
      </c>
      <c r="U13" s="31">
        <v>21106</v>
      </c>
      <c r="V13" s="31">
        <v>12166</v>
      </c>
      <c r="W13" s="31">
        <v>22529</v>
      </c>
      <c r="X13" s="31">
        <v>11665</v>
      </c>
    </row>
    <row r="14" spans="2:24" x14ac:dyDescent="0.2">
      <c r="B14" s="29" t="s">
        <v>261</v>
      </c>
      <c r="C14" s="30">
        <v>7786</v>
      </c>
      <c r="D14" s="30">
        <v>4310</v>
      </c>
      <c r="E14" s="30">
        <v>7336</v>
      </c>
      <c r="F14" s="30">
        <v>4039</v>
      </c>
      <c r="G14" s="30">
        <v>6562</v>
      </c>
      <c r="H14" s="30">
        <v>3574</v>
      </c>
      <c r="I14" s="30">
        <v>6220</v>
      </c>
      <c r="J14" s="30">
        <v>4330</v>
      </c>
      <c r="K14" s="30">
        <v>6190</v>
      </c>
      <c r="L14" s="30">
        <v>4449</v>
      </c>
      <c r="M14" s="30">
        <v>1671</v>
      </c>
      <c r="N14" s="30">
        <v>1095</v>
      </c>
      <c r="O14" s="30">
        <v>4003</v>
      </c>
      <c r="P14" s="30">
        <v>2117</v>
      </c>
      <c r="Q14" s="30">
        <v>9031</v>
      </c>
      <c r="R14" s="30">
        <v>6297</v>
      </c>
      <c r="S14" s="30">
        <v>8611</v>
      </c>
      <c r="T14" s="30">
        <v>6593</v>
      </c>
      <c r="U14" s="30">
        <v>11423</v>
      </c>
      <c r="V14" s="30">
        <v>6929</v>
      </c>
      <c r="W14" s="30">
        <v>11372</v>
      </c>
      <c r="X14" s="30">
        <v>6441</v>
      </c>
    </row>
    <row r="15" spans="2:24" x14ac:dyDescent="0.2">
      <c r="B15" s="29" t="s">
        <v>204</v>
      </c>
      <c r="C15" s="30">
        <v>3917</v>
      </c>
      <c r="D15" s="30">
        <v>1612</v>
      </c>
      <c r="E15" s="30">
        <v>3776</v>
      </c>
      <c r="F15" s="30">
        <v>1422</v>
      </c>
      <c r="G15" s="30">
        <v>3009</v>
      </c>
      <c r="H15" s="30">
        <v>1148</v>
      </c>
      <c r="I15" s="30">
        <v>2917</v>
      </c>
      <c r="J15" s="30">
        <v>1273</v>
      </c>
      <c r="K15" s="30">
        <v>3074</v>
      </c>
      <c r="L15" s="30">
        <v>1387</v>
      </c>
      <c r="M15" s="9">
        <v>778</v>
      </c>
      <c r="N15" s="9">
        <v>322</v>
      </c>
      <c r="O15" s="30">
        <v>1701</v>
      </c>
      <c r="P15" s="9">
        <v>705</v>
      </c>
      <c r="Q15" s="30">
        <v>4661</v>
      </c>
      <c r="R15" s="30">
        <v>2297</v>
      </c>
      <c r="S15" s="30">
        <v>4699</v>
      </c>
      <c r="T15" s="30">
        <v>2736</v>
      </c>
      <c r="U15" s="30">
        <v>5406</v>
      </c>
      <c r="V15" s="30">
        <v>2700</v>
      </c>
      <c r="W15" s="30">
        <v>6362</v>
      </c>
      <c r="X15" s="30">
        <v>2724</v>
      </c>
    </row>
    <row r="16" spans="2:24" x14ac:dyDescent="0.2">
      <c r="B16" s="29" t="s">
        <v>388</v>
      </c>
      <c r="C16" s="30">
        <v>2410</v>
      </c>
      <c r="D16" s="30">
        <v>1435</v>
      </c>
      <c r="E16" s="30">
        <v>2440</v>
      </c>
      <c r="F16" s="30">
        <v>1459</v>
      </c>
      <c r="G16" s="30">
        <v>1957</v>
      </c>
      <c r="H16" s="30">
        <v>1339</v>
      </c>
      <c r="I16" s="30">
        <v>1894</v>
      </c>
      <c r="J16" s="30">
        <v>1432</v>
      </c>
      <c r="K16" s="30">
        <v>1886</v>
      </c>
      <c r="L16" s="30">
        <v>1475</v>
      </c>
      <c r="M16" s="9">
        <v>498</v>
      </c>
      <c r="N16" s="9">
        <v>406</v>
      </c>
      <c r="O16" s="30">
        <v>1002</v>
      </c>
      <c r="P16" s="9">
        <v>753</v>
      </c>
      <c r="Q16" s="30">
        <v>3447</v>
      </c>
      <c r="R16" s="30">
        <v>2387</v>
      </c>
      <c r="S16" s="30">
        <v>3549</v>
      </c>
      <c r="T16" s="30">
        <v>2601</v>
      </c>
      <c r="U16" s="30">
        <v>4277</v>
      </c>
      <c r="V16" s="30">
        <v>2537</v>
      </c>
      <c r="W16" s="30">
        <v>4795</v>
      </c>
      <c r="X16" s="30">
        <v>2500</v>
      </c>
    </row>
    <row r="17" spans="2:24" x14ac:dyDescent="0.2">
      <c r="B17" s="27" t="s">
        <v>300</v>
      </c>
      <c r="C17" s="31">
        <v>7717</v>
      </c>
      <c r="D17" s="31">
        <v>1228</v>
      </c>
      <c r="E17" s="31">
        <v>7940</v>
      </c>
      <c r="F17" s="31">
        <v>1590</v>
      </c>
      <c r="G17" s="31">
        <v>6164</v>
      </c>
      <c r="H17" s="31">
        <v>1063</v>
      </c>
      <c r="I17" s="31">
        <v>5509</v>
      </c>
      <c r="J17" s="31">
        <v>1265</v>
      </c>
      <c r="K17" s="31">
        <v>4356</v>
      </c>
      <c r="L17" s="31">
        <v>1096</v>
      </c>
      <c r="M17" s="31">
        <v>1049</v>
      </c>
      <c r="N17" s="32">
        <v>226</v>
      </c>
      <c r="O17" s="31">
        <v>2206</v>
      </c>
      <c r="P17" s="32">
        <v>498</v>
      </c>
      <c r="Q17" s="31">
        <v>6779</v>
      </c>
      <c r="R17" s="31">
        <v>1926</v>
      </c>
      <c r="S17" s="31">
        <v>6160</v>
      </c>
      <c r="T17" s="31">
        <v>2219</v>
      </c>
      <c r="U17" s="31">
        <v>5244</v>
      </c>
      <c r="V17" s="31">
        <v>2007</v>
      </c>
      <c r="W17" s="31">
        <v>5028</v>
      </c>
      <c r="X17" s="31">
        <v>1970</v>
      </c>
    </row>
    <row r="18" spans="2:24" x14ac:dyDescent="0.2">
      <c r="B18" s="29" t="s">
        <v>263</v>
      </c>
      <c r="C18" s="30">
        <v>5632</v>
      </c>
      <c r="D18" s="9">
        <v>257</v>
      </c>
      <c r="E18" s="30">
        <v>5875</v>
      </c>
      <c r="F18" s="9">
        <v>338</v>
      </c>
      <c r="G18" s="30">
        <v>4493</v>
      </c>
      <c r="H18" s="9">
        <v>346</v>
      </c>
      <c r="I18" s="30">
        <v>3987</v>
      </c>
      <c r="J18" s="9">
        <v>299</v>
      </c>
      <c r="K18" s="30">
        <v>3083</v>
      </c>
      <c r="L18" s="9">
        <v>240</v>
      </c>
      <c r="M18" s="9">
        <v>703</v>
      </c>
      <c r="N18" s="9">
        <v>47</v>
      </c>
      <c r="O18" s="30">
        <v>1449</v>
      </c>
      <c r="P18" s="9">
        <v>107</v>
      </c>
      <c r="Q18" s="30">
        <v>4292</v>
      </c>
      <c r="R18" s="9">
        <v>357</v>
      </c>
      <c r="S18" s="30">
        <v>3619</v>
      </c>
      <c r="T18" s="9">
        <v>368</v>
      </c>
      <c r="U18" s="30">
        <v>3040</v>
      </c>
      <c r="V18" s="9">
        <v>345</v>
      </c>
      <c r="W18" s="30">
        <v>2799</v>
      </c>
      <c r="X18" s="9">
        <v>285</v>
      </c>
    </row>
    <row r="19" spans="2:24" x14ac:dyDescent="0.2">
      <c r="B19" s="29" t="s">
        <v>267</v>
      </c>
      <c r="C19" s="9">
        <v>296</v>
      </c>
      <c r="D19" s="9">
        <v>83</v>
      </c>
      <c r="E19" s="9">
        <v>292</v>
      </c>
      <c r="F19" s="9">
        <v>70</v>
      </c>
      <c r="G19" s="9">
        <v>188</v>
      </c>
      <c r="H19" s="9">
        <v>44</v>
      </c>
      <c r="I19" s="9">
        <v>143</v>
      </c>
      <c r="J19" s="9">
        <v>72</v>
      </c>
      <c r="K19" s="9">
        <v>134</v>
      </c>
      <c r="L19" s="9">
        <v>66</v>
      </c>
      <c r="M19" s="9">
        <v>28</v>
      </c>
      <c r="N19" s="9">
        <v>7</v>
      </c>
      <c r="O19" s="9">
        <v>79</v>
      </c>
      <c r="P19" s="9">
        <v>37</v>
      </c>
      <c r="Q19" s="9">
        <v>297</v>
      </c>
      <c r="R19" s="9">
        <v>139</v>
      </c>
      <c r="S19" s="9">
        <v>497</v>
      </c>
      <c r="T19" s="9">
        <v>230</v>
      </c>
      <c r="U19" s="9">
        <v>342</v>
      </c>
      <c r="V19" s="9">
        <v>235</v>
      </c>
      <c r="W19" s="9">
        <v>359</v>
      </c>
      <c r="X19" s="9">
        <v>200</v>
      </c>
    </row>
    <row r="20" spans="2:24" x14ac:dyDescent="0.2">
      <c r="B20" s="29" t="s">
        <v>264</v>
      </c>
      <c r="C20" s="9">
        <v>666</v>
      </c>
      <c r="D20" s="9">
        <v>382</v>
      </c>
      <c r="E20" s="9">
        <v>672</v>
      </c>
      <c r="F20" s="9">
        <v>684</v>
      </c>
      <c r="G20" s="9">
        <v>602</v>
      </c>
      <c r="H20" s="9">
        <v>258</v>
      </c>
      <c r="I20" s="9">
        <v>479</v>
      </c>
      <c r="J20" s="9">
        <v>358</v>
      </c>
      <c r="K20" s="9">
        <v>426</v>
      </c>
      <c r="L20" s="9">
        <v>195</v>
      </c>
      <c r="M20" s="9">
        <v>115</v>
      </c>
      <c r="N20" s="9">
        <v>56</v>
      </c>
      <c r="O20" s="9">
        <v>239</v>
      </c>
      <c r="P20" s="9">
        <v>103</v>
      </c>
      <c r="Q20" s="9">
        <v>785</v>
      </c>
      <c r="R20" s="9">
        <v>366</v>
      </c>
      <c r="S20" s="9">
        <v>511</v>
      </c>
      <c r="T20" s="9">
        <v>334</v>
      </c>
      <c r="U20" s="9">
        <v>417</v>
      </c>
      <c r="V20" s="9">
        <v>278</v>
      </c>
      <c r="W20" s="9">
        <v>352</v>
      </c>
      <c r="X20" s="9">
        <v>280</v>
      </c>
    </row>
    <row r="21" spans="2:24" x14ac:dyDescent="0.2">
      <c r="B21" s="29" t="s">
        <v>266</v>
      </c>
      <c r="C21" s="9">
        <v>14</v>
      </c>
      <c r="D21" s="6" t="s">
        <v>196</v>
      </c>
      <c r="E21" s="9">
        <v>10</v>
      </c>
      <c r="F21" s="9">
        <v>2</v>
      </c>
      <c r="G21" s="9">
        <v>39</v>
      </c>
      <c r="H21" s="9">
        <v>24</v>
      </c>
      <c r="I21" s="9">
        <v>97</v>
      </c>
      <c r="J21" s="9">
        <v>66</v>
      </c>
      <c r="K21" s="9">
        <v>84</v>
      </c>
      <c r="L21" s="9">
        <v>67</v>
      </c>
      <c r="M21" s="9">
        <v>33</v>
      </c>
      <c r="N21" s="9">
        <v>18</v>
      </c>
      <c r="O21" s="9">
        <v>72</v>
      </c>
      <c r="P21" s="9">
        <v>33</v>
      </c>
      <c r="Q21" s="9">
        <v>239</v>
      </c>
      <c r="R21" s="9">
        <v>137</v>
      </c>
      <c r="S21" s="9">
        <v>469</v>
      </c>
      <c r="T21" s="9">
        <v>332</v>
      </c>
      <c r="U21" s="9">
        <v>311</v>
      </c>
      <c r="V21" s="9">
        <v>261</v>
      </c>
      <c r="W21" s="9">
        <v>326</v>
      </c>
      <c r="X21" s="9">
        <v>297</v>
      </c>
    </row>
    <row r="22" spans="2:24" x14ac:dyDescent="0.2">
      <c r="B22" s="29" t="s">
        <v>265</v>
      </c>
      <c r="C22" s="9">
        <v>1109</v>
      </c>
      <c r="D22" s="9">
        <v>506</v>
      </c>
      <c r="E22" s="30">
        <v>1091</v>
      </c>
      <c r="F22" s="9">
        <v>496</v>
      </c>
      <c r="G22" s="9">
        <v>842</v>
      </c>
      <c r="H22" s="9">
        <v>391</v>
      </c>
      <c r="I22" s="9">
        <v>803</v>
      </c>
      <c r="J22" s="9">
        <v>470</v>
      </c>
      <c r="K22" s="9">
        <v>629</v>
      </c>
      <c r="L22" s="9">
        <v>528</v>
      </c>
      <c r="M22" s="9">
        <v>170</v>
      </c>
      <c r="N22" s="9">
        <v>98</v>
      </c>
      <c r="O22" s="9">
        <v>367</v>
      </c>
      <c r="P22" s="9">
        <v>218</v>
      </c>
      <c r="Q22" s="30">
        <v>1166</v>
      </c>
      <c r="R22" s="9">
        <v>927</v>
      </c>
      <c r="S22" s="30">
        <v>1064</v>
      </c>
      <c r="T22" s="9">
        <v>955</v>
      </c>
      <c r="U22" s="30">
        <v>1134</v>
      </c>
      <c r="V22" s="9">
        <v>888</v>
      </c>
      <c r="W22" s="30">
        <v>1192</v>
      </c>
      <c r="X22" s="9">
        <v>908</v>
      </c>
    </row>
    <row r="23" spans="2:24" x14ac:dyDescent="0.2">
      <c r="B23" s="27" t="s">
        <v>301</v>
      </c>
      <c r="C23" s="31">
        <v>37034</v>
      </c>
      <c r="D23" s="31">
        <v>9798</v>
      </c>
      <c r="E23" s="31">
        <v>32827</v>
      </c>
      <c r="F23" s="31">
        <v>7622</v>
      </c>
      <c r="G23" s="31">
        <v>29950</v>
      </c>
      <c r="H23" s="31">
        <v>6146</v>
      </c>
      <c r="I23" s="31">
        <v>27138</v>
      </c>
      <c r="J23" s="31">
        <v>7943</v>
      </c>
      <c r="K23" s="31">
        <v>24248</v>
      </c>
      <c r="L23" s="31">
        <v>7064</v>
      </c>
      <c r="M23" s="31">
        <v>6173</v>
      </c>
      <c r="N23" s="31">
        <v>1814</v>
      </c>
      <c r="O23" s="31">
        <v>18257</v>
      </c>
      <c r="P23" s="31">
        <v>3977</v>
      </c>
      <c r="Q23" s="31">
        <v>41380</v>
      </c>
      <c r="R23" s="31">
        <v>11023</v>
      </c>
      <c r="S23" s="31">
        <v>30818</v>
      </c>
      <c r="T23" s="31">
        <v>11112</v>
      </c>
      <c r="U23" s="31">
        <v>34388</v>
      </c>
      <c r="V23" s="31">
        <v>10831</v>
      </c>
      <c r="W23" s="31">
        <v>35014</v>
      </c>
      <c r="X23" s="31">
        <v>10211</v>
      </c>
    </row>
    <row r="24" spans="2:24" x14ac:dyDescent="0.2">
      <c r="B24" s="29" t="s">
        <v>268</v>
      </c>
      <c r="C24" s="30">
        <v>15881</v>
      </c>
      <c r="D24" s="30">
        <v>4111</v>
      </c>
      <c r="E24" s="30">
        <v>13921</v>
      </c>
      <c r="F24" s="30">
        <v>2856</v>
      </c>
      <c r="G24" s="30">
        <v>12874</v>
      </c>
      <c r="H24" s="30">
        <v>2357</v>
      </c>
      <c r="I24" s="30">
        <v>11350</v>
      </c>
      <c r="J24" s="30">
        <v>2844</v>
      </c>
      <c r="K24" s="30">
        <v>10308</v>
      </c>
      <c r="L24" s="30">
        <v>2599</v>
      </c>
      <c r="M24" s="30">
        <v>2780</v>
      </c>
      <c r="N24" s="9">
        <v>654</v>
      </c>
      <c r="O24" s="30">
        <v>7366</v>
      </c>
      <c r="P24" s="30">
        <v>1510</v>
      </c>
      <c r="Q24" s="30">
        <v>18004</v>
      </c>
      <c r="R24" s="30">
        <v>4073</v>
      </c>
      <c r="S24" s="30">
        <v>13096</v>
      </c>
      <c r="T24" s="30">
        <v>3726</v>
      </c>
      <c r="U24" s="30">
        <v>14215</v>
      </c>
      <c r="V24" s="30">
        <v>3789</v>
      </c>
      <c r="W24" s="30">
        <v>14368</v>
      </c>
      <c r="X24" s="30">
        <v>3665</v>
      </c>
    </row>
    <row r="25" spans="2:24" x14ac:dyDescent="0.2">
      <c r="B25" s="29" t="s">
        <v>269</v>
      </c>
      <c r="C25" s="30">
        <v>15501</v>
      </c>
      <c r="D25" s="30">
        <v>3090</v>
      </c>
      <c r="E25" s="30">
        <v>14017</v>
      </c>
      <c r="F25" s="30">
        <v>2247</v>
      </c>
      <c r="G25" s="30">
        <v>12968</v>
      </c>
      <c r="H25" s="30">
        <v>1540</v>
      </c>
      <c r="I25" s="30">
        <v>12137</v>
      </c>
      <c r="J25" s="30">
        <v>2198</v>
      </c>
      <c r="K25" s="30">
        <v>10658</v>
      </c>
      <c r="L25" s="30">
        <v>1789</v>
      </c>
      <c r="M25" s="30">
        <v>2675</v>
      </c>
      <c r="N25" s="9">
        <v>430</v>
      </c>
      <c r="O25" s="30">
        <v>9008</v>
      </c>
      <c r="P25" s="9">
        <v>795</v>
      </c>
      <c r="Q25" s="30">
        <v>17864</v>
      </c>
      <c r="R25" s="30">
        <v>2501</v>
      </c>
      <c r="S25" s="30">
        <v>12850</v>
      </c>
      <c r="T25" s="30">
        <v>2731</v>
      </c>
      <c r="U25" s="30">
        <v>14990</v>
      </c>
      <c r="V25" s="30">
        <v>2525</v>
      </c>
      <c r="W25" s="30">
        <v>15068</v>
      </c>
      <c r="X25" s="30">
        <v>2189</v>
      </c>
    </row>
    <row r="26" spans="2:24" x14ac:dyDescent="0.2">
      <c r="B26" s="29" t="s">
        <v>270</v>
      </c>
      <c r="C26" s="30">
        <v>5652</v>
      </c>
      <c r="D26" s="30">
        <v>2597</v>
      </c>
      <c r="E26" s="30">
        <v>4889</v>
      </c>
      <c r="F26" s="30">
        <v>2519</v>
      </c>
      <c r="G26" s="30">
        <v>4108</v>
      </c>
      <c r="H26" s="30">
        <v>2249</v>
      </c>
      <c r="I26" s="30">
        <v>3651</v>
      </c>
      <c r="J26" s="30">
        <v>2901</v>
      </c>
      <c r="K26" s="30">
        <v>3282</v>
      </c>
      <c r="L26" s="30">
        <v>2676</v>
      </c>
      <c r="M26" s="9">
        <v>718</v>
      </c>
      <c r="N26" s="9">
        <v>730</v>
      </c>
      <c r="O26" s="30">
        <v>1883</v>
      </c>
      <c r="P26" s="30">
        <v>1672</v>
      </c>
      <c r="Q26" s="30">
        <v>5512</v>
      </c>
      <c r="R26" s="30">
        <v>4449</v>
      </c>
      <c r="S26" s="30">
        <v>4872</v>
      </c>
      <c r="T26" s="30">
        <v>4655</v>
      </c>
      <c r="U26" s="30">
        <v>5183</v>
      </c>
      <c r="V26" s="30">
        <v>4517</v>
      </c>
      <c r="W26" s="30">
        <v>5578</v>
      </c>
      <c r="X26" s="30">
        <v>4357</v>
      </c>
    </row>
    <row r="27" spans="2:24" x14ac:dyDescent="0.2">
      <c r="B27" s="27" t="s">
        <v>302</v>
      </c>
      <c r="C27" s="31">
        <v>21594</v>
      </c>
      <c r="D27" s="31">
        <v>16972</v>
      </c>
      <c r="E27" s="31">
        <v>18159</v>
      </c>
      <c r="F27" s="31">
        <v>14449</v>
      </c>
      <c r="G27" s="31">
        <v>16540</v>
      </c>
      <c r="H27" s="31">
        <v>14098</v>
      </c>
      <c r="I27" s="31">
        <v>15504</v>
      </c>
      <c r="J27" s="31">
        <v>15747</v>
      </c>
      <c r="K27" s="31">
        <v>14212</v>
      </c>
      <c r="L27" s="31">
        <v>15132</v>
      </c>
      <c r="M27" s="31">
        <v>3627</v>
      </c>
      <c r="N27" s="31">
        <v>4167</v>
      </c>
      <c r="O27" s="31">
        <v>8468</v>
      </c>
      <c r="P27" s="31">
        <v>7233</v>
      </c>
      <c r="Q27" s="31">
        <v>21599</v>
      </c>
      <c r="R27" s="31">
        <v>20304</v>
      </c>
      <c r="S27" s="31">
        <v>21056</v>
      </c>
      <c r="T27" s="31">
        <v>22761</v>
      </c>
      <c r="U27" s="31">
        <v>24281</v>
      </c>
      <c r="V27" s="31">
        <v>23411</v>
      </c>
      <c r="W27" s="31">
        <v>24551</v>
      </c>
      <c r="X27" s="31">
        <v>20313</v>
      </c>
    </row>
    <row r="28" spans="2:24" x14ac:dyDescent="0.2">
      <c r="B28" s="29" t="s">
        <v>271</v>
      </c>
      <c r="C28" s="30">
        <v>13238</v>
      </c>
      <c r="D28" s="30">
        <v>11261</v>
      </c>
      <c r="E28" s="30">
        <v>10472</v>
      </c>
      <c r="F28" s="30">
        <v>9016</v>
      </c>
      <c r="G28" s="30">
        <v>9923</v>
      </c>
      <c r="H28" s="30">
        <v>9120</v>
      </c>
      <c r="I28" s="30">
        <v>9499</v>
      </c>
      <c r="J28" s="30">
        <v>10415</v>
      </c>
      <c r="K28" s="30">
        <v>8892</v>
      </c>
      <c r="L28" s="30">
        <v>9776</v>
      </c>
      <c r="M28" s="30">
        <v>2217</v>
      </c>
      <c r="N28" s="30">
        <v>2640</v>
      </c>
      <c r="O28" s="30">
        <v>4921</v>
      </c>
      <c r="P28" s="30">
        <v>4554</v>
      </c>
      <c r="Q28" s="30">
        <v>12871</v>
      </c>
      <c r="R28" s="30">
        <v>13255</v>
      </c>
      <c r="S28" s="30">
        <v>12675</v>
      </c>
      <c r="T28" s="30">
        <v>15060</v>
      </c>
      <c r="U28" s="30">
        <v>14812</v>
      </c>
      <c r="V28" s="30">
        <v>15273</v>
      </c>
      <c r="W28" s="30">
        <v>15146</v>
      </c>
      <c r="X28" s="30">
        <v>13000</v>
      </c>
    </row>
    <row r="29" spans="2:24" x14ac:dyDescent="0.2">
      <c r="B29" s="29" t="s">
        <v>272</v>
      </c>
      <c r="C29" s="30">
        <v>8356</v>
      </c>
      <c r="D29" s="30">
        <v>5711</v>
      </c>
      <c r="E29" s="30">
        <v>7687</v>
      </c>
      <c r="F29" s="30">
        <v>5433</v>
      </c>
      <c r="G29" s="30">
        <v>6617</v>
      </c>
      <c r="H29" s="30">
        <v>4978</v>
      </c>
      <c r="I29" s="30">
        <v>6005</v>
      </c>
      <c r="J29" s="30">
        <v>5332</v>
      </c>
      <c r="K29" s="30">
        <v>5320</v>
      </c>
      <c r="L29" s="30">
        <v>5356</v>
      </c>
      <c r="M29" s="30">
        <v>1410</v>
      </c>
      <c r="N29" s="30">
        <v>1527</v>
      </c>
      <c r="O29" s="30">
        <v>3547</v>
      </c>
      <c r="P29" s="30">
        <v>2679</v>
      </c>
      <c r="Q29" s="30">
        <v>8728</v>
      </c>
      <c r="R29" s="30">
        <v>7049</v>
      </c>
      <c r="S29" s="30">
        <v>8381</v>
      </c>
      <c r="T29" s="30">
        <v>7701</v>
      </c>
      <c r="U29" s="30">
        <v>9469</v>
      </c>
      <c r="V29" s="30">
        <v>8138</v>
      </c>
      <c r="W29" s="30">
        <v>9405</v>
      </c>
      <c r="X29" s="30">
        <v>7313</v>
      </c>
    </row>
    <row r="30" spans="2:24" x14ac:dyDescent="0.2">
      <c r="B30" s="27" t="s">
        <v>303</v>
      </c>
      <c r="C30" s="31">
        <v>8107</v>
      </c>
      <c r="D30" s="31">
        <v>9129</v>
      </c>
      <c r="E30" s="31">
        <v>7907</v>
      </c>
      <c r="F30" s="31">
        <v>7847</v>
      </c>
      <c r="G30" s="31">
        <v>7414</v>
      </c>
      <c r="H30" s="31">
        <v>7506</v>
      </c>
      <c r="I30" s="31">
        <v>6307</v>
      </c>
      <c r="J30" s="31">
        <v>8737</v>
      </c>
      <c r="K30" s="31">
        <v>6114</v>
      </c>
      <c r="L30" s="31">
        <v>9241</v>
      </c>
      <c r="M30" s="31">
        <v>1405</v>
      </c>
      <c r="N30" s="31">
        <v>2194</v>
      </c>
      <c r="O30" s="31">
        <v>3495</v>
      </c>
      <c r="P30" s="31">
        <v>3574</v>
      </c>
      <c r="Q30" s="31">
        <v>9469</v>
      </c>
      <c r="R30" s="31">
        <v>12543</v>
      </c>
      <c r="S30" s="31">
        <v>8254</v>
      </c>
      <c r="T30" s="31">
        <v>13311</v>
      </c>
      <c r="U30" s="31">
        <v>9297</v>
      </c>
      <c r="V30" s="31">
        <v>12644</v>
      </c>
      <c r="W30" s="31">
        <v>9767</v>
      </c>
      <c r="X30" s="31">
        <v>11217</v>
      </c>
    </row>
    <row r="31" spans="2:24" x14ac:dyDescent="0.2">
      <c r="B31" s="29" t="s">
        <v>205</v>
      </c>
      <c r="C31" s="30">
        <v>5382</v>
      </c>
      <c r="D31" s="30">
        <v>6312</v>
      </c>
      <c r="E31" s="30">
        <v>5247</v>
      </c>
      <c r="F31" s="30">
        <v>5196</v>
      </c>
      <c r="G31" s="30">
        <v>5180</v>
      </c>
      <c r="H31" s="30">
        <v>5241</v>
      </c>
      <c r="I31" s="30">
        <v>4212</v>
      </c>
      <c r="J31" s="30">
        <v>6148</v>
      </c>
      <c r="K31" s="30">
        <v>4047</v>
      </c>
      <c r="L31" s="30">
        <v>6537</v>
      </c>
      <c r="M31" s="9">
        <v>937</v>
      </c>
      <c r="N31" s="30">
        <v>1573</v>
      </c>
      <c r="O31" s="30">
        <v>2195</v>
      </c>
      <c r="P31" s="30">
        <v>2445</v>
      </c>
      <c r="Q31" s="30">
        <v>6075</v>
      </c>
      <c r="R31" s="30">
        <v>8408</v>
      </c>
      <c r="S31" s="30">
        <v>5229</v>
      </c>
      <c r="T31" s="30">
        <v>8760</v>
      </c>
      <c r="U31" s="30">
        <v>6010</v>
      </c>
      <c r="V31" s="30">
        <v>8433</v>
      </c>
      <c r="W31" s="30">
        <v>6271</v>
      </c>
      <c r="X31" s="30">
        <v>7617</v>
      </c>
    </row>
    <row r="32" spans="2:24" x14ac:dyDescent="0.2">
      <c r="B32" s="29" t="s">
        <v>273</v>
      </c>
      <c r="C32" s="30">
        <v>2725</v>
      </c>
      <c r="D32" s="30">
        <v>2817</v>
      </c>
      <c r="E32" s="30">
        <v>2660</v>
      </c>
      <c r="F32" s="30">
        <v>2651</v>
      </c>
      <c r="G32" s="30">
        <v>2234</v>
      </c>
      <c r="H32" s="30">
        <v>2265</v>
      </c>
      <c r="I32" s="30">
        <v>2095</v>
      </c>
      <c r="J32" s="30">
        <v>2589</v>
      </c>
      <c r="K32" s="30">
        <v>2067</v>
      </c>
      <c r="L32" s="30">
        <v>2704</v>
      </c>
      <c r="M32" s="9">
        <v>468</v>
      </c>
      <c r="N32" s="9">
        <v>621</v>
      </c>
      <c r="O32" s="30">
        <v>1300</v>
      </c>
      <c r="P32" s="30">
        <v>1129</v>
      </c>
      <c r="Q32" s="30">
        <v>3394</v>
      </c>
      <c r="R32" s="30">
        <v>4135</v>
      </c>
      <c r="S32" s="30">
        <v>3025</v>
      </c>
      <c r="T32" s="30">
        <v>4551</v>
      </c>
      <c r="U32" s="30">
        <v>3287</v>
      </c>
      <c r="V32" s="30">
        <v>4211</v>
      </c>
      <c r="W32" s="30">
        <v>3496</v>
      </c>
      <c r="X32" s="30">
        <v>3600</v>
      </c>
    </row>
    <row r="33" spans="1:24" x14ac:dyDescent="0.2">
      <c r="B33" s="27" t="s">
        <v>304</v>
      </c>
      <c r="C33" s="31">
        <v>4033</v>
      </c>
      <c r="D33" s="31">
        <v>4294</v>
      </c>
      <c r="E33" s="31">
        <v>3673</v>
      </c>
      <c r="F33" s="31">
        <v>3631</v>
      </c>
      <c r="G33" s="31">
        <v>3203</v>
      </c>
      <c r="H33" s="31">
        <v>2678</v>
      </c>
      <c r="I33" s="31">
        <v>2821</v>
      </c>
      <c r="J33" s="31">
        <v>3037</v>
      </c>
      <c r="K33" s="31">
        <v>2532</v>
      </c>
      <c r="L33" s="31">
        <v>2998</v>
      </c>
      <c r="M33" s="32">
        <v>694</v>
      </c>
      <c r="N33" s="32">
        <v>772</v>
      </c>
      <c r="O33" s="31">
        <v>1601</v>
      </c>
      <c r="P33" s="31">
        <v>1486</v>
      </c>
      <c r="Q33" s="31">
        <v>4392</v>
      </c>
      <c r="R33" s="31">
        <v>5816</v>
      </c>
      <c r="S33" s="31">
        <v>4336</v>
      </c>
      <c r="T33" s="31">
        <v>6611</v>
      </c>
      <c r="U33" s="31">
        <v>4781</v>
      </c>
      <c r="V33" s="31">
        <v>5485</v>
      </c>
      <c r="W33" s="31">
        <v>5178</v>
      </c>
      <c r="X33" s="31">
        <v>5402</v>
      </c>
    </row>
    <row r="34" spans="1:24" x14ac:dyDescent="0.2">
      <c r="B34" s="29" t="s">
        <v>275</v>
      </c>
      <c r="C34" s="30">
        <v>2899</v>
      </c>
      <c r="D34" s="30">
        <v>3482</v>
      </c>
      <c r="E34" s="30">
        <v>2655</v>
      </c>
      <c r="F34" s="30">
        <v>2856</v>
      </c>
      <c r="G34" s="30">
        <v>2039</v>
      </c>
      <c r="H34" s="30">
        <v>2046</v>
      </c>
      <c r="I34" s="30">
        <v>2080</v>
      </c>
      <c r="J34" s="30">
        <v>2365</v>
      </c>
      <c r="K34" s="30">
        <v>1855</v>
      </c>
      <c r="L34" s="30">
        <v>2292</v>
      </c>
      <c r="M34" s="9">
        <v>509</v>
      </c>
      <c r="N34" s="9">
        <v>575</v>
      </c>
      <c r="O34" s="30">
        <v>1155</v>
      </c>
      <c r="P34" s="30">
        <v>1171</v>
      </c>
      <c r="Q34" s="30">
        <v>3114</v>
      </c>
      <c r="R34" s="30">
        <v>4649</v>
      </c>
      <c r="S34" s="30">
        <v>3046</v>
      </c>
      <c r="T34" s="30">
        <v>5012</v>
      </c>
      <c r="U34" s="30">
        <v>3276</v>
      </c>
      <c r="V34" s="30">
        <v>4067</v>
      </c>
      <c r="W34" s="30">
        <v>3418</v>
      </c>
      <c r="X34" s="30">
        <v>3982</v>
      </c>
    </row>
    <row r="35" spans="1:24" x14ac:dyDescent="0.2">
      <c r="B35" s="29" t="s">
        <v>305</v>
      </c>
      <c r="C35" s="9">
        <v>1134</v>
      </c>
      <c r="D35" s="9">
        <v>812</v>
      </c>
      <c r="E35" s="30">
        <v>1018</v>
      </c>
      <c r="F35" s="9">
        <v>775</v>
      </c>
      <c r="G35" s="30">
        <v>1164</v>
      </c>
      <c r="H35" s="9">
        <v>632</v>
      </c>
      <c r="I35" s="9">
        <v>741</v>
      </c>
      <c r="J35" s="9">
        <v>672</v>
      </c>
      <c r="K35" s="9">
        <v>677</v>
      </c>
      <c r="L35" s="9">
        <v>706</v>
      </c>
      <c r="M35" s="9">
        <v>185</v>
      </c>
      <c r="N35" s="9">
        <v>197</v>
      </c>
      <c r="O35" s="9">
        <v>446</v>
      </c>
      <c r="P35" s="9">
        <v>315</v>
      </c>
      <c r="Q35" s="30">
        <v>1278</v>
      </c>
      <c r="R35" s="30">
        <v>1167</v>
      </c>
      <c r="S35" s="30">
        <v>1290</v>
      </c>
      <c r="T35" s="30">
        <v>1599</v>
      </c>
      <c r="U35" s="30">
        <v>1505</v>
      </c>
      <c r="V35" s="30">
        <v>1418</v>
      </c>
      <c r="W35" s="30">
        <v>1760</v>
      </c>
      <c r="X35" s="30">
        <v>1420</v>
      </c>
    </row>
    <row r="36" spans="1:24" x14ac:dyDescent="0.2">
      <c r="B36" s="27" t="s">
        <v>306</v>
      </c>
      <c r="C36" s="31">
        <v>8839</v>
      </c>
      <c r="D36" s="31">
        <v>6285</v>
      </c>
      <c r="E36" s="31">
        <v>8756</v>
      </c>
      <c r="F36" s="31">
        <v>5837</v>
      </c>
      <c r="G36" s="31">
        <v>7096</v>
      </c>
      <c r="H36" s="31">
        <v>5019</v>
      </c>
      <c r="I36" s="31">
        <v>6897</v>
      </c>
      <c r="J36" s="31">
        <v>5693</v>
      </c>
      <c r="K36" s="31">
        <v>6778</v>
      </c>
      <c r="L36" s="31">
        <v>5781</v>
      </c>
      <c r="M36" s="31">
        <v>1756</v>
      </c>
      <c r="N36" s="31">
        <v>1477</v>
      </c>
      <c r="O36" s="31">
        <v>4095</v>
      </c>
      <c r="P36" s="31">
        <v>2895</v>
      </c>
      <c r="Q36" s="31">
        <v>10537</v>
      </c>
      <c r="R36" s="31">
        <v>9553</v>
      </c>
      <c r="S36" s="31">
        <v>10158</v>
      </c>
      <c r="T36" s="31">
        <v>11097</v>
      </c>
      <c r="U36" s="31">
        <v>11516</v>
      </c>
      <c r="V36" s="31">
        <v>10124</v>
      </c>
      <c r="W36" s="31">
        <v>12619</v>
      </c>
      <c r="X36" s="31">
        <v>9815</v>
      </c>
    </row>
    <row r="37" spans="1:24" x14ac:dyDescent="0.2">
      <c r="B37" s="29" t="s">
        <v>277</v>
      </c>
      <c r="C37" s="30">
        <v>3297</v>
      </c>
      <c r="D37" s="30">
        <v>2874</v>
      </c>
      <c r="E37" s="30">
        <v>3616</v>
      </c>
      <c r="F37" s="30">
        <v>2711</v>
      </c>
      <c r="G37" s="30">
        <v>2741</v>
      </c>
      <c r="H37" s="30">
        <v>2326</v>
      </c>
      <c r="I37" s="30">
        <v>2716</v>
      </c>
      <c r="J37" s="30">
        <v>2687</v>
      </c>
      <c r="K37" s="30">
        <v>2676</v>
      </c>
      <c r="L37" s="30">
        <v>2834</v>
      </c>
      <c r="M37" s="9">
        <v>696</v>
      </c>
      <c r="N37" s="9">
        <v>708</v>
      </c>
      <c r="O37" s="30">
        <v>1362</v>
      </c>
      <c r="P37" s="30">
        <v>1450</v>
      </c>
      <c r="Q37" s="30">
        <v>4322</v>
      </c>
      <c r="R37" s="30">
        <v>5031</v>
      </c>
      <c r="S37" s="30">
        <v>4419</v>
      </c>
      <c r="T37" s="30">
        <v>5637</v>
      </c>
      <c r="U37" s="30">
        <v>4895</v>
      </c>
      <c r="V37" s="30">
        <v>5146</v>
      </c>
      <c r="W37" s="30">
        <v>5706</v>
      </c>
      <c r="X37" s="30">
        <v>5114</v>
      </c>
    </row>
    <row r="38" spans="1:24" x14ac:dyDescent="0.2">
      <c r="B38" s="29" t="s">
        <v>278</v>
      </c>
      <c r="C38" s="30">
        <v>5542</v>
      </c>
      <c r="D38" s="30">
        <v>3411</v>
      </c>
      <c r="E38" s="30">
        <v>5140</v>
      </c>
      <c r="F38" s="30">
        <v>3126</v>
      </c>
      <c r="G38" s="30">
        <v>4355</v>
      </c>
      <c r="H38" s="30">
        <v>2693</v>
      </c>
      <c r="I38" s="30">
        <v>4181</v>
      </c>
      <c r="J38" s="30">
        <v>3006</v>
      </c>
      <c r="K38" s="30">
        <v>4102</v>
      </c>
      <c r="L38" s="30">
        <v>2947</v>
      </c>
      <c r="M38" s="30">
        <v>1060</v>
      </c>
      <c r="N38" s="9">
        <v>769</v>
      </c>
      <c r="O38" s="30">
        <v>2733</v>
      </c>
      <c r="P38" s="30">
        <v>1445</v>
      </c>
      <c r="Q38" s="30">
        <v>6215</v>
      </c>
      <c r="R38" s="30">
        <v>4522</v>
      </c>
      <c r="S38" s="30">
        <v>5739</v>
      </c>
      <c r="T38" s="30">
        <v>5460</v>
      </c>
      <c r="U38" s="30">
        <v>6621</v>
      </c>
      <c r="V38" s="30">
        <v>4978</v>
      </c>
      <c r="W38" s="30">
        <v>6913</v>
      </c>
      <c r="X38" s="30">
        <v>4701</v>
      </c>
    </row>
    <row r="39" spans="1:24" x14ac:dyDescent="0.2">
      <c r="B39" s="27" t="s">
        <v>389</v>
      </c>
      <c r="C39" s="32">
        <v>179</v>
      </c>
      <c r="D39" s="32">
        <v>199</v>
      </c>
      <c r="E39" s="32">
        <v>30</v>
      </c>
      <c r="F39" s="32">
        <v>9</v>
      </c>
      <c r="G39" s="33" t="s">
        <v>196</v>
      </c>
      <c r="H39" s="33" t="s">
        <v>196</v>
      </c>
      <c r="I39" s="32">
        <v>247</v>
      </c>
      <c r="J39" s="32">
        <v>315</v>
      </c>
      <c r="K39" s="33" t="s">
        <v>196</v>
      </c>
      <c r="L39" s="33" t="s">
        <v>196</v>
      </c>
      <c r="M39" s="32">
        <v>5</v>
      </c>
      <c r="N39" s="32">
        <v>1</v>
      </c>
      <c r="O39" s="33" t="s">
        <v>196</v>
      </c>
      <c r="P39" s="33" t="s">
        <v>196</v>
      </c>
      <c r="Q39" s="33" t="s">
        <v>196</v>
      </c>
      <c r="R39" s="33" t="s">
        <v>196</v>
      </c>
      <c r="S39" s="33" t="s">
        <v>196</v>
      </c>
      <c r="T39" s="33" t="s">
        <v>196</v>
      </c>
      <c r="U39" s="33" t="s">
        <v>196</v>
      </c>
      <c r="V39" s="33" t="s">
        <v>196</v>
      </c>
      <c r="W39" s="33" t="s">
        <v>196</v>
      </c>
      <c r="X39" s="33" t="s">
        <v>196</v>
      </c>
    </row>
    <row r="40" spans="1:24" x14ac:dyDescent="0.2">
      <c r="B40" s="34" t="s">
        <v>279</v>
      </c>
      <c r="C40" s="35">
        <v>172788</v>
      </c>
      <c r="D40" s="35">
        <v>90655</v>
      </c>
      <c r="E40" s="35">
        <v>160306</v>
      </c>
      <c r="F40" s="35">
        <v>82510</v>
      </c>
      <c r="G40" s="35">
        <v>139268</v>
      </c>
      <c r="H40" s="35">
        <v>72724</v>
      </c>
      <c r="I40" s="35">
        <v>129712</v>
      </c>
      <c r="J40" s="35">
        <v>81499</v>
      </c>
      <c r="K40" s="35">
        <v>122257</v>
      </c>
      <c r="L40" s="35">
        <v>80830</v>
      </c>
      <c r="M40" s="35">
        <v>32500</v>
      </c>
      <c r="N40" s="35">
        <v>21211</v>
      </c>
      <c r="O40" s="35">
        <v>81110</v>
      </c>
      <c r="P40" s="35">
        <v>41154</v>
      </c>
      <c r="Q40" s="35">
        <v>186947</v>
      </c>
      <c r="R40" s="35">
        <v>124006</v>
      </c>
      <c r="S40" s="35">
        <v>164608</v>
      </c>
      <c r="T40" s="35">
        <v>133048</v>
      </c>
      <c r="U40" s="35">
        <v>186658</v>
      </c>
      <c r="V40" s="35">
        <v>128012</v>
      </c>
      <c r="W40" s="35">
        <v>190881</v>
      </c>
      <c r="X40" s="35">
        <v>120342</v>
      </c>
    </row>
    <row r="41" spans="1:24" x14ac:dyDescent="0.2">
      <c r="B41" s="36"/>
      <c r="C41" s="37"/>
      <c r="D41" s="37"/>
      <c r="E41" s="37"/>
      <c r="F41" s="37"/>
      <c r="G41" s="37"/>
      <c r="H41" s="37"/>
      <c r="I41" s="37"/>
      <c r="J41" s="37"/>
      <c r="K41" s="37"/>
      <c r="L41" s="37"/>
      <c r="M41" s="37"/>
      <c r="N41" s="37"/>
      <c r="O41" s="37"/>
      <c r="P41" s="37"/>
      <c r="Q41" s="37"/>
      <c r="R41" s="37"/>
    </row>
    <row r="42" spans="1:24" x14ac:dyDescent="0.2">
      <c r="A42" s="16" t="s">
        <v>785</v>
      </c>
      <c r="B42" s="16" t="s">
        <v>799</v>
      </c>
      <c r="C42" s="16"/>
      <c r="D42" s="16"/>
      <c r="E42" s="16"/>
      <c r="F42" s="16"/>
      <c r="G42" s="16"/>
      <c r="H42" s="16"/>
      <c r="I42" s="16"/>
      <c r="J42" s="16"/>
      <c r="K42" s="16"/>
      <c r="L42" s="16"/>
      <c r="M42" s="16"/>
      <c r="N42" s="16"/>
      <c r="O42" s="16"/>
      <c r="P42" s="16"/>
      <c r="Q42" s="16"/>
      <c r="R42" s="16"/>
    </row>
    <row r="43" spans="1:24" x14ac:dyDescent="0.2">
      <c r="A43" s="16" t="s">
        <v>786</v>
      </c>
      <c r="B43" s="16" t="s">
        <v>787</v>
      </c>
      <c r="C43" s="16"/>
      <c r="D43" s="16"/>
      <c r="E43" s="16"/>
      <c r="F43" s="16"/>
      <c r="G43" s="16"/>
      <c r="H43" s="16"/>
      <c r="I43" s="16"/>
      <c r="J43" s="16"/>
      <c r="K43" s="16"/>
      <c r="L43" s="16"/>
      <c r="M43" s="16"/>
      <c r="N43" s="16"/>
      <c r="O43" s="16"/>
      <c r="P43" s="16"/>
      <c r="Q43" s="16"/>
      <c r="R43" s="16"/>
    </row>
    <row r="44" spans="1:24" x14ac:dyDescent="0.2">
      <c r="A44" s="16"/>
      <c r="B44" s="16"/>
      <c r="C44" s="16"/>
      <c r="D44" s="16"/>
      <c r="E44" s="16"/>
      <c r="F44" s="16"/>
      <c r="G44" s="16"/>
      <c r="H44" s="16"/>
      <c r="I44" s="16"/>
      <c r="J44" s="16"/>
      <c r="K44" s="16"/>
      <c r="L44" s="16"/>
      <c r="M44" s="16"/>
      <c r="N44" s="16"/>
      <c r="O44" s="16"/>
      <c r="P44" s="16"/>
      <c r="Q44" s="16"/>
      <c r="R44" s="16"/>
    </row>
    <row r="45" spans="1:24" ht="12.75" x14ac:dyDescent="0.2">
      <c r="A45" s="304" t="s">
        <v>866</v>
      </c>
      <c r="B45" s="16"/>
      <c r="C45" s="16"/>
      <c r="D45" s="16"/>
      <c r="E45" s="16"/>
      <c r="F45" s="16"/>
      <c r="G45" s="16"/>
      <c r="H45" s="16"/>
      <c r="I45" s="16"/>
      <c r="J45" s="16"/>
      <c r="K45" s="16"/>
      <c r="L45" s="16"/>
      <c r="M45" s="16"/>
      <c r="N45" s="16"/>
      <c r="O45" s="16"/>
      <c r="P45" s="16"/>
      <c r="Q45" s="16"/>
      <c r="R45" s="16"/>
    </row>
    <row r="46" spans="1:24" x14ac:dyDescent="0.2">
      <c r="A46" s="38" t="s">
        <v>871</v>
      </c>
    </row>
    <row r="47" spans="1:24" x14ac:dyDescent="0.2">
      <c r="B47" s="40"/>
    </row>
  </sheetData>
  <mergeCells count="13">
    <mergeCell ref="W3:X3"/>
    <mergeCell ref="B2:X2"/>
    <mergeCell ref="U3:V3"/>
    <mergeCell ref="B3:B4"/>
    <mergeCell ref="Q3:R3"/>
    <mergeCell ref="O3:P3"/>
    <mergeCell ref="M3:N3"/>
    <mergeCell ref="K3:L3"/>
    <mergeCell ref="I3:J3"/>
    <mergeCell ref="G3:H3"/>
    <mergeCell ref="E3:F3"/>
    <mergeCell ref="C3:D3"/>
    <mergeCell ref="S3:T3"/>
  </mergeCells>
  <pageMargins left="0.7" right="0.7" top="0.75" bottom="0.75" header="0.3" footer="0.3"/>
  <pageSetup paperSize="8"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F4069-846A-4488-84DC-5DF4BC9A3E48}">
  <sheetPr codeName="Sheet5">
    <tabColor rgb="FF974706"/>
  </sheetPr>
  <dimension ref="A1:L42"/>
  <sheetViews>
    <sheetView workbookViewId="0">
      <pane ySplit="3" topLeftCell="A4" activePane="bottomLeft" state="frozen"/>
      <selection activeCell="A51" sqref="A51"/>
      <selection pane="bottomLeft" activeCell="A51" sqref="A51"/>
    </sheetView>
  </sheetViews>
  <sheetFormatPr defaultColWidth="9.140625" defaultRowHeight="12" outlineLevelRow="1" x14ac:dyDescent="0.2"/>
  <cols>
    <col min="1" max="1" width="2.85546875" style="8" customWidth="1"/>
    <col min="2" max="2" width="41.140625" style="8" customWidth="1"/>
    <col min="3" max="16384" width="9.140625" style="8"/>
  </cols>
  <sheetData>
    <row r="1" spans="2:12" s="4" customFormat="1" ht="45.75" customHeight="1" x14ac:dyDescent="0.25">
      <c r="B1" s="1" t="s">
        <v>825</v>
      </c>
      <c r="C1" s="2"/>
      <c r="D1" s="2"/>
      <c r="E1" s="2"/>
      <c r="F1" s="2"/>
      <c r="G1" s="2"/>
      <c r="H1" s="2"/>
      <c r="I1" s="2"/>
      <c r="J1" s="2"/>
      <c r="K1" s="2"/>
      <c r="L1" s="3" t="s">
        <v>892</v>
      </c>
    </row>
    <row r="2" spans="2:12" s="4" customFormat="1" ht="15" x14ac:dyDescent="0.25">
      <c r="B2" s="390" t="s">
        <v>924</v>
      </c>
      <c r="C2" s="390"/>
      <c r="D2" s="390"/>
      <c r="E2" s="390"/>
      <c r="F2" s="390"/>
      <c r="G2" s="390"/>
      <c r="H2" s="390"/>
      <c r="I2" s="390"/>
      <c r="J2" s="390"/>
      <c r="K2" s="390"/>
      <c r="L2" s="390"/>
    </row>
    <row r="3" spans="2:12" s="4" customFormat="1" ht="15" x14ac:dyDescent="0.25">
      <c r="B3" s="41" t="s">
        <v>9</v>
      </c>
      <c r="C3" s="259">
        <v>2016</v>
      </c>
      <c r="D3" s="259">
        <v>2017</v>
      </c>
      <c r="E3" s="259">
        <v>2018</v>
      </c>
      <c r="F3" s="259">
        <v>2019</v>
      </c>
      <c r="G3" s="259">
        <v>2020</v>
      </c>
      <c r="H3" s="259">
        <v>2021</v>
      </c>
      <c r="I3" s="259">
        <v>2022</v>
      </c>
      <c r="J3" s="259">
        <v>2023</v>
      </c>
      <c r="K3" s="259">
        <v>2024</v>
      </c>
      <c r="L3" s="259">
        <v>2025</v>
      </c>
    </row>
    <row r="4" spans="2:12" s="4" customFormat="1" ht="15" x14ac:dyDescent="0.25">
      <c r="B4" s="68" t="s">
        <v>993</v>
      </c>
      <c r="C4" s="260"/>
      <c r="D4" s="260"/>
      <c r="E4" s="260"/>
      <c r="F4" s="260"/>
      <c r="G4" s="260"/>
      <c r="H4" s="260"/>
      <c r="I4" s="260"/>
    </row>
    <row r="5" spans="2:12" hidden="1" outlineLevel="1" x14ac:dyDescent="0.2">
      <c r="B5" s="160" t="s">
        <v>2</v>
      </c>
      <c r="C5" s="94">
        <v>113.8</v>
      </c>
      <c r="D5" s="94">
        <v>122.6</v>
      </c>
      <c r="E5" s="94">
        <v>125.2</v>
      </c>
      <c r="F5" s="94">
        <v>129.6</v>
      </c>
      <c r="G5" s="94">
        <v>137.6</v>
      </c>
      <c r="H5" s="94">
        <v>147.19999999999999</v>
      </c>
      <c r="I5" s="94">
        <v>221.5</v>
      </c>
    </row>
    <row r="6" spans="2:12" hidden="1" outlineLevel="1" x14ac:dyDescent="0.2">
      <c r="B6" s="65" t="s">
        <v>10</v>
      </c>
      <c r="C6" s="76">
        <v>4</v>
      </c>
      <c r="D6" s="76">
        <v>7.7</v>
      </c>
      <c r="E6" s="76">
        <v>2.1</v>
      </c>
      <c r="F6" s="76">
        <v>3.5</v>
      </c>
      <c r="G6" s="76">
        <v>6.2</v>
      </c>
      <c r="H6" s="76">
        <v>7</v>
      </c>
      <c r="I6" s="76">
        <v>50.4</v>
      </c>
    </row>
    <row r="7" spans="2:12" hidden="1" outlineLevel="1" x14ac:dyDescent="0.2">
      <c r="B7" s="200" t="s">
        <v>11</v>
      </c>
      <c r="C7" s="67"/>
      <c r="D7" s="67"/>
      <c r="E7" s="67"/>
      <c r="F7" s="67"/>
      <c r="G7" s="67"/>
      <c r="H7" s="67"/>
      <c r="I7" s="67"/>
    </row>
    <row r="8" spans="2:12" hidden="1" outlineLevel="1" x14ac:dyDescent="0.2">
      <c r="B8" s="75" t="s">
        <v>12</v>
      </c>
      <c r="C8" s="76">
        <v>114.1</v>
      </c>
      <c r="D8" s="76">
        <v>127</v>
      </c>
      <c r="E8" s="76">
        <v>126.8</v>
      </c>
      <c r="F8" s="76">
        <v>127.6</v>
      </c>
      <c r="G8" s="76">
        <v>143.1</v>
      </c>
      <c r="H8" s="76">
        <v>159.19999999999999</v>
      </c>
      <c r="I8" s="76">
        <v>255.6</v>
      </c>
    </row>
    <row r="9" spans="2:12" hidden="1" outlineLevel="1" x14ac:dyDescent="0.2">
      <c r="B9" s="75" t="s">
        <v>22</v>
      </c>
      <c r="C9" s="76">
        <v>158.5</v>
      </c>
      <c r="D9" s="76">
        <v>175.6</v>
      </c>
      <c r="E9" s="76">
        <v>183.4</v>
      </c>
      <c r="F9" s="76">
        <v>200.6</v>
      </c>
      <c r="G9" s="76">
        <v>214.4</v>
      </c>
      <c r="H9" s="76">
        <v>220.4</v>
      </c>
      <c r="I9" s="76">
        <v>300.39999999999998</v>
      </c>
    </row>
    <row r="10" spans="2:12" hidden="1" outlineLevel="1" x14ac:dyDescent="0.2">
      <c r="B10" s="75" t="s">
        <v>13</v>
      </c>
      <c r="C10" s="76">
        <v>114.5</v>
      </c>
      <c r="D10" s="76">
        <v>118.2</v>
      </c>
      <c r="E10" s="76">
        <v>122.8</v>
      </c>
      <c r="F10" s="76">
        <v>128.6</v>
      </c>
      <c r="G10" s="76">
        <v>132.19999999999999</v>
      </c>
      <c r="H10" s="76">
        <v>137.69999999999999</v>
      </c>
      <c r="I10" s="76">
        <v>189.9</v>
      </c>
    </row>
    <row r="11" spans="2:12" hidden="1" outlineLevel="1" x14ac:dyDescent="0.2">
      <c r="B11" s="75" t="s">
        <v>14</v>
      </c>
      <c r="C11" s="76">
        <v>114.8</v>
      </c>
      <c r="D11" s="76">
        <v>115.8</v>
      </c>
      <c r="E11" s="76">
        <v>117.3</v>
      </c>
      <c r="F11" s="76">
        <v>126.7</v>
      </c>
      <c r="G11" s="76">
        <v>127.7</v>
      </c>
      <c r="H11" s="76">
        <v>129.1</v>
      </c>
      <c r="I11" s="76">
        <v>156.9</v>
      </c>
    </row>
    <row r="12" spans="2:12" hidden="1" outlineLevel="1" x14ac:dyDescent="0.2">
      <c r="B12" s="75" t="s">
        <v>15</v>
      </c>
      <c r="C12" s="76">
        <v>113.1</v>
      </c>
      <c r="D12" s="76">
        <v>119</v>
      </c>
      <c r="E12" s="76">
        <v>124</v>
      </c>
      <c r="F12" s="76">
        <v>129.30000000000001</v>
      </c>
      <c r="G12" s="76">
        <v>130.6</v>
      </c>
      <c r="H12" s="76">
        <v>138.69999999999999</v>
      </c>
      <c r="I12" s="76">
        <v>222.9</v>
      </c>
    </row>
    <row r="13" spans="2:12" hidden="1" outlineLevel="1" x14ac:dyDescent="0.2">
      <c r="B13" s="75" t="s">
        <v>16</v>
      </c>
      <c r="C13" s="76">
        <v>128</v>
      </c>
      <c r="D13" s="76">
        <v>140.69999999999999</v>
      </c>
      <c r="E13" s="76">
        <v>151.30000000000001</v>
      </c>
      <c r="F13" s="76">
        <v>162.30000000000001</v>
      </c>
      <c r="G13" s="76">
        <v>162.19999999999999</v>
      </c>
      <c r="H13" s="76">
        <v>169.3</v>
      </c>
      <c r="I13" s="76">
        <v>222.7</v>
      </c>
    </row>
    <row r="14" spans="2:12" hidden="1" outlineLevel="1" x14ac:dyDescent="0.2">
      <c r="B14" s="75" t="s">
        <v>17</v>
      </c>
      <c r="C14" s="76">
        <v>97.6</v>
      </c>
      <c r="D14" s="76">
        <v>103.3</v>
      </c>
      <c r="E14" s="76">
        <v>112</v>
      </c>
      <c r="F14" s="76">
        <v>116.4</v>
      </c>
      <c r="G14" s="76">
        <v>119.3</v>
      </c>
      <c r="H14" s="76">
        <v>127.9</v>
      </c>
      <c r="I14" s="76">
        <v>229.6</v>
      </c>
    </row>
    <row r="15" spans="2:12" hidden="1" outlineLevel="1" x14ac:dyDescent="0.2">
      <c r="B15" s="75" t="s">
        <v>18</v>
      </c>
      <c r="C15" s="76">
        <v>110.9</v>
      </c>
      <c r="D15" s="76">
        <v>121.2</v>
      </c>
      <c r="E15" s="76">
        <v>119.7</v>
      </c>
      <c r="F15" s="76">
        <v>110.3</v>
      </c>
      <c r="G15" s="76">
        <v>98.9</v>
      </c>
      <c r="H15" s="76">
        <v>98.9</v>
      </c>
      <c r="I15" s="76">
        <v>111.9</v>
      </c>
    </row>
    <row r="16" spans="2:12" hidden="1" outlineLevel="1" x14ac:dyDescent="0.2">
      <c r="B16" s="75" t="s">
        <v>19</v>
      </c>
      <c r="C16" s="76">
        <v>109.4</v>
      </c>
      <c r="D16" s="76">
        <v>111.3</v>
      </c>
      <c r="E16" s="76">
        <v>115.7</v>
      </c>
      <c r="F16" s="76">
        <v>123.3</v>
      </c>
      <c r="G16" s="76">
        <v>124.9</v>
      </c>
      <c r="H16" s="76">
        <v>126.4</v>
      </c>
      <c r="I16" s="76">
        <v>170.6</v>
      </c>
    </row>
    <row r="17" spans="2:12" hidden="1" outlineLevel="1" x14ac:dyDescent="0.2">
      <c r="B17" s="75" t="s">
        <v>20</v>
      </c>
      <c r="C17" s="76">
        <v>115</v>
      </c>
      <c r="D17" s="76">
        <v>119.8</v>
      </c>
      <c r="E17" s="76">
        <v>127</v>
      </c>
      <c r="F17" s="76">
        <v>137.1</v>
      </c>
      <c r="G17" s="76">
        <v>143.69999999999999</v>
      </c>
      <c r="H17" s="76">
        <v>144.6</v>
      </c>
      <c r="I17" s="76">
        <v>178.1</v>
      </c>
    </row>
    <row r="18" spans="2:12" hidden="1" outlineLevel="1" x14ac:dyDescent="0.2">
      <c r="B18" s="75" t="s">
        <v>24</v>
      </c>
      <c r="C18" s="76">
        <v>106.7</v>
      </c>
      <c r="D18" s="76">
        <v>110.7</v>
      </c>
      <c r="E18" s="76">
        <v>114.6</v>
      </c>
      <c r="F18" s="76">
        <v>119.1</v>
      </c>
      <c r="G18" s="76">
        <v>122</v>
      </c>
      <c r="H18" s="76">
        <v>131.9</v>
      </c>
      <c r="I18" s="76">
        <v>221.5</v>
      </c>
    </row>
    <row r="19" spans="2:12" hidden="1" outlineLevel="1" x14ac:dyDescent="0.2">
      <c r="B19" s="75" t="s">
        <v>21</v>
      </c>
      <c r="C19" s="76">
        <v>114.8</v>
      </c>
      <c r="D19" s="76">
        <v>127.4</v>
      </c>
      <c r="E19" s="76">
        <v>133.80000000000001</v>
      </c>
      <c r="F19" s="76">
        <v>141.5</v>
      </c>
      <c r="G19" s="76">
        <v>144.19999999999999</v>
      </c>
      <c r="H19" s="76">
        <v>148.30000000000001</v>
      </c>
      <c r="I19" s="76">
        <v>211.3</v>
      </c>
    </row>
    <row r="20" spans="2:12" collapsed="1" x14ac:dyDescent="0.2">
      <c r="B20" s="261"/>
      <c r="C20" s="106"/>
      <c r="D20" s="106"/>
      <c r="E20" s="106"/>
      <c r="F20" s="106"/>
      <c r="G20" s="106"/>
      <c r="H20" s="106"/>
      <c r="I20" s="106"/>
    </row>
    <row r="21" spans="2:12" s="4" customFormat="1" ht="15" x14ac:dyDescent="0.25">
      <c r="B21" s="68" t="s">
        <v>812</v>
      </c>
      <c r="C21" s="260"/>
      <c r="D21" s="260"/>
    </row>
    <row r="22" spans="2:12" outlineLevel="1" x14ac:dyDescent="0.2">
      <c r="B22" s="160" t="s">
        <v>2</v>
      </c>
      <c r="I22" s="342">
        <v>174.9</v>
      </c>
      <c r="J22" s="342">
        <v>203.8</v>
      </c>
      <c r="K22" s="342">
        <v>207.1</v>
      </c>
      <c r="L22" s="342">
        <v>207.5</v>
      </c>
    </row>
    <row r="23" spans="2:12" outlineLevel="1" x14ac:dyDescent="0.2">
      <c r="B23" s="65" t="s">
        <v>10</v>
      </c>
      <c r="I23" s="277" t="s">
        <v>196</v>
      </c>
      <c r="J23" s="277">
        <v>16.5</v>
      </c>
      <c r="K23" s="277">
        <v>1.62</v>
      </c>
      <c r="L23" s="336">
        <v>0.19314340898117127</v>
      </c>
    </row>
    <row r="24" spans="2:12" outlineLevel="1" x14ac:dyDescent="0.2">
      <c r="B24" s="200" t="s">
        <v>11</v>
      </c>
      <c r="I24" s="341"/>
      <c r="J24" s="341"/>
      <c r="K24" s="341"/>
      <c r="L24" s="336"/>
    </row>
    <row r="25" spans="2:12" outlineLevel="1" x14ac:dyDescent="0.2">
      <c r="B25" s="75" t="s">
        <v>12</v>
      </c>
      <c r="I25" s="277">
        <v>205.7</v>
      </c>
      <c r="J25" s="277">
        <v>227.5</v>
      </c>
      <c r="K25" s="277">
        <v>232.3</v>
      </c>
      <c r="L25" s="336">
        <v>238.25833333333333</v>
      </c>
    </row>
    <row r="26" spans="2:12" outlineLevel="1" x14ac:dyDescent="0.2">
      <c r="B26" s="75" t="s">
        <v>22</v>
      </c>
      <c r="I26" s="277">
        <v>156.6</v>
      </c>
      <c r="J26" s="277">
        <v>203.5</v>
      </c>
      <c r="K26" s="277">
        <v>242.1</v>
      </c>
      <c r="L26" s="336">
        <v>253.32499999999996</v>
      </c>
    </row>
    <row r="27" spans="2:12" outlineLevel="1" x14ac:dyDescent="0.2">
      <c r="B27" s="75" t="s">
        <v>13</v>
      </c>
      <c r="I27" s="277">
        <v>155.80000000000001</v>
      </c>
      <c r="J27" s="277">
        <v>212.6</v>
      </c>
      <c r="K27" s="277">
        <v>210.5</v>
      </c>
      <c r="L27" s="336">
        <v>211.29166666666666</v>
      </c>
    </row>
    <row r="28" spans="2:12" outlineLevel="1" x14ac:dyDescent="0.2">
      <c r="B28" s="75" t="s">
        <v>14</v>
      </c>
      <c r="I28" s="277">
        <v>131.80000000000001</v>
      </c>
      <c r="J28" s="277">
        <v>161.4</v>
      </c>
      <c r="K28" s="277">
        <v>157.1</v>
      </c>
      <c r="L28" s="336">
        <v>148.39999999999998</v>
      </c>
    </row>
    <row r="29" spans="2:12" outlineLevel="1" x14ac:dyDescent="0.2">
      <c r="B29" s="75" t="s">
        <v>15</v>
      </c>
      <c r="I29" s="277">
        <v>170.6</v>
      </c>
      <c r="J29" s="277">
        <v>219.1</v>
      </c>
      <c r="K29" s="277">
        <v>216.1</v>
      </c>
      <c r="L29" s="336">
        <v>214.75833333333333</v>
      </c>
    </row>
    <row r="30" spans="2:12" outlineLevel="1" x14ac:dyDescent="0.2">
      <c r="B30" s="75" t="s">
        <v>16</v>
      </c>
      <c r="I30" s="277">
        <v>148.69999999999999</v>
      </c>
      <c r="J30" s="277">
        <v>190.5</v>
      </c>
      <c r="K30" s="277">
        <v>196.5</v>
      </c>
      <c r="L30" s="336">
        <v>204.38333333333333</v>
      </c>
    </row>
    <row r="31" spans="2:12" outlineLevel="1" x14ac:dyDescent="0.2">
      <c r="B31" s="75" t="s">
        <v>17</v>
      </c>
      <c r="I31" s="277">
        <v>204.6</v>
      </c>
      <c r="J31" s="277">
        <v>227.8</v>
      </c>
      <c r="K31" s="277">
        <v>230.3</v>
      </c>
      <c r="L31" s="336">
        <v>220.93333333333331</v>
      </c>
    </row>
    <row r="32" spans="2:12" outlineLevel="1" x14ac:dyDescent="0.2">
      <c r="B32" s="75" t="s">
        <v>18</v>
      </c>
      <c r="I32" s="277">
        <v>99.9</v>
      </c>
      <c r="J32" s="277">
        <v>119.1</v>
      </c>
      <c r="K32" s="277">
        <v>123.3</v>
      </c>
      <c r="L32" s="336">
        <v>123.72499999999998</v>
      </c>
    </row>
    <row r="33" spans="1:12" outlineLevel="1" x14ac:dyDescent="0.2">
      <c r="B33" s="75" t="s">
        <v>19</v>
      </c>
      <c r="I33" s="277">
        <v>142.69999999999999</v>
      </c>
      <c r="J33" s="277">
        <v>205.9</v>
      </c>
      <c r="K33" s="277">
        <v>204</v>
      </c>
      <c r="L33" s="336">
        <v>193.88333333333335</v>
      </c>
    </row>
    <row r="34" spans="1:12" outlineLevel="1" x14ac:dyDescent="0.2">
      <c r="B34" s="75" t="s">
        <v>20</v>
      </c>
      <c r="I34" s="277">
        <v>136.9</v>
      </c>
      <c r="J34" s="277">
        <v>168.1</v>
      </c>
      <c r="K34" s="277">
        <v>187.7</v>
      </c>
      <c r="L34" s="336">
        <v>197.2833333333333</v>
      </c>
    </row>
    <row r="35" spans="1:12" outlineLevel="1" x14ac:dyDescent="0.2">
      <c r="B35" s="75" t="s">
        <v>24</v>
      </c>
      <c r="I35" s="277">
        <v>194.7</v>
      </c>
      <c r="J35" s="277">
        <v>228.1</v>
      </c>
      <c r="K35" s="277">
        <v>235</v>
      </c>
      <c r="L35" s="336">
        <v>238.81666666666663</v>
      </c>
    </row>
    <row r="36" spans="1:12" outlineLevel="1" x14ac:dyDescent="0.2">
      <c r="B36" s="78" t="s">
        <v>21</v>
      </c>
      <c r="C36" s="378"/>
      <c r="D36" s="378"/>
      <c r="E36" s="378"/>
      <c r="F36" s="378"/>
      <c r="G36" s="378"/>
      <c r="H36" s="378"/>
      <c r="I36" s="12">
        <v>155</v>
      </c>
      <c r="J36" s="12">
        <v>198.6</v>
      </c>
      <c r="K36" s="12">
        <v>204</v>
      </c>
      <c r="L36" s="379">
        <v>210.43333333333337</v>
      </c>
    </row>
    <row r="37" spans="1:12" x14ac:dyDescent="0.2">
      <c r="B37" s="241"/>
      <c r="I37" s="358"/>
      <c r="J37" s="358"/>
      <c r="K37" s="358"/>
      <c r="L37" s="357"/>
    </row>
    <row r="38" spans="1:12" x14ac:dyDescent="0.2">
      <c r="A38" s="8" t="s">
        <v>785</v>
      </c>
      <c r="B38" s="50" t="s">
        <v>913</v>
      </c>
      <c r="I38" s="106"/>
      <c r="J38" s="106"/>
      <c r="K38" s="106"/>
    </row>
    <row r="39" spans="1:12" x14ac:dyDescent="0.2">
      <c r="B39" s="241"/>
      <c r="I39" s="106"/>
      <c r="J39" s="106"/>
      <c r="K39" s="106"/>
    </row>
    <row r="40" spans="1:12" ht="12.75" x14ac:dyDescent="0.2">
      <c r="A40" s="304" t="s">
        <v>860</v>
      </c>
      <c r="B40" s="258"/>
      <c r="C40" s="133"/>
      <c r="D40" s="133"/>
      <c r="E40" s="133"/>
      <c r="F40" s="133"/>
      <c r="G40" s="133"/>
      <c r="H40" s="133"/>
      <c r="I40" s="133"/>
    </row>
    <row r="41" spans="1:12" x14ac:dyDescent="0.2">
      <c r="A41" s="14" t="s">
        <v>861</v>
      </c>
      <c r="B41" s="249"/>
      <c r="C41" s="50"/>
      <c r="D41" s="50"/>
      <c r="E41" s="50"/>
      <c r="F41" s="50"/>
      <c r="G41" s="50"/>
      <c r="H41" s="50"/>
      <c r="I41" s="50"/>
    </row>
    <row r="42" spans="1:12" x14ac:dyDescent="0.2">
      <c r="B42" s="249"/>
      <c r="C42" s="50"/>
      <c r="D42" s="50"/>
      <c r="E42" s="50"/>
      <c r="F42" s="50"/>
      <c r="G42" s="50"/>
      <c r="H42" s="50"/>
      <c r="I42" s="50"/>
    </row>
  </sheetData>
  <mergeCells count="1">
    <mergeCell ref="B2:L2"/>
  </mergeCells>
  <pageMargins left="0.7" right="0.7" top="0.75" bottom="0.75" header="0.3" footer="0.3"/>
  <pageSetup paperSize="8" orientation="landscape" r:id="rId1"/>
  <headerFooter>
    <oddHeader>&amp;L&amp;"Calibri"&amp;10&amp;K000000 [Limited Sharing]&amp;1#_x000D_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974706"/>
  </sheetPr>
  <dimension ref="A1:L66"/>
  <sheetViews>
    <sheetView workbookViewId="0">
      <pane ySplit="3" topLeftCell="A30" activePane="bottomLeft" state="frozen"/>
      <selection activeCell="A51" sqref="A51"/>
      <selection pane="bottomLeft" activeCell="A51" sqref="A51"/>
    </sheetView>
  </sheetViews>
  <sheetFormatPr defaultColWidth="9.140625" defaultRowHeight="12" outlineLevelRow="1" x14ac:dyDescent="0.2"/>
  <cols>
    <col min="1" max="1" width="3.42578125" style="8" customWidth="1"/>
    <col min="2" max="2" width="59.5703125" style="8" customWidth="1"/>
    <col min="3" max="12" width="12.140625" style="8" customWidth="1"/>
    <col min="13" max="16384" width="9.140625" style="8"/>
  </cols>
  <sheetData>
    <row r="1" spans="2:12" s="4" customFormat="1" ht="45.75" customHeight="1" x14ac:dyDescent="0.25">
      <c r="B1" s="1" t="s">
        <v>825</v>
      </c>
      <c r="C1" s="2"/>
      <c r="D1" s="2"/>
      <c r="E1" s="2"/>
      <c r="F1" s="2"/>
      <c r="G1" s="2"/>
      <c r="H1" s="2"/>
      <c r="I1" s="2"/>
      <c r="J1" s="2"/>
      <c r="K1" s="2"/>
      <c r="L1" s="3" t="s">
        <v>894</v>
      </c>
    </row>
    <row r="2" spans="2:12" s="4" customFormat="1" ht="15" x14ac:dyDescent="0.25">
      <c r="B2" s="397" t="s">
        <v>391</v>
      </c>
      <c r="C2" s="397"/>
      <c r="D2" s="397"/>
      <c r="E2" s="397"/>
      <c r="F2" s="397"/>
      <c r="G2" s="397"/>
      <c r="H2" s="397"/>
      <c r="I2" s="397"/>
      <c r="J2" s="397"/>
      <c r="K2" s="397"/>
      <c r="L2" s="397"/>
    </row>
    <row r="3" spans="2:12" s="163" customFormat="1" ht="21.2" customHeight="1" x14ac:dyDescent="0.25">
      <c r="B3" s="141" t="s">
        <v>9</v>
      </c>
      <c r="C3" s="262">
        <v>2016</v>
      </c>
      <c r="D3" s="262">
        <v>2017</v>
      </c>
      <c r="E3" s="262">
        <v>2018</v>
      </c>
      <c r="F3" s="262">
        <v>2019</v>
      </c>
      <c r="G3" s="262">
        <v>2020</v>
      </c>
      <c r="H3" s="262">
        <v>2021</v>
      </c>
      <c r="I3" s="262">
        <v>2022</v>
      </c>
      <c r="J3" s="262">
        <v>2023</v>
      </c>
      <c r="K3" s="262">
        <v>2024</v>
      </c>
      <c r="L3" s="262" t="s">
        <v>962</v>
      </c>
    </row>
    <row r="4" spans="2:12" s="163" customFormat="1" ht="21.2" customHeight="1" x14ac:dyDescent="0.25">
      <c r="B4" s="68" t="s">
        <v>994</v>
      </c>
      <c r="C4" s="291"/>
      <c r="D4" s="291"/>
      <c r="E4" s="291"/>
      <c r="F4" s="291"/>
      <c r="G4" s="291"/>
    </row>
    <row r="5" spans="2:12" ht="17.45" customHeight="1" outlineLevel="1" x14ac:dyDescent="0.2">
      <c r="B5" s="292" t="s">
        <v>2</v>
      </c>
      <c r="C5" s="94">
        <v>107.1</v>
      </c>
      <c r="D5" s="94">
        <v>125.3</v>
      </c>
      <c r="E5" s="94">
        <v>133.19999999999999</v>
      </c>
      <c r="F5" s="94">
        <v>137.1</v>
      </c>
      <c r="G5" s="94">
        <v>145</v>
      </c>
    </row>
    <row r="6" spans="2:12" ht="14.85" customHeight="1" outlineLevel="1" x14ac:dyDescent="0.2">
      <c r="B6" s="127" t="s">
        <v>25</v>
      </c>
      <c r="C6" s="94">
        <v>120.4</v>
      </c>
      <c r="D6" s="94">
        <v>162.69999999999999</v>
      </c>
      <c r="E6" s="94">
        <v>159.9</v>
      </c>
      <c r="F6" s="94">
        <v>149.19999999999999</v>
      </c>
      <c r="G6" s="94">
        <v>174</v>
      </c>
    </row>
    <row r="7" spans="2:12" ht="13.15" customHeight="1" outlineLevel="1" x14ac:dyDescent="0.2">
      <c r="B7" s="75" t="s">
        <v>26</v>
      </c>
      <c r="C7" s="76">
        <v>120.4</v>
      </c>
      <c r="D7" s="76">
        <v>162.69999999999999</v>
      </c>
      <c r="E7" s="76">
        <v>159.9</v>
      </c>
      <c r="F7" s="76">
        <v>149.19999999999999</v>
      </c>
      <c r="G7" s="76">
        <v>174</v>
      </c>
    </row>
    <row r="8" spans="2:12" ht="13.15" customHeight="1" outlineLevel="1" x14ac:dyDescent="0.2">
      <c r="B8" s="127" t="s">
        <v>27</v>
      </c>
      <c r="C8" s="94">
        <v>103.7</v>
      </c>
      <c r="D8" s="94">
        <v>109.2</v>
      </c>
      <c r="E8" s="94">
        <v>121.8</v>
      </c>
      <c r="F8" s="94">
        <v>131.30000000000001</v>
      </c>
      <c r="G8" s="94">
        <v>136.5</v>
      </c>
    </row>
    <row r="9" spans="2:12" ht="13.15" customHeight="1" outlineLevel="1" x14ac:dyDescent="0.2">
      <c r="B9" s="75" t="s">
        <v>28</v>
      </c>
      <c r="C9" s="76">
        <v>107.6</v>
      </c>
      <c r="D9" s="76">
        <v>127.7</v>
      </c>
      <c r="E9" s="76">
        <v>130.30000000000001</v>
      </c>
      <c r="F9" s="76">
        <v>131.80000000000001</v>
      </c>
      <c r="G9" s="76">
        <v>141.19999999999999</v>
      </c>
    </row>
    <row r="10" spans="2:12" ht="13.15" customHeight="1" outlineLevel="1" x14ac:dyDescent="0.2">
      <c r="B10" s="75" t="s">
        <v>29</v>
      </c>
      <c r="C10" s="76">
        <v>136.6</v>
      </c>
      <c r="D10" s="76">
        <v>182.4</v>
      </c>
      <c r="E10" s="76">
        <v>182.8</v>
      </c>
      <c r="F10" s="76">
        <v>230.4</v>
      </c>
      <c r="G10" s="76">
        <v>237.5</v>
      </c>
    </row>
    <row r="11" spans="2:12" ht="13.15" customHeight="1" outlineLevel="1" x14ac:dyDescent="0.2">
      <c r="B11" s="75" t="s">
        <v>30</v>
      </c>
      <c r="C11" s="76">
        <v>98.5</v>
      </c>
      <c r="D11" s="76">
        <v>106.9</v>
      </c>
      <c r="E11" s="76">
        <v>114.1</v>
      </c>
      <c r="F11" s="76">
        <v>130.6</v>
      </c>
      <c r="G11" s="76">
        <v>127.4</v>
      </c>
    </row>
    <row r="12" spans="2:12" ht="13.15" customHeight="1" outlineLevel="1" x14ac:dyDescent="0.2">
      <c r="B12" s="75" t="s">
        <v>31</v>
      </c>
      <c r="C12" s="76">
        <v>113.3</v>
      </c>
      <c r="D12" s="76">
        <v>119.4</v>
      </c>
      <c r="E12" s="76">
        <v>130.5</v>
      </c>
      <c r="F12" s="76">
        <v>138.4</v>
      </c>
      <c r="G12" s="76">
        <v>149.5</v>
      </c>
    </row>
    <row r="13" spans="2:12" ht="13.15" customHeight="1" outlineLevel="1" x14ac:dyDescent="0.2">
      <c r="B13" s="75" t="s">
        <v>32</v>
      </c>
      <c r="C13" s="76">
        <v>97</v>
      </c>
      <c r="D13" s="76">
        <v>95.8</v>
      </c>
      <c r="E13" s="76">
        <v>108.6</v>
      </c>
      <c r="F13" s="76">
        <v>129.9</v>
      </c>
      <c r="G13" s="76">
        <v>128.1</v>
      </c>
    </row>
    <row r="14" spans="2:12" ht="13.15" customHeight="1" outlineLevel="1" x14ac:dyDescent="0.2">
      <c r="B14" s="75" t="s">
        <v>33</v>
      </c>
      <c r="C14" s="76">
        <v>59.8</v>
      </c>
      <c r="D14" s="76">
        <v>74.099999999999994</v>
      </c>
      <c r="E14" s="76">
        <v>98</v>
      </c>
      <c r="F14" s="76">
        <v>91.3</v>
      </c>
      <c r="G14" s="76">
        <v>70</v>
      </c>
    </row>
    <row r="15" spans="2:12" ht="13.15" customHeight="1" outlineLevel="1" x14ac:dyDescent="0.2">
      <c r="B15" s="75" t="s">
        <v>34</v>
      </c>
      <c r="C15" s="76">
        <v>96</v>
      </c>
      <c r="D15" s="76">
        <v>95.7</v>
      </c>
      <c r="E15" s="76">
        <v>107.1</v>
      </c>
      <c r="F15" s="76">
        <v>124.8</v>
      </c>
      <c r="G15" s="76">
        <v>124.4</v>
      </c>
    </row>
    <row r="16" spans="2:12" ht="13.15" customHeight="1" outlineLevel="1" x14ac:dyDescent="0.2">
      <c r="B16" s="75" t="s">
        <v>35</v>
      </c>
      <c r="C16" s="76">
        <v>91.8</v>
      </c>
      <c r="D16" s="76">
        <v>91.5</v>
      </c>
      <c r="E16" s="76">
        <v>99.7</v>
      </c>
      <c r="F16" s="76">
        <v>109.6</v>
      </c>
      <c r="G16" s="76">
        <v>118.6</v>
      </c>
    </row>
    <row r="17" spans="2:12" ht="13.15" customHeight="1" outlineLevel="1" x14ac:dyDescent="0.2">
      <c r="B17" s="75" t="s">
        <v>36</v>
      </c>
      <c r="C17" s="76">
        <v>110.5</v>
      </c>
      <c r="D17" s="76">
        <v>109.2</v>
      </c>
      <c r="E17" s="76">
        <v>110.9</v>
      </c>
      <c r="F17" s="76">
        <v>117.8</v>
      </c>
      <c r="G17" s="76">
        <v>121.6</v>
      </c>
    </row>
    <row r="18" spans="2:12" ht="13.15" customHeight="1" outlineLevel="1" x14ac:dyDescent="0.2">
      <c r="B18" s="75" t="s">
        <v>37</v>
      </c>
      <c r="C18" s="76">
        <v>96.2</v>
      </c>
      <c r="D18" s="76">
        <v>101.1</v>
      </c>
      <c r="E18" s="76">
        <v>106.5</v>
      </c>
      <c r="F18" s="76">
        <v>116.3</v>
      </c>
      <c r="G18" s="76">
        <v>120.1</v>
      </c>
    </row>
    <row r="19" spans="2:12" ht="13.15" customHeight="1" outlineLevel="1" x14ac:dyDescent="0.2">
      <c r="B19" s="75" t="s">
        <v>38</v>
      </c>
      <c r="C19" s="76">
        <v>109.1</v>
      </c>
      <c r="D19" s="76">
        <v>108.9</v>
      </c>
      <c r="E19" s="76">
        <v>114.1</v>
      </c>
      <c r="F19" s="76">
        <v>120.7</v>
      </c>
      <c r="G19" s="76">
        <v>133.9</v>
      </c>
    </row>
    <row r="20" spans="2:12" ht="13.15" customHeight="1" outlineLevel="1" x14ac:dyDescent="0.2">
      <c r="B20" s="75" t="s">
        <v>39</v>
      </c>
      <c r="C20" s="76">
        <v>102.1</v>
      </c>
      <c r="D20" s="76">
        <v>105.3</v>
      </c>
      <c r="E20" s="76">
        <v>115.7</v>
      </c>
      <c r="F20" s="76">
        <v>125.9</v>
      </c>
      <c r="G20" s="76">
        <v>114</v>
      </c>
    </row>
    <row r="21" spans="2:12" ht="13.15" customHeight="1" outlineLevel="1" x14ac:dyDescent="0.2">
      <c r="B21" s="75" t="s">
        <v>40</v>
      </c>
      <c r="C21" s="76">
        <v>105.5</v>
      </c>
      <c r="D21" s="76">
        <v>117.6</v>
      </c>
      <c r="E21" s="76">
        <v>122.1</v>
      </c>
      <c r="F21" s="76">
        <v>130</v>
      </c>
      <c r="G21" s="76">
        <v>135.80000000000001</v>
      </c>
    </row>
    <row r="22" spans="2:12" ht="13.15" customHeight="1" outlineLevel="1" x14ac:dyDescent="0.2">
      <c r="B22" s="127" t="s">
        <v>41</v>
      </c>
      <c r="C22" s="94">
        <v>84.8</v>
      </c>
      <c r="D22" s="94">
        <v>84.9</v>
      </c>
      <c r="E22" s="94">
        <v>85</v>
      </c>
      <c r="F22" s="94">
        <v>87</v>
      </c>
      <c r="G22" s="94">
        <v>89.2</v>
      </c>
    </row>
    <row r="23" spans="2:12" ht="13.15" customHeight="1" outlineLevel="1" x14ac:dyDescent="0.2">
      <c r="B23" s="75" t="s">
        <v>42</v>
      </c>
      <c r="C23" s="76">
        <v>82.8</v>
      </c>
      <c r="D23" s="76">
        <v>83.2</v>
      </c>
      <c r="E23" s="76">
        <v>83.1</v>
      </c>
      <c r="F23" s="76">
        <v>84.2</v>
      </c>
      <c r="G23" s="76">
        <v>86.4</v>
      </c>
    </row>
    <row r="24" spans="2:12" ht="15.75" customHeight="1" outlineLevel="1" x14ac:dyDescent="0.2">
      <c r="B24" s="75" t="s">
        <v>43</v>
      </c>
      <c r="C24" s="76">
        <v>103.9</v>
      </c>
      <c r="D24" s="76">
        <v>101.3</v>
      </c>
      <c r="E24" s="76">
        <v>102.9</v>
      </c>
      <c r="F24" s="76">
        <v>113.1</v>
      </c>
      <c r="G24" s="76">
        <v>115.5</v>
      </c>
    </row>
    <row r="25" spans="2:12" ht="16.5" customHeight="1" x14ac:dyDescent="0.2">
      <c r="B25" s="50"/>
      <c r="C25" s="131"/>
      <c r="D25" s="131"/>
      <c r="E25" s="131"/>
      <c r="F25" s="131"/>
      <c r="G25" s="131"/>
    </row>
    <row r="26" spans="2:12" ht="16.5" customHeight="1" x14ac:dyDescent="0.2">
      <c r="B26" s="68" t="s">
        <v>893</v>
      </c>
      <c r="F26" s="131"/>
      <c r="G26" s="131"/>
      <c r="H26" s="131"/>
      <c r="I26" s="131"/>
      <c r="J26" s="131"/>
    </row>
    <row r="27" spans="2:12" outlineLevel="1" x14ac:dyDescent="0.2">
      <c r="B27" s="292" t="s">
        <v>2</v>
      </c>
      <c r="F27" s="253">
        <v>105.5</v>
      </c>
      <c r="G27" s="254">
        <v>111.6</v>
      </c>
      <c r="H27" s="254">
        <v>123.7</v>
      </c>
      <c r="I27" s="254">
        <v>215.2</v>
      </c>
      <c r="J27" s="254">
        <v>240</v>
      </c>
      <c r="K27" s="254">
        <v>240.1</v>
      </c>
      <c r="L27" s="254">
        <v>237.80000000000004</v>
      </c>
    </row>
    <row r="28" spans="2:12" outlineLevel="1" x14ac:dyDescent="0.2">
      <c r="B28" s="53" t="s">
        <v>25</v>
      </c>
      <c r="F28" s="253">
        <v>108.7</v>
      </c>
      <c r="G28" s="254">
        <v>126.8</v>
      </c>
      <c r="H28" s="254">
        <v>133.80000000000001</v>
      </c>
      <c r="I28" s="254">
        <v>215.2</v>
      </c>
      <c r="J28" s="254">
        <v>235.2</v>
      </c>
      <c r="K28" s="254">
        <v>254.5</v>
      </c>
      <c r="L28" s="254">
        <v>263.89166666666671</v>
      </c>
    </row>
    <row r="29" spans="2:12" outlineLevel="1" x14ac:dyDescent="0.2">
      <c r="B29" s="75" t="s">
        <v>44</v>
      </c>
      <c r="F29" s="255">
        <v>99</v>
      </c>
      <c r="G29" s="255">
        <v>117.9</v>
      </c>
      <c r="H29" s="255">
        <v>139.69999999999999</v>
      </c>
      <c r="I29" s="255">
        <v>240.5</v>
      </c>
      <c r="J29" s="255">
        <v>225.8</v>
      </c>
      <c r="K29" s="255">
        <v>250.9</v>
      </c>
      <c r="L29" s="255">
        <v>260.7833333333333</v>
      </c>
    </row>
    <row r="30" spans="2:12" outlineLevel="1" x14ac:dyDescent="0.2">
      <c r="B30" s="75" t="s">
        <v>45</v>
      </c>
      <c r="F30" s="255">
        <v>100.3</v>
      </c>
      <c r="G30" s="255">
        <v>123</v>
      </c>
      <c r="H30" s="255">
        <v>134.4</v>
      </c>
      <c r="I30" s="255">
        <v>196.5</v>
      </c>
      <c r="J30" s="255">
        <v>226</v>
      </c>
      <c r="K30" s="255">
        <v>252.9</v>
      </c>
      <c r="L30" s="255">
        <v>290.87499999999994</v>
      </c>
    </row>
    <row r="31" spans="2:12" outlineLevel="1" x14ac:dyDescent="0.2">
      <c r="B31" s="75" t="s">
        <v>46</v>
      </c>
      <c r="F31" s="255">
        <v>109.3</v>
      </c>
      <c r="G31" s="255">
        <v>108.4</v>
      </c>
      <c r="H31" s="255">
        <v>113.7</v>
      </c>
      <c r="I31" s="255">
        <v>207</v>
      </c>
      <c r="J31" s="255">
        <v>268.39999999999998</v>
      </c>
      <c r="K31" s="255">
        <v>263.8</v>
      </c>
      <c r="L31" s="255">
        <v>218.94166666666663</v>
      </c>
    </row>
    <row r="32" spans="2:12" outlineLevel="1" x14ac:dyDescent="0.2">
      <c r="B32" s="127" t="s">
        <v>27</v>
      </c>
      <c r="F32" s="256">
        <v>104.9</v>
      </c>
      <c r="G32" s="256">
        <v>109</v>
      </c>
      <c r="H32" s="256">
        <v>122.9</v>
      </c>
      <c r="I32" s="256">
        <v>219.4</v>
      </c>
      <c r="J32" s="256">
        <v>240.6</v>
      </c>
      <c r="K32" s="256">
        <v>240.1</v>
      </c>
      <c r="L32" s="256">
        <v>238.56666666666669</v>
      </c>
    </row>
    <row r="33" spans="2:12" outlineLevel="1" x14ac:dyDescent="0.2">
      <c r="B33" s="75" t="s">
        <v>47</v>
      </c>
      <c r="F33" s="255">
        <v>100.9</v>
      </c>
      <c r="G33" s="255">
        <v>107</v>
      </c>
      <c r="H33" s="255">
        <v>117.3</v>
      </c>
      <c r="I33" s="255">
        <v>225.6</v>
      </c>
      <c r="J33" s="255">
        <v>243</v>
      </c>
      <c r="K33" s="255">
        <v>233.6</v>
      </c>
      <c r="L33" s="255">
        <v>234.05833333333331</v>
      </c>
    </row>
    <row r="34" spans="2:12" outlineLevel="1" x14ac:dyDescent="0.2">
      <c r="B34" s="75" t="s">
        <v>48</v>
      </c>
      <c r="F34" s="255">
        <v>101</v>
      </c>
      <c r="G34" s="255">
        <v>104.4</v>
      </c>
      <c r="H34" s="255">
        <v>109.7</v>
      </c>
      <c r="I34" s="255">
        <v>156.19999999999999</v>
      </c>
      <c r="J34" s="255">
        <v>191.1</v>
      </c>
      <c r="K34" s="255">
        <v>214.3</v>
      </c>
      <c r="L34" s="255">
        <v>214.00833333333333</v>
      </c>
    </row>
    <row r="35" spans="2:12" outlineLevel="1" x14ac:dyDescent="0.2">
      <c r="B35" s="75" t="s">
        <v>29</v>
      </c>
      <c r="F35" s="255">
        <v>114.5</v>
      </c>
      <c r="G35" s="255">
        <v>118</v>
      </c>
      <c r="H35" s="255">
        <v>120</v>
      </c>
      <c r="I35" s="255">
        <v>143.9</v>
      </c>
      <c r="J35" s="255">
        <v>182.4</v>
      </c>
      <c r="K35" s="255">
        <v>260.10000000000002</v>
      </c>
      <c r="L35" s="255">
        <v>279.69166666666666</v>
      </c>
    </row>
    <row r="36" spans="2:12" outlineLevel="1" x14ac:dyDescent="0.2">
      <c r="B36" s="75" t="s">
        <v>30</v>
      </c>
      <c r="F36" s="255">
        <v>103.2</v>
      </c>
      <c r="G36" s="255">
        <v>100.6</v>
      </c>
      <c r="H36" s="255">
        <v>113</v>
      </c>
      <c r="I36" s="255">
        <v>287.60000000000002</v>
      </c>
      <c r="J36" s="255">
        <v>327.60000000000002</v>
      </c>
      <c r="K36" s="255">
        <v>309.7</v>
      </c>
      <c r="L36" s="255">
        <v>286.8</v>
      </c>
    </row>
    <row r="37" spans="2:12" outlineLevel="1" x14ac:dyDescent="0.2">
      <c r="B37" s="75" t="s">
        <v>49</v>
      </c>
      <c r="F37" s="255">
        <v>103.7</v>
      </c>
      <c r="G37" s="255">
        <v>112</v>
      </c>
      <c r="H37" s="255">
        <v>125.3</v>
      </c>
      <c r="I37" s="255">
        <v>177.7</v>
      </c>
      <c r="J37" s="255">
        <v>194.1</v>
      </c>
      <c r="K37" s="255">
        <v>181.4</v>
      </c>
      <c r="L37" s="255">
        <v>176.65833333333333</v>
      </c>
    </row>
    <row r="38" spans="2:12" outlineLevel="1" x14ac:dyDescent="0.2">
      <c r="B38" s="75" t="s">
        <v>50</v>
      </c>
      <c r="F38" s="255">
        <v>104.7</v>
      </c>
      <c r="G38" s="255">
        <v>108.6</v>
      </c>
      <c r="H38" s="255">
        <v>114.2</v>
      </c>
      <c r="I38" s="255">
        <v>178.4</v>
      </c>
      <c r="J38" s="255">
        <v>231.2</v>
      </c>
      <c r="K38" s="255">
        <v>223.8</v>
      </c>
      <c r="L38" s="255">
        <v>214.97500000000002</v>
      </c>
    </row>
    <row r="39" spans="2:12" outlineLevel="1" x14ac:dyDescent="0.2">
      <c r="B39" s="75" t="s">
        <v>51</v>
      </c>
      <c r="F39" s="255">
        <v>90.2</v>
      </c>
      <c r="G39" s="255">
        <v>69.2</v>
      </c>
      <c r="H39" s="255">
        <v>94.9</v>
      </c>
      <c r="I39" s="255">
        <v>264.39999999999998</v>
      </c>
      <c r="J39" s="255">
        <v>258.60000000000002</v>
      </c>
      <c r="K39" s="255">
        <v>265.2</v>
      </c>
      <c r="L39" s="255">
        <v>230.11666666666667</v>
      </c>
    </row>
    <row r="40" spans="2:12" outlineLevel="1" x14ac:dyDescent="0.2">
      <c r="B40" s="75" t="s">
        <v>34</v>
      </c>
      <c r="F40" s="255">
        <v>115.9</v>
      </c>
      <c r="G40" s="255">
        <v>115.6</v>
      </c>
      <c r="H40" s="255">
        <v>135.6</v>
      </c>
      <c r="I40" s="255">
        <v>274.60000000000002</v>
      </c>
      <c r="J40" s="255">
        <v>286.5</v>
      </c>
      <c r="K40" s="255">
        <v>279.5</v>
      </c>
      <c r="L40" s="255">
        <v>329.59166666666664</v>
      </c>
    </row>
    <row r="41" spans="2:12" outlineLevel="1" x14ac:dyDescent="0.2">
      <c r="B41" s="75" t="s">
        <v>52</v>
      </c>
      <c r="F41" s="255">
        <v>108.9</v>
      </c>
      <c r="G41" s="255">
        <v>117.8</v>
      </c>
      <c r="H41" s="255">
        <v>137.19999999999999</v>
      </c>
      <c r="I41" s="255">
        <v>260.5</v>
      </c>
      <c r="J41" s="255">
        <v>289.60000000000002</v>
      </c>
      <c r="K41" s="255">
        <v>293</v>
      </c>
      <c r="L41" s="255">
        <v>272.48333333333335</v>
      </c>
    </row>
    <row r="42" spans="2:12" outlineLevel="1" x14ac:dyDescent="0.2">
      <c r="B42" s="75" t="s">
        <v>36</v>
      </c>
      <c r="F42" s="255">
        <v>107.1</v>
      </c>
      <c r="G42" s="255">
        <v>110.6</v>
      </c>
      <c r="H42" s="255">
        <v>118.7</v>
      </c>
      <c r="I42" s="255">
        <v>241.4</v>
      </c>
      <c r="J42" s="255">
        <v>224.3</v>
      </c>
      <c r="K42" s="255">
        <v>222.9</v>
      </c>
      <c r="L42" s="255">
        <v>203.5</v>
      </c>
    </row>
    <row r="43" spans="2:12" outlineLevel="1" x14ac:dyDescent="0.2">
      <c r="B43" s="75" t="s">
        <v>37</v>
      </c>
      <c r="F43" s="255">
        <v>157.6</v>
      </c>
      <c r="G43" s="255">
        <v>162.80000000000001</v>
      </c>
      <c r="H43" s="255">
        <v>201.2</v>
      </c>
      <c r="I43" s="255">
        <v>390.3</v>
      </c>
      <c r="J43" s="255">
        <v>382.8</v>
      </c>
      <c r="K43" s="255">
        <v>331.3</v>
      </c>
      <c r="L43" s="255">
        <v>324.9666666666667</v>
      </c>
    </row>
    <row r="44" spans="2:12" outlineLevel="1" x14ac:dyDescent="0.2">
      <c r="B44" s="75" t="s">
        <v>39</v>
      </c>
      <c r="F44" s="255">
        <v>103.7</v>
      </c>
      <c r="G44" s="255">
        <v>108.2</v>
      </c>
      <c r="H44" s="255">
        <v>120.6</v>
      </c>
      <c r="I44" s="255">
        <v>201.5</v>
      </c>
      <c r="J44" s="255">
        <v>214.8</v>
      </c>
      <c r="K44" s="255">
        <v>215.2</v>
      </c>
      <c r="L44" s="255">
        <v>205.66666666666666</v>
      </c>
    </row>
    <row r="45" spans="2:12" outlineLevel="1" x14ac:dyDescent="0.2">
      <c r="B45" s="75" t="s">
        <v>53</v>
      </c>
      <c r="F45" s="255">
        <v>102.7</v>
      </c>
      <c r="G45" s="255">
        <v>108.1</v>
      </c>
      <c r="H45" s="255">
        <v>127.9</v>
      </c>
      <c r="I45" s="255">
        <v>227.2</v>
      </c>
      <c r="J45" s="255">
        <v>266.10000000000002</v>
      </c>
      <c r="K45" s="255">
        <v>226.7</v>
      </c>
      <c r="L45" s="255">
        <v>239.59166666666661</v>
      </c>
    </row>
    <row r="46" spans="2:12" outlineLevel="1" x14ac:dyDescent="0.2">
      <c r="B46" s="75" t="s">
        <v>54</v>
      </c>
      <c r="F46" s="255">
        <v>107</v>
      </c>
      <c r="G46" s="255">
        <v>121.2</v>
      </c>
      <c r="H46" s="255">
        <v>129.4</v>
      </c>
      <c r="I46" s="255">
        <v>255.8</v>
      </c>
      <c r="J46" s="255">
        <v>301.5</v>
      </c>
      <c r="K46" s="255">
        <v>289.5</v>
      </c>
      <c r="L46" s="255">
        <v>324.81666666666666</v>
      </c>
    </row>
    <row r="47" spans="2:12" outlineLevel="1" x14ac:dyDescent="0.2">
      <c r="B47" s="127" t="s">
        <v>41</v>
      </c>
      <c r="F47" s="256">
        <v>101.5</v>
      </c>
      <c r="G47" s="256">
        <v>104.1</v>
      </c>
      <c r="H47" s="256">
        <v>101.9</v>
      </c>
      <c r="I47" s="256">
        <v>129.80000000000001</v>
      </c>
      <c r="J47" s="256">
        <v>239.2</v>
      </c>
      <c r="K47" s="256">
        <v>191.7</v>
      </c>
      <c r="L47" s="256">
        <v>148.70833333333334</v>
      </c>
    </row>
    <row r="48" spans="2:12" outlineLevel="1" x14ac:dyDescent="0.2">
      <c r="B48" s="75" t="s">
        <v>55</v>
      </c>
      <c r="F48" s="255">
        <v>101.8</v>
      </c>
      <c r="G48" s="255">
        <v>104.4</v>
      </c>
      <c r="H48" s="255">
        <v>101.2</v>
      </c>
      <c r="I48" s="255">
        <v>132.80000000000001</v>
      </c>
      <c r="J48" s="255">
        <v>260.2</v>
      </c>
      <c r="K48" s="255">
        <v>196.5</v>
      </c>
      <c r="L48" s="255">
        <v>138.63333333333335</v>
      </c>
    </row>
    <row r="49" spans="1:12" outlineLevel="1" x14ac:dyDescent="0.2">
      <c r="B49" s="78" t="s">
        <v>56</v>
      </c>
      <c r="C49" s="378"/>
      <c r="D49" s="378"/>
      <c r="E49" s="378"/>
      <c r="F49" s="380">
        <v>98.1</v>
      </c>
      <c r="G49" s="380">
        <v>100.3</v>
      </c>
      <c r="H49" s="380">
        <v>104.5</v>
      </c>
      <c r="I49" s="380">
        <v>116.5</v>
      </c>
      <c r="J49" s="380">
        <v>149.30000000000001</v>
      </c>
      <c r="K49" s="380">
        <v>167.6</v>
      </c>
      <c r="L49" s="380">
        <v>191.81666666666663</v>
      </c>
    </row>
    <row r="50" spans="1:12" x14ac:dyDescent="0.2">
      <c r="B50" s="241"/>
      <c r="F50" s="293"/>
      <c r="G50" s="293"/>
      <c r="H50" s="293"/>
      <c r="I50" s="293"/>
      <c r="J50" s="293"/>
    </row>
    <row r="51" spans="1:12" x14ac:dyDescent="0.2">
      <c r="A51" s="133" t="s">
        <v>393</v>
      </c>
      <c r="B51" s="133"/>
      <c r="C51" s="133"/>
      <c r="D51" s="133"/>
      <c r="E51" s="133"/>
      <c r="F51" s="133"/>
      <c r="G51" s="133"/>
    </row>
    <row r="52" spans="1:12" x14ac:dyDescent="0.2">
      <c r="A52" s="8" t="s">
        <v>785</v>
      </c>
      <c r="B52" s="257" t="s">
        <v>787</v>
      </c>
      <c r="C52" s="50"/>
      <c r="D52" s="50"/>
      <c r="E52" s="50"/>
      <c r="F52" s="50"/>
      <c r="G52" s="50"/>
    </row>
    <row r="53" spans="1:12" x14ac:dyDescent="0.2">
      <c r="A53" s="8" t="s">
        <v>786</v>
      </c>
      <c r="B53" s="50" t="s">
        <v>895</v>
      </c>
      <c r="C53" s="50"/>
      <c r="D53" s="50"/>
      <c r="E53" s="50"/>
      <c r="F53" s="50"/>
      <c r="G53" s="50"/>
    </row>
    <row r="54" spans="1:12" x14ac:dyDescent="0.2">
      <c r="B54" s="249"/>
      <c r="C54" s="50"/>
      <c r="D54" s="50"/>
      <c r="E54" s="50"/>
      <c r="F54" s="50"/>
      <c r="G54" s="50"/>
    </row>
    <row r="55" spans="1:12" ht="12.75" x14ac:dyDescent="0.2">
      <c r="A55" s="304" t="s">
        <v>860</v>
      </c>
      <c r="B55" s="21"/>
      <c r="C55" s="21"/>
      <c r="D55" s="21"/>
      <c r="E55" s="21"/>
      <c r="F55" s="21"/>
      <c r="G55" s="21"/>
    </row>
    <row r="56" spans="1:12" x14ac:dyDescent="0.2">
      <c r="A56" s="14" t="s">
        <v>861</v>
      </c>
      <c r="B56" s="58"/>
      <c r="C56" s="21"/>
      <c r="D56" s="21"/>
      <c r="E56" s="21"/>
      <c r="F56" s="21"/>
      <c r="G56" s="21"/>
    </row>
    <row r="57" spans="1:12" x14ac:dyDescent="0.2">
      <c r="B57" s="21"/>
      <c r="C57" s="21"/>
      <c r="D57" s="21"/>
      <c r="E57" s="21"/>
      <c r="F57" s="21"/>
      <c r="G57" s="21"/>
    </row>
    <row r="58" spans="1:12" x14ac:dyDescent="0.2">
      <c r="B58" s="21"/>
      <c r="C58" s="21"/>
      <c r="D58" s="21"/>
      <c r="E58" s="21"/>
      <c r="F58" s="21"/>
      <c r="G58" s="21"/>
    </row>
    <row r="59" spans="1:12" x14ac:dyDescent="0.2">
      <c r="B59" s="21"/>
      <c r="C59" s="21"/>
      <c r="D59" s="21"/>
      <c r="E59" s="21"/>
      <c r="F59" s="21"/>
      <c r="G59" s="21"/>
    </row>
    <row r="60" spans="1:12" x14ac:dyDescent="0.2">
      <c r="B60" s="21"/>
      <c r="C60" s="21"/>
      <c r="D60" s="21"/>
      <c r="E60" s="21"/>
      <c r="F60" s="21"/>
      <c r="G60" s="21"/>
    </row>
    <row r="61" spans="1:12" x14ac:dyDescent="0.2">
      <c r="B61" s="21"/>
      <c r="C61" s="21"/>
      <c r="D61" s="21"/>
      <c r="E61" s="21"/>
      <c r="F61" s="21"/>
      <c r="G61" s="21"/>
    </row>
    <row r="62" spans="1:12" x14ac:dyDescent="0.2">
      <c r="B62" s="21"/>
      <c r="C62" s="21"/>
      <c r="D62" s="21"/>
      <c r="E62" s="21"/>
      <c r="F62" s="21"/>
      <c r="G62" s="21"/>
    </row>
    <row r="63" spans="1:12" x14ac:dyDescent="0.2">
      <c r="B63" s="21"/>
      <c r="C63" s="21"/>
      <c r="D63" s="21"/>
      <c r="E63" s="21"/>
      <c r="F63" s="21"/>
      <c r="G63" s="21"/>
    </row>
    <row r="64" spans="1:12" x14ac:dyDescent="0.2">
      <c r="B64" s="21"/>
      <c r="C64" s="21"/>
      <c r="D64" s="21"/>
      <c r="E64" s="21"/>
      <c r="F64" s="21"/>
      <c r="G64" s="21"/>
    </row>
    <row r="65" spans="2:7" x14ac:dyDescent="0.2">
      <c r="B65" s="21"/>
      <c r="C65" s="21"/>
      <c r="D65" s="21"/>
      <c r="E65" s="21"/>
      <c r="F65" s="21"/>
      <c r="G65" s="21"/>
    </row>
    <row r="66" spans="2:7" x14ac:dyDescent="0.2">
      <c r="B66" s="21"/>
      <c r="C66" s="21"/>
      <c r="D66" s="21"/>
      <c r="E66" s="21"/>
      <c r="F66" s="21"/>
      <c r="G66" s="21"/>
    </row>
  </sheetData>
  <mergeCells count="1">
    <mergeCell ref="B2:L2"/>
  </mergeCells>
  <pageMargins left="0.7" right="0.7" top="0.75" bottom="0.75" header="0.3" footer="0.3"/>
  <pageSetup paperSize="8" orientation="landscape" r:id="rId1"/>
  <headerFooter>
    <oddHeader>&amp;L&amp;"Calibri"&amp;10&amp;K000000 [Limited Sharing]&amp;1#_x000D_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974706"/>
  </sheetPr>
  <dimension ref="A1:O130"/>
  <sheetViews>
    <sheetView workbookViewId="0">
      <pane xSplit="2" ySplit="4" topLeftCell="C5" activePane="bottomRight" state="frozen"/>
      <selection activeCell="A51" sqref="A51"/>
      <selection pane="topRight" activeCell="A51" sqref="A51"/>
      <selection pane="bottomLeft" activeCell="A51" sqref="A51"/>
      <selection pane="bottomRight" activeCell="A51" sqref="A51"/>
    </sheetView>
  </sheetViews>
  <sheetFormatPr defaultColWidth="9.140625" defaultRowHeight="12" x14ac:dyDescent="0.2"/>
  <cols>
    <col min="1" max="1" width="3.42578125" style="8" customWidth="1"/>
    <col min="2" max="2" width="40.140625" style="8" bestFit="1" customWidth="1"/>
    <col min="3" max="15" width="10.7109375" style="8" customWidth="1"/>
    <col min="16" max="16384" width="9.140625" style="8"/>
  </cols>
  <sheetData>
    <row r="1" spans="2:15" s="4" customFormat="1" ht="45.75" customHeight="1" x14ac:dyDescent="0.25">
      <c r="B1" s="1" t="s">
        <v>825</v>
      </c>
      <c r="C1" s="2"/>
      <c r="D1" s="2"/>
      <c r="E1" s="2"/>
      <c r="F1" s="2"/>
      <c r="G1" s="2"/>
      <c r="H1" s="2"/>
      <c r="I1" s="2"/>
      <c r="J1" s="2"/>
      <c r="K1" s="2"/>
      <c r="L1" s="2"/>
      <c r="M1" s="3"/>
      <c r="N1" s="3"/>
      <c r="O1" s="3" t="s">
        <v>827</v>
      </c>
    </row>
    <row r="2" spans="2:15" s="4" customFormat="1" ht="15" x14ac:dyDescent="0.25">
      <c r="B2" s="396" t="s">
        <v>395</v>
      </c>
      <c r="C2" s="396"/>
      <c r="D2" s="396"/>
      <c r="E2" s="396"/>
      <c r="F2" s="396"/>
      <c r="G2" s="396"/>
      <c r="H2" s="396"/>
      <c r="I2" s="396"/>
      <c r="J2" s="396"/>
      <c r="K2" s="396"/>
      <c r="L2" s="396"/>
      <c r="M2" s="396"/>
      <c r="N2" s="396"/>
      <c r="O2" s="396"/>
    </row>
    <row r="3" spans="2:15" s="4" customFormat="1" ht="15" x14ac:dyDescent="0.25">
      <c r="B3" s="398" t="s">
        <v>167</v>
      </c>
      <c r="C3" s="398"/>
      <c r="D3" s="398"/>
      <c r="E3" s="398"/>
      <c r="F3" s="398"/>
      <c r="G3" s="398"/>
      <c r="H3" s="398"/>
      <c r="I3" s="398"/>
      <c r="J3" s="398"/>
      <c r="K3" s="398"/>
      <c r="L3" s="398"/>
      <c r="M3" s="398"/>
      <c r="N3" s="398"/>
      <c r="O3" s="398"/>
    </row>
    <row r="4" spans="2:15" s="4" customFormat="1" ht="17.25" x14ac:dyDescent="0.25">
      <c r="B4" s="250" t="s">
        <v>9</v>
      </c>
      <c r="C4" s="315">
        <v>2013</v>
      </c>
      <c r="D4" s="315">
        <v>2014</v>
      </c>
      <c r="E4" s="315">
        <v>2015</v>
      </c>
      <c r="F4" s="315">
        <v>2016</v>
      </c>
      <c r="G4" s="315">
        <v>2017</v>
      </c>
      <c r="H4" s="315">
        <v>2018</v>
      </c>
      <c r="I4" s="315">
        <v>2019</v>
      </c>
      <c r="J4" s="315">
        <v>2020</v>
      </c>
      <c r="K4" s="315">
        <v>2021</v>
      </c>
      <c r="L4" s="315">
        <v>2022</v>
      </c>
      <c r="M4" s="315">
        <v>2023</v>
      </c>
      <c r="N4" s="315">
        <v>2024</v>
      </c>
      <c r="O4" s="315" t="s">
        <v>962</v>
      </c>
    </row>
    <row r="5" spans="2:15" x14ac:dyDescent="0.2">
      <c r="B5" s="121" t="s">
        <v>394</v>
      </c>
      <c r="C5" s="17"/>
      <c r="D5" s="17"/>
      <c r="E5" s="17"/>
      <c r="F5" s="17"/>
      <c r="G5" s="17"/>
      <c r="H5" s="17"/>
      <c r="I5" s="17"/>
      <c r="J5" s="17"/>
      <c r="K5" s="17"/>
      <c r="L5" s="17"/>
    </row>
    <row r="6" spans="2:15" x14ac:dyDescent="0.2">
      <c r="B6" s="241" t="s">
        <v>57</v>
      </c>
      <c r="C6" s="242">
        <v>71.900000000000006</v>
      </c>
      <c r="D6" s="242">
        <v>83.83</v>
      </c>
      <c r="E6" s="242">
        <v>90.25</v>
      </c>
      <c r="F6" s="242">
        <v>95.58</v>
      </c>
      <c r="G6" s="242">
        <v>101.58</v>
      </c>
      <c r="H6" s="242">
        <v>112.67</v>
      </c>
      <c r="I6" s="242">
        <v>107.45</v>
      </c>
      <c r="J6" s="242">
        <v>109.34</v>
      </c>
      <c r="K6" s="242">
        <v>140.46</v>
      </c>
      <c r="L6" s="242">
        <v>222.28095020557333</v>
      </c>
      <c r="M6" s="251">
        <v>233.877633348274</v>
      </c>
      <c r="N6" s="251">
        <v>248.09467989179441</v>
      </c>
      <c r="O6" s="251">
        <v>247.55259184700554</v>
      </c>
    </row>
    <row r="7" spans="2:15" x14ac:dyDescent="0.2">
      <c r="B7" s="241" t="s">
        <v>58</v>
      </c>
      <c r="C7" s="242">
        <v>62.04</v>
      </c>
      <c r="D7" s="242">
        <v>75.75</v>
      </c>
      <c r="E7" s="242">
        <v>76.73</v>
      </c>
      <c r="F7" s="242">
        <v>76.69</v>
      </c>
      <c r="G7" s="242">
        <v>90.59</v>
      </c>
      <c r="H7" s="242">
        <v>90.01</v>
      </c>
      <c r="I7" s="242">
        <v>91.39</v>
      </c>
      <c r="J7" s="242">
        <v>99.34</v>
      </c>
      <c r="K7" s="242">
        <v>113.57</v>
      </c>
      <c r="L7" s="242">
        <v>205.06857679671208</v>
      </c>
      <c r="M7" s="251">
        <v>210.48793809740556</v>
      </c>
      <c r="N7" s="251">
        <v>222.06403269754767</v>
      </c>
      <c r="O7" s="251">
        <v>230.24454365079364</v>
      </c>
    </row>
    <row r="8" spans="2:15" x14ac:dyDescent="0.2">
      <c r="B8" s="241" t="s">
        <v>59</v>
      </c>
      <c r="C8" s="242">
        <v>58.33</v>
      </c>
      <c r="D8" s="242">
        <v>71.92</v>
      </c>
      <c r="E8" s="242">
        <v>74.849999999999994</v>
      </c>
      <c r="F8" s="242">
        <v>69.599999999999994</v>
      </c>
      <c r="G8" s="242">
        <v>86.03</v>
      </c>
      <c r="H8" s="242">
        <v>83.29</v>
      </c>
      <c r="I8" s="242">
        <v>83.38</v>
      </c>
      <c r="J8" s="242">
        <v>97.42</v>
      </c>
      <c r="K8" s="242">
        <v>106.29</v>
      </c>
      <c r="L8" s="242">
        <v>204.88908070781181</v>
      </c>
      <c r="M8" s="251">
        <v>186.878300330033</v>
      </c>
      <c r="N8" s="251">
        <v>202.55655369538587</v>
      </c>
      <c r="O8" s="251">
        <v>220.866634098681</v>
      </c>
    </row>
    <row r="9" spans="2:15" x14ac:dyDescent="0.2">
      <c r="B9" s="121" t="s">
        <v>60</v>
      </c>
      <c r="C9" s="247"/>
      <c r="D9" s="247"/>
      <c r="E9" s="247"/>
      <c r="F9" s="247"/>
      <c r="G9" s="247"/>
      <c r="H9" s="247"/>
      <c r="I9" s="247"/>
      <c r="J9" s="247"/>
      <c r="K9" s="247"/>
      <c r="L9" s="247"/>
      <c r="M9" s="251"/>
      <c r="N9" s="251"/>
      <c r="O9" s="251"/>
    </row>
    <row r="10" spans="2:15" x14ac:dyDescent="0.2">
      <c r="B10" s="241" t="s">
        <v>61</v>
      </c>
      <c r="C10" s="242">
        <v>130.31</v>
      </c>
      <c r="D10" s="242">
        <v>134.03</v>
      </c>
      <c r="E10" s="242">
        <v>195.82</v>
      </c>
      <c r="F10" s="242">
        <v>183.39</v>
      </c>
      <c r="G10" s="242">
        <v>176.78</v>
      </c>
      <c r="H10" s="242">
        <v>203.73</v>
      </c>
      <c r="I10" s="242">
        <v>189.38</v>
      </c>
      <c r="J10" s="242">
        <v>225.72</v>
      </c>
      <c r="K10" s="242">
        <v>244.29</v>
      </c>
      <c r="L10" s="242">
        <v>423.51629169899144</v>
      </c>
      <c r="M10" s="251">
        <v>442.5636930268796</v>
      </c>
      <c r="N10" s="251">
        <v>523.81884069097896</v>
      </c>
      <c r="O10" s="251">
        <v>563.3241245136187</v>
      </c>
    </row>
    <row r="11" spans="2:15" x14ac:dyDescent="0.2">
      <c r="B11" s="241" t="s">
        <v>62</v>
      </c>
      <c r="C11" s="242">
        <v>131.03</v>
      </c>
      <c r="D11" s="242">
        <v>133.37</v>
      </c>
      <c r="E11" s="242">
        <v>182.54</v>
      </c>
      <c r="F11" s="242">
        <v>168.3</v>
      </c>
      <c r="G11" s="242">
        <v>176.58</v>
      </c>
      <c r="H11" s="242">
        <v>220.6</v>
      </c>
      <c r="I11" s="242">
        <v>178.9</v>
      </c>
      <c r="J11" s="242">
        <v>219.57</v>
      </c>
      <c r="K11" s="242">
        <v>226.4</v>
      </c>
      <c r="L11" s="242">
        <v>380.47871116225548</v>
      </c>
      <c r="M11" s="251">
        <v>351.48631984585739</v>
      </c>
      <c r="N11" s="251">
        <v>455.50572082379864</v>
      </c>
      <c r="O11" s="251">
        <v>514.77743190661477</v>
      </c>
    </row>
    <row r="12" spans="2:15" x14ac:dyDescent="0.2">
      <c r="B12" s="241" t="s">
        <v>63</v>
      </c>
      <c r="C12" s="242">
        <v>99.31</v>
      </c>
      <c r="D12" s="242">
        <v>104.5</v>
      </c>
      <c r="E12" s="242">
        <v>131.4</v>
      </c>
      <c r="F12" s="242">
        <v>129.69</v>
      </c>
      <c r="G12" s="242">
        <v>125.89</v>
      </c>
      <c r="H12" s="242">
        <v>137.34</v>
      </c>
      <c r="I12" s="242">
        <v>132.02000000000001</v>
      </c>
      <c r="J12" s="242">
        <v>148.68</v>
      </c>
      <c r="K12" s="242">
        <v>169.04</v>
      </c>
      <c r="L12" s="242">
        <v>304.9707317073171</v>
      </c>
      <c r="M12" s="251">
        <v>306.95973154362417</v>
      </c>
      <c r="N12" s="251">
        <v>379.59250585480095</v>
      </c>
      <c r="O12" s="251">
        <v>359.92871287128713</v>
      </c>
    </row>
    <row r="13" spans="2:15" x14ac:dyDescent="0.2">
      <c r="B13" s="241" t="s">
        <v>64</v>
      </c>
      <c r="C13" s="242">
        <v>87.31</v>
      </c>
      <c r="D13" s="242">
        <v>88.57</v>
      </c>
      <c r="E13" s="242">
        <v>113.86</v>
      </c>
      <c r="F13" s="242">
        <v>115.48</v>
      </c>
      <c r="G13" s="242">
        <v>118.6</v>
      </c>
      <c r="H13" s="242">
        <v>132.44</v>
      </c>
      <c r="I13" s="242">
        <v>119.69</v>
      </c>
      <c r="J13" s="242">
        <v>145.24</v>
      </c>
      <c r="K13" s="242">
        <v>173.25</v>
      </c>
      <c r="L13" s="242">
        <v>296.0527378640777</v>
      </c>
      <c r="M13" s="251">
        <v>260.17637917637916</v>
      </c>
      <c r="N13" s="251">
        <v>356.20038240917785</v>
      </c>
      <c r="O13" s="251">
        <v>345.85742035742038</v>
      </c>
    </row>
    <row r="14" spans="2:15" x14ac:dyDescent="0.2">
      <c r="B14" s="241" t="s">
        <v>65</v>
      </c>
      <c r="C14" s="242">
        <v>115.73</v>
      </c>
      <c r="D14" s="242">
        <v>114.69</v>
      </c>
      <c r="E14" s="242">
        <v>166.35</v>
      </c>
      <c r="F14" s="242">
        <v>143.24</v>
      </c>
      <c r="G14" s="242">
        <v>138.26</v>
      </c>
      <c r="H14" s="242">
        <v>194.75</v>
      </c>
      <c r="I14" s="242">
        <v>154.83000000000001</v>
      </c>
      <c r="J14" s="242">
        <v>178.65</v>
      </c>
      <c r="K14" s="242">
        <v>195.49</v>
      </c>
      <c r="L14" s="242">
        <v>298.23133179368745</v>
      </c>
      <c r="M14" s="251">
        <v>300.38386971694456</v>
      </c>
      <c r="N14" s="251">
        <v>398.22006102212055</v>
      </c>
      <c r="O14" s="251">
        <v>330.18786464410738</v>
      </c>
    </row>
    <row r="15" spans="2:15" x14ac:dyDescent="0.2">
      <c r="B15" s="121" t="s">
        <v>66</v>
      </c>
      <c r="C15" s="247"/>
      <c r="D15" s="247"/>
      <c r="E15" s="247"/>
      <c r="F15" s="247"/>
      <c r="G15" s="247"/>
      <c r="H15" s="247"/>
      <c r="I15" s="247"/>
      <c r="J15" s="247"/>
      <c r="K15" s="247"/>
      <c r="L15" s="247"/>
      <c r="M15" s="251"/>
      <c r="N15" s="251"/>
      <c r="O15" s="251"/>
    </row>
    <row r="16" spans="2:15" x14ac:dyDescent="0.2">
      <c r="B16" s="241" t="s">
        <v>67</v>
      </c>
      <c r="C16" s="242">
        <v>63</v>
      </c>
      <c r="D16" s="242">
        <v>66.7</v>
      </c>
      <c r="E16" s="242">
        <v>78.180000000000007</v>
      </c>
      <c r="F16" s="242">
        <v>84.79</v>
      </c>
      <c r="G16" s="242">
        <v>95.77</v>
      </c>
      <c r="H16" s="242">
        <v>85.81</v>
      </c>
      <c r="I16" s="242">
        <v>93.01</v>
      </c>
      <c r="J16" s="242">
        <v>111.18</v>
      </c>
      <c r="K16" s="242">
        <v>128.38999999999999</v>
      </c>
      <c r="L16" s="242">
        <v>190.24583502641204</v>
      </c>
      <c r="M16" s="251">
        <v>161.27635327635326</v>
      </c>
      <c r="N16" s="251">
        <v>210.99680511182109</v>
      </c>
      <c r="O16" s="251">
        <v>192.87098070739549</v>
      </c>
    </row>
    <row r="17" spans="2:15" x14ac:dyDescent="0.2">
      <c r="B17" s="241" t="s">
        <v>68</v>
      </c>
      <c r="C17" s="242">
        <v>76.83</v>
      </c>
      <c r="D17" s="242">
        <v>84.75</v>
      </c>
      <c r="E17" s="242">
        <v>101.12</v>
      </c>
      <c r="F17" s="242">
        <v>100.96</v>
      </c>
      <c r="G17" s="242">
        <v>117.35</v>
      </c>
      <c r="H17" s="242">
        <v>123.58</v>
      </c>
      <c r="I17" s="242">
        <v>122.1</v>
      </c>
      <c r="J17" s="316">
        <v>138.93</v>
      </c>
      <c r="K17" s="316">
        <v>186.13</v>
      </c>
      <c r="L17" s="316">
        <v>324.83203429462196</v>
      </c>
      <c r="M17" s="317">
        <v>324.883939038687</v>
      </c>
      <c r="N17" s="317">
        <v>336.28796012292946</v>
      </c>
      <c r="O17" s="317">
        <v>386.79584639498432</v>
      </c>
    </row>
    <row r="18" spans="2:15" x14ac:dyDescent="0.2">
      <c r="B18" s="241" t="s">
        <v>69</v>
      </c>
      <c r="C18" s="242">
        <v>151.87</v>
      </c>
      <c r="D18" s="242">
        <v>161.71</v>
      </c>
      <c r="E18" s="242">
        <v>223.61</v>
      </c>
      <c r="F18" s="242">
        <v>213.51</v>
      </c>
      <c r="G18" s="242">
        <v>229.71</v>
      </c>
      <c r="H18" s="242">
        <v>236.47</v>
      </c>
      <c r="I18" s="242">
        <v>234.26</v>
      </c>
      <c r="J18" s="316">
        <v>273.33</v>
      </c>
      <c r="K18" s="316">
        <v>336.21</v>
      </c>
      <c r="L18" s="316">
        <v>614.9517045454545</v>
      </c>
      <c r="M18" s="317">
        <v>553.37674037674037</v>
      </c>
      <c r="N18" s="317">
        <v>652.15955325089749</v>
      </c>
      <c r="O18" s="317">
        <v>742.82063683998388</v>
      </c>
    </row>
    <row r="19" spans="2:15" x14ac:dyDescent="0.2">
      <c r="B19" s="241" t="s">
        <v>70</v>
      </c>
      <c r="C19" s="242">
        <v>232.59</v>
      </c>
      <c r="D19" s="242">
        <v>176.66</v>
      </c>
      <c r="E19" s="242">
        <v>237.85</v>
      </c>
      <c r="F19" s="242">
        <v>372.38</v>
      </c>
      <c r="G19" s="242">
        <v>248.27</v>
      </c>
      <c r="H19" s="242">
        <v>292.3</v>
      </c>
      <c r="I19" s="242">
        <v>348.72</v>
      </c>
      <c r="J19" s="316">
        <v>329.21</v>
      </c>
      <c r="K19" s="316">
        <v>314.6976808393153</v>
      </c>
      <c r="L19" s="316">
        <v>449.08753419304418</v>
      </c>
      <c r="M19" s="317">
        <v>703.3638535031846</v>
      </c>
      <c r="N19" s="317">
        <v>715.58492032646711</v>
      </c>
      <c r="O19" s="317">
        <v>697.46190858059333</v>
      </c>
    </row>
    <row r="20" spans="2:15" x14ac:dyDescent="0.2">
      <c r="B20" s="121" t="s">
        <v>71</v>
      </c>
      <c r="C20" s="247"/>
      <c r="D20" s="247"/>
      <c r="E20" s="247"/>
      <c r="F20" s="247"/>
      <c r="G20" s="247"/>
      <c r="H20" s="247"/>
      <c r="I20" s="247"/>
      <c r="J20" s="318"/>
      <c r="K20" s="318"/>
      <c r="L20" s="318"/>
      <c r="M20" s="317"/>
      <c r="N20" s="317"/>
      <c r="O20" s="317"/>
    </row>
    <row r="21" spans="2:15" x14ac:dyDescent="0.2">
      <c r="B21" s="241" t="s">
        <v>72</v>
      </c>
      <c r="C21" s="242">
        <v>20.71</v>
      </c>
      <c r="D21" s="242">
        <v>21.52</v>
      </c>
      <c r="E21" s="242">
        <v>24.11</v>
      </c>
      <c r="F21" s="242">
        <v>26.35</v>
      </c>
      <c r="G21" s="242">
        <v>27.58</v>
      </c>
      <c r="H21" s="242">
        <v>29.97</v>
      </c>
      <c r="I21" s="242">
        <v>30.15</v>
      </c>
      <c r="J21" s="316">
        <v>31.43</v>
      </c>
      <c r="K21" s="316">
        <v>33.56</v>
      </c>
      <c r="L21" s="316">
        <v>55.008597108245411</v>
      </c>
      <c r="M21" s="317">
        <v>62.874006359300473</v>
      </c>
      <c r="N21" s="317">
        <v>65.166666666666671</v>
      </c>
      <c r="O21" s="317">
        <v>66.630493971217419</v>
      </c>
    </row>
    <row r="22" spans="2:15" x14ac:dyDescent="0.2">
      <c r="B22" s="241" t="s">
        <v>73</v>
      </c>
      <c r="C22" s="242">
        <v>19.73</v>
      </c>
      <c r="D22" s="242">
        <v>20.6</v>
      </c>
      <c r="E22" s="242">
        <v>23.09</v>
      </c>
      <c r="F22" s="242">
        <v>25.16</v>
      </c>
      <c r="G22" s="242">
        <v>26.3</v>
      </c>
      <c r="H22" s="242">
        <v>29.26</v>
      </c>
      <c r="I22" s="242">
        <v>29.85</v>
      </c>
      <c r="J22" s="242">
        <v>30.93</v>
      </c>
      <c r="K22" s="242">
        <v>32.5</v>
      </c>
      <c r="L22" s="242">
        <v>53.516339869281047</v>
      </c>
      <c r="M22" s="251">
        <v>60.905797101449274</v>
      </c>
      <c r="N22" s="251">
        <v>61.266261925411968</v>
      </c>
      <c r="O22" s="251">
        <v>62.858681602757429</v>
      </c>
    </row>
    <row r="23" spans="2:15" x14ac:dyDescent="0.2">
      <c r="B23" s="241" t="s">
        <v>74</v>
      </c>
      <c r="C23" s="242">
        <v>19.34</v>
      </c>
      <c r="D23" s="242">
        <v>20.170000000000002</v>
      </c>
      <c r="E23" s="242">
        <v>22.38</v>
      </c>
      <c r="F23" s="242">
        <v>25.04</v>
      </c>
      <c r="G23" s="242">
        <v>26.39</v>
      </c>
      <c r="H23" s="242">
        <v>29.2</v>
      </c>
      <c r="I23" s="242">
        <v>29.52</v>
      </c>
      <c r="J23" s="242">
        <v>30.48</v>
      </c>
      <c r="K23" s="242">
        <v>32.729999999999997</v>
      </c>
      <c r="L23" s="242">
        <v>51.981124807395993</v>
      </c>
      <c r="M23" s="251">
        <v>60.637426900584792</v>
      </c>
      <c r="N23" s="251">
        <v>64.115749525616692</v>
      </c>
      <c r="O23" s="251">
        <v>66.864058869093725</v>
      </c>
    </row>
    <row r="24" spans="2:15" x14ac:dyDescent="0.2">
      <c r="B24" s="241" t="s">
        <v>75</v>
      </c>
      <c r="C24" s="242">
        <v>19.829999999999998</v>
      </c>
      <c r="D24" s="242">
        <v>20.5</v>
      </c>
      <c r="E24" s="242">
        <v>22.52</v>
      </c>
      <c r="F24" s="242">
        <v>24.87</v>
      </c>
      <c r="G24" s="242">
        <v>26.23</v>
      </c>
      <c r="H24" s="242">
        <v>29.41</v>
      </c>
      <c r="I24" s="242">
        <v>29.72</v>
      </c>
      <c r="J24" s="242">
        <v>30.16</v>
      </c>
      <c r="K24" s="242">
        <v>32.130000000000003</v>
      </c>
      <c r="L24" s="242">
        <v>51.129003949100486</v>
      </c>
      <c r="M24" s="251">
        <v>59.694732297063901</v>
      </c>
      <c r="N24" s="251">
        <v>60.976821192052981</v>
      </c>
      <c r="O24" s="251">
        <v>62.897823189693469</v>
      </c>
    </row>
    <row r="25" spans="2:15" x14ac:dyDescent="0.2">
      <c r="B25" s="121" t="s">
        <v>76</v>
      </c>
      <c r="C25" s="247"/>
      <c r="D25" s="247"/>
      <c r="E25" s="247"/>
      <c r="F25" s="247"/>
      <c r="G25" s="247"/>
      <c r="H25" s="247"/>
      <c r="I25" s="247"/>
      <c r="J25" s="247"/>
      <c r="K25" s="247"/>
      <c r="L25" s="247"/>
      <c r="M25" s="251"/>
      <c r="N25" s="251"/>
      <c r="O25" s="251"/>
    </row>
    <row r="26" spans="2:15" x14ac:dyDescent="0.2">
      <c r="B26" s="241" t="s">
        <v>77</v>
      </c>
      <c r="C26" s="242">
        <v>117.42</v>
      </c>
      <c r="D26" s="242">
        <v>121.26</v>
      </c>
      <c r="E26" s="242">
        <v>125.96</v>
      </c>
      <c r="F26" s="242">
        <v>134.74</v>
      </c>
      <c r="G26" s="242">
        <v>145.9</v>
      </c>
      <c r="H26" s="242">
        <v>142.02000000000001</v>
      </c>
      <c r="I26" s="242">
        <v>173.75</v>
      </c>
      <c r="J26" s="242">
        <v>197.62</v>
      </c>
      <c r="K26" s="242">
        <v>195.65</v>
      </c>
      <c r="L26" s="242">
        <v>334.05023923444975</v>
      </c>
      <c r="M26" s="251">
        <v>342.40032882011604</v>
      </c>
      <c r="N26" s="251">
        <v>367.38606621226876</v>
      </c>
      <c r="O26" s="251">
        <v>356.97494989979958</v>
      </c>
    </row>
    <row r="27" spans="2:15" x14ac:dyDescent="0.2">
      <c r="B27" s="241" t="s">
        <v>78</v>
      </c>
      <c r="C27" s="242">
        <v>50.44</v>
      </c>
      <c r="D27" s="242">
        <v>52.92</v>
      </c>
      <c r="E27" s="242">
        <v>56.99</v>
      </c>
      <c r="F27" s="242">
        <v>61.62</v>
      </c>
      <c r="G27" s="242">
        <v>72.59</v>
      </c>
      <c r="H27" s="242">
        <v>65.28</v>
      </c>
      <c r="I27" s="242">
        <v>81.58</v>
      </c>
      <c r="J27" s="242">
        <v>103.5</v>
      </c>
      <c r="K27" s="242">
        <v>84.11</v>
      </c>
      <c r="L27" s="242">
        <v>126.54209871422646</v>
      </c>
      <c r="M27" s="251">
        <v>178.46238757154538</v>
      </c>
      <c r="N27" s="251">
        <v>174.89078633836377</v>
      </c>
      <c r="O27" s="251">
        <v>180.06847649918961</v>
      </c>
    </row>
    <row r="28" spans="2:15" x14ac:dyDescent="0.2">
      <c r="B28" s="241" t="s">
        <v>79</v>
      </c>
      <c r="C28" s="242">
        <v>64.33</v>
      </c>
      <c r="D28" s="242">
        <v>66.75</v>
      </c>
      <c r="E28" s="242">
        <v>80.59</v>
      </c>
      <c r="F28" s="242">
        <v>82.27</v>
      </c>
      <c r="G28" s="242">
        <v>85.23</v>
      </c>
      <c r="H28" s="242">
        <v>94.8</v>
      </c>
      <c r="I28" s="242">
        <v>98.7</v>
      </c>
      <c r="J28" s="242">
        <v>102.05</v>
      </c>
      <c r="K28" s="242">
        <v>102.85</v>
      </c>
      <c r="L28" s="242">
        <v>164.06719367588931</v>
      </c>
      <c r="M28" s="251">
        <v>175.59579728059333</v>
      </c>
      <c r="N28" s="251">
        <v>204.1870196413322</v>
      </c>
      <c r="O28" s="251">
        <v>219.71209540034073</v>
      </c>
    </row>
    <row r="29" spans="2:15" x14ac:dyDescent="0.2">
      <c r="B29" s="121" t="s">
        <v>80</v>
      </c>
      <c r="C29" s="247"/>
      <c r="D29" s="247"/>
      <c r="E29" s="247"/>
      <c r="F29" s="247"/>
      <c r="G29" s="247"/>
      <c r="H29" s="247"/>
      <c r="I29" s="247"/>
      <c r="J29" s="247"/>
      <c r="K29" s="247"/>
      <c r="L29" s="247"/>
      <c r="M29" s="251"/>
      <c r="N29" s="251"/>
      <c r="O29" s="251"/>
    </row>
    <row r="30" spans="2:15" x14ac:dyDescent="0.2">
      <c r="B30" s="241" t="s">
        <v>81</v>
      </c>
      <c r="C30" s="242">
        <v>472.24</v>
      </c>
      <c r="D30" s="242">
        <v>497.29</v>
      </c>
      <c r="E30" s="242">
        <v>539.54999999999995</v>
      </c>
      <c r="F30" s="242">
        <v>650.6</v>
      </c>
      <c r="G30" s="242">
        <v>747.09</v>
      </c>
      <c r="H30" s="242">
        <v>851.12</v>
      </c>
      <c r="I30" s="242">
        <v>942.76</v>
      </c>
      <c r="J30" s="242">
        <v>957.61</v>
      </c>
      <c r="K30" s="242">
        <v>991.31</v>
      </c>
      <c r="L30" s="242">
        <v>1514.1989361702128</v>
      </c>
      <c r="M30" s="251">
        <v>2011.9255264509502</v>
      </c>
      <c r="N30" s="251">
        <v>2139.900289017341</v>
      </c>
      <c r="O30" s="251">
        <v>2293.2756756756758</v>
      </c>
    </row>
    <row r="31" spans="2:15" x14ac:dyDescent="0.2">
      <c r="B31" s="241" t="s">
        <v>82</v>
      </c>
      <c r="C31" s="242">
        <v>1056.3699999999999</v>
      </c>
      <c r="D31" s="242">
        <v>1139.17</v>
      </c>
      <c r="E31" s="242">
        <v>1245.27</v>
      </c>
      <c r="F31" s="242">
        <v>1432.51</v>
      </c>
      <c r="G31" s="242">
        <v>1655.5</v>
      </c>
      <c r="H31" s="242">
        <v>1743</v>
      </c>
      <c r="I31" s="242">
        <v>1887.05</v>
      </c>
      <c r="J31" s="242">
        <v>1951.46</v>
      </c>
      <c r="K31" s="242">
        <v>1983.4</v>
      </c>
      <c r="L31" s="242">
        <v>2496.4242012236573</v>
      </c>
      <c r="M31" s="251">
        <v>2969.5162972620601</v>
      </c>
      <c r="N31" s="251">
        <v>3145.0757020757019</v>
      </c>
      <c r="O31" s="251">
        <v>3395.6886674968869</v>
      </c>
    </row>
    <row r="32" spans="2:15" x14ac:dyDescent="0.2">
      <c r="B32" s="241" t="s">
        <v>83</v>
      </c>
      <c r="C32" s="242">
        <v>411.82</v>
      </c>
      <c r="D32" s="242">
        <v>420.27</v>
      </c>
      <c r="E32" s="242">
        <v>458.79</v>
      </c>
      <c r="F32" s="242">
        <v>496.94</v>
      </c>
      <c r="G32" s="242">
        <v>498.8</v>
      </c>
      <c r="H32" s="242">
        <v>540.07000000000005</v>
      </c>
      <c r="I32" s="242">
        <v>542.78</v>
      </c>
      <c r="J32" s="242">
        <v>566.9</v>
      </c>
      <c r="K32" s="242">
        <v>651.65</v>
      </c>
      <c r="L32" s="242">
        <v>1151.8902340597256</v>
      </c>
      <c r="M32" s="251">
        <v>1367.8759354076408</v>
      </c>
      <c r="N32" s="251">
        <v>1218.6707645024971</v>
      </c>
      <c r="O32" s="251">
        <v>1223.4441860465117</v>
      </c>
    </row>
    <row r="33" spans="2:15" x14ac:dyDescent="0.2">
      <c r="B33" s="241" t="s">
        <v>84</v>
      </c>
      <c r="C33" s="242">
        <v>14.56</v>
      </c>
      <c r="D33" s="242">
        <v>13.55</v>
      </c>
      <c r="E33" s="242">
        <v>14.94</v>
      </c>
      <c r="F33" s="242">
        <v>16.190000000000001</v>
      </c>
      <c r="G33" s="242">
        <v>14.19</v>
      </c>
      <c r="H33" s="242">
        <v>15.61</v>
      </c>
      <c r="I33" s="242">
        <v>19.03</v>
      </c>
      <c r="J33" s="242">
        <v>18.600000000000001</v>
      </c>
      <c r="K33" s="242">
        <v>17.96</v>
      </c>
      <c r="L33" s="242">
        <v>39.521660649819495</v>
      </c>
      <c r="M33" s="251">
        <v>50.876515798459998</v>
      </c>
      <c r="N33" s="251">
        <v>46.100535168195719</v>
      </c>
      <c r="O33" s="251">
        <v>31.957057654075548</v>
      </c>
    </row>
    <row r="34" spans="2:15" x14ac:dyDescent="0.2">
      <c r="B34" s="121" t="s">
        <v>85</v>
      </c>
      <c r="C34" s="247"/>
      <c r="D34" s="247"/>
      <c r="E34" s="247"/>
      <c r="F34" s="247"/>
      <c r="G34" s="247"/>
      <c r="H34" s="247"/>
      <c r="I34" s="247"/>
      <c r="J34" s="247"/>
      <c r="K34" s="247"/>
      <c r="L34" s="247"/>
      <c r="M34" s="251"/>
      <c r="N34" s="251"/>
      <c r="O34" s="251"/>
    </row>
    <row r="35" spans="2:15" x14ac:dyDescent="0.2">
      <c r="B35" s="241" t="s">
        <v>925</v>
      </c>
      <c r="C35" s="242">
        <v>1007.71</v>
      </c>
      <c r="D35" s="242">
        <v>1030.1300000000001</v>
      </c>
      <c r="E35" s="242">
        <v>1070.95</v>
      </c>
      <c r="F35" s="242">
        <v>1173.76</v>
      </c>
      <c r="G35" s="242">
        <v>1221.96</v>
      </c>
      <c r="H35" s="242">
        <v>1241.44</v>
      </c>
      <c r="I35" s="242">
        <v>1281.6300000000001</v>
      </c>
      <c r="J35" s="242">
        <v>1270.52</v>
      </c>
      <c r="K35" s="242">
        <v>1364.37</v>
      </c>
      <c r="L35" s="242">
        <v>2127.8068441064638</v>
      </c>
      <c r="M35" s="251">
        <v>2398.3512880562062</v>
      </c>
      <c r="N35" s="251">
        <v>2340.9012810851546</v>
      </c>
      <c r="O35" s="251">
        <v>2498.7211678832118</v>
      </c>
    </row>
    <row r="36" spans="2:15" x14ac:dyDescent="0.2">
      <c r="B36" s="241" t="s">
        <v>926</v>
      </c>
      <c r="C36" s="242">
        <v>675.48</v>
      </c>
      <c r="D36" s="242">
        <v>697.23</v>
      </c>
      <c r="E36" s="242">
        <v>725.97</v>
      </c>
      <c r="F36" s="242">
        <v>770.46</v>
      </c>
      <c r="G36" s="242">
        <v>815.75</v>
      </c>
      <c r="H36" s="242">
        <v>792.12</v>
      </c>
      <c r="I36" s="242">
        <v>865.39</v>
      </c>
      <c r="J36" s="242">
        <v>880.1</v>
      </c>
      <c r="K36" s="242">
        <v>929.16</v>
      </c>
      <c r="L36" s="242">
        <v>1539.4532179556518</v>
      </c>
      <c r="M36" s="251">
        <v>1723.611510791367</v>
      </c>
      <c r="N36" s="251">
        <v>1712.5919834710744</v>
      </c>
      <c r="O36" s="251">
        <v>1758.5877016129032</v>
      </c>
    </row>
    <row r="37" spans="2:15" x14ac:dyDescent="0.2">
      <c r="B37" s="241" t="s">
        <v>927</v>
      </c>
      <c r="C37" s="242">
        <v>509.8</v>
      </c>
      <c r="D37" s="242">
        <v>528.04999999999995</v>
      </c>
      <c r="E37" s="242">
        <v>559.38</v>
      </c>
      <c r="F37" s="242">
        <v>601.1</v>
      </c>
      <c r="G37" s="242">
        <v>596.02</v>
      </c>
      <c r="H37" s="242">
        <v>562.67999999999995</v>
      </c>
      <c r="I37" s="242">
        <v>599.46</v>
      </c>
      <c r="J37" s="242">
        <v>619.52</v>
      </c>
      <c r="K37" s="242">
        <v>679.05</v>
      </c>
      <c r="L37" s="242">
        <v>1188.4029925187033</v>
      </c>
      <c r="M37" s="251">
        <v>1304.0043625787687</v>
      </c>
      <c r="N37" s="251">
        <v>1214.943842364532</v>
      </c>
      <c r="O37" s="251">
        <v>1382.7277179236044</v>
      </c>
    </row>
    <row r="38" spans="2:15" x14ac:dyDescent="0.2">
      <c r="B38" s="241" t="s">
        <v>928</v>
      </c>
      <c r="C38" s="242">
        <v>680.7</v>
      </c>
      <c r="D38" s="242">
        <v>711.2</v>
      </c>
      <c r="E38" s="242">
        <v>753.22</v>
      </c>
      <c r="F38" s="242">
        <v>802.07</v>
      </c>
      <c r="G38" s="242">
        <v>850.57</v>
      </c>
      <c r="H38" s="242">
        <v>858.29</v>
      </c>
      <c r="I38" s="242">
        <v>934.12</v>
      </c>
      <c r="J38" s="242">
        <v>943.02</v>
      </c>
      <c r="K38" s="242">
        <v>1045.97</v>
      </c>
      <c r="L38" s="242">
        <v>1778.4039874081848</v>
      </c>
      <c r="M38" s="251">
        <v>1944.3023023023022</v>
      </c>
      <c r="N38" s="251">
        <v>1897.0009718172983</v>
      </c>
      <c r="O38" s="251">
        <v>2050.4259727134918</v>
      </c>
    </row>
    <row r="39" spans="2:15" x14ac:dyDescent="0.2">
      <c r="B39" s="241" t="s">
        <v>929</v>
      </c>
      <c r="C39" s="242">
        <v>556.54999999999995</v>
      </c>
      <c r="D39" s="242">
        <v>579.23</v>
      </c>
      <c r="E39" s="242">
        <v>603.51</v>
      </c>
      <c r="F39" s="242">
        <v>645.76</v>
      </c>
      <c r="G39" s="242">
        <v>675.38</v>
      </c>
      <c r="H39" s="242">
        <v>734.64</v>
      </c>
      <c r="I39" s="242">
        <v>791.84</v>
      </c>
      <c r="J39" s="242">
        <v>832.37</v>
      </c>
      <c r="K39" s="242">
        <v>886.44</v>
      </c>
      <c r="L39" s="242">
        <v>1491.0554722638681</v>
      </c>
      <c r="M39" s="251">
        <v>1756.3948995363214</v>
      </c>
      <c r="N39" s="251">
        <v>1706.2396946564886</v>
      </c>
      <c r="O39" s="251">
        <v>1814.125806451613</v>
      </c>
    </row>
    <row r="40" spans="2:15" x14ac:dyDescent="0.2">
      <c r="B40" s="241" t="s">
        <v>930</v>
      </c>
      <c r="C40" s="242">
        <v>182.54</v>
      </c>
      <c r="D40" s="242">
        <v>177.25</v>
      </c>
      <c r="E40" s="242">
        <v>181.92</v>
      </c>
      <c r="F40" s="242">
        <v>195.82</v>
      </c>
      <c r="G40" s="242">
        <v>201.18</v>
      </c>
      <c r="H40" s="242">
        <v>213.31</v>
      </c>
      <c r="I40" s="242">
        <v>252.99</v>
      </c>
      <c r="J40" s="242">
        <v>280.42</v>
      </c>
      <c r="K40" s="242">
        <v>269.52</v>
      </c>
      <c r="L40" s="242">
        <v>533.81529137529139</v>
      </c>
      <c r="M40" s="251">
        <v>561.65517241379314</v>
      </c>
      <c r="N40" s="251">
        <v>493.59626249456755</v>
      </c>
      <c r="O40" s="251">
        <v>533.47687471935342</v>
      </c>
    </row>
    <row r="41" spans="2:15" x14ac:dyDescent="0.2">
      <c r="B41" s="121" t="s">
        <v>86</v>
      </c>
      <c r="C41" s="247"/>
      <c r="D41" s="247"/>
      <c r="E41" s="247"/>
      <c r="F41" s="247"/>
      <c r="G41" s="247"/>
      <c r="H41" s="247"/>
      <c r="I41" s="247"/>
      <c r="J41" s="247"/>
      <c r="K41" s="247"/>
      <c r="L41" s="247"/>
      <c r="M41" s="251"/>
      <c r="N41" s="251"/>
      <c r="O41" s="251"/>
    </row>
    <row r="42" spans="2:15" x14ac:dyDescent="0.2">
      <c r="B42" s="241" t="s">
        <v>925</v>
      </c>
      <c r="C42" s="242">
        <v>1092.8699999999999</v>
      </c>
      <c r="D42" s="242">
        <v>1117.1600000000001</v>
      </c>
      <c r="E42" s="242">
        <v>1140.73</v>
      </c>
      <c r="F42" s="242">
        <v>1213.6099999999999</v>
      </c>
      <c r="G42" s="242">
        <v>1256.8800000000001</v>
      </c>
      <c r="H42" s="242">
        <v>1310.67</v>
      </c>
      <c r="I42" s="242">
        <v>1369.46</v>
      </c>
      <c r="J42" s="242">
        <v>1454.83</v>
      </c>
      <c r="K42" s="242">
        <v>1537.07</v>
      </c>
      <c r="L42" s="242">
        <v>2428.5093966369932</v>
      </c>
      <c r="M42" s="251">
        <v>2694.5050525252523</v>
      </c>
      <c r="N42" s="251">
        <v>2653.3998063891577</v>
      </c>
      <c r="O42" s="251">
        <v>2717.9445506692159</v>
      </c>
    </row>
    <row r="43" spans="2:15" x14ac:dyDescent="0.2">
      <c r="B43" s="241" t="s">
        <v>929</v>
      </c>
      <c r="C43" s="242">
        <v>834.35</v>
      </c>
      <c r="D43" s="242">
        <v>861.14</v>
      </c>
      <c r="E43" s="242">
        <v>889.07</v>
      </c>
      <c r="F43" s="242">
        <v>941.71</v>
      </c>
      <c r="G43" s="242">
        <v>978.26</v>
      </c>
      <c r="H43" s="242">
        <v>1039.3499999999999</v>
      </c>
      <c r="I43" s="242">
        <v>1053.26</v>
      </c>
      <c r="J43" s="242">
        <v>1125.23</v>
      </c>
      <c r="K43" s="242">
        <v>1317.92</v>
      </c>
      <c r="L43" s="242">
        <v>2152.8888888888887</v>
      </c>
      <c r="M43" s="251">
        <v>2280.166909267346</v>
      </c>
      <c r="N43" s="251">
        <v>2213.9537867824411</v>
      </c>
      <c r="O43" s="251">
        <v>2410.2894874371859</v>
      </c>
    </row>
    <row r="44" spans="2:15" x14ac:dyDescent="0.2">
      <c r="B44" s="241" t="s">
        <v>927</v>
      </c>
      <c r="C44" s="242">
        <v>662.2</v>
      </c>
      <c r="D44" s="242">
        <v>693.03</v>
      </c>
      <c r="E44" s="242">
        <v>717.22</v>
      </c>
      <c r="F44" s="242">
        <v>747.16</v>
      </c>
      <c r="G44" s="242">
        <v>740.1</v>
      </c>
      <c r="H44" s="242">
        <v>729.43</v>
      </c>
      <c r="I44" s="242">
        <v>744.92</v>
      </c>
      <c r="J44" s="242">
        <v>805.61</v>
      </c>
      <c r="K44" s="242">
        <v>840.17</v>
      </c>
      <c r="L44" s="242">
        <v>1469.1737111007897</v>
      </c>
      <c r="M44" s="251">
        <v>1545.2834175470832</v>
      </c>
      <c r="N44" s="251">
        <v>1425.178075240595</v>
      </c>
      <c r="O44" s="251">
        <v>1653.5141662796098</v>
      </c>
    </row>
    <row r="45" spans="2:15" x14ac:dyDescent="0.2">
      <c r="B45" s="241" t="s">
        <v>931</v>
      </c>
      <c r="C45" s="242">
        <v>919.32</v>
      </c>
      <c r="D45" s="242">
        <v>944.45</v>
      </c>
      <c r="E45" s="242">
        <v>971.34</v>
      </c>
      <c r="F45" s="242">
        <v>1040.8</v>
      </c>
      <c r="G45" s="242">
        <v>1078.03</v>
      </c>
      <c r="H45" s="242">
        <v>1142.54</v>
      </c>
      <c r="I45" s="242">
        <v>1201.67</v>
      </c>
      <c r="J45" s="242">
        <v>1268.25</v>
      </c>
      <c r="K45" s="242">
        <v>1370.94</v>
      </c>
      <c r="L45" s="242">
        <v>2164.5471180237878</v>
      </c>
      <c r="M45" s="251">
        <v>2356.0628686793307</v>
      </c>
      <c r="N45" s="251">
        <v>2157.5616911130282</v>
      </c>
      <c r="O45" s="251">
        <v>2276.447882822903</v>
      </c>
    </row>
    <row r="46" spans="2:15" x14ac:dyDescent="0.2">
      <c r="B46" s="241" t="s">
        <v>87</v>
      </c>
      <c r="C46" s="242">
        <v>578.03</v>
      </c>
      <c r="D46" s="242">
        <v>495.14</v>
      </c>
      <c r="E46" s="242">
        <v>493.22</v>
      </c>
      <c r="F46" s="242">
        <v>573.5</v>
      </c>
      <c r="G46" s="242">
        <v>613.53</v>
      </c>
      <c r="H46" s="242">
        <v>670.99</v>
      </c>
      <c r="I46" s="242">
        <v>687.42</v>
      </c>
      <c r="J46" s="242">
        <v>678.86</v>
      </c>
      <c r="K46" s="242">
        <v>643.08000000000004</v>
      </c>
      <c r="L46" s="242">
        <v>1409.8992000000001</v>
      </c>
      <c r="M46" s="251">
        <v>1249.6366156325544</v>
      </c>
      <c r="N46" s="251">
        <v>1170.9269051321928</v>
      </c>
      <c r="O46" s="251">
        <v>1135</v>
      </c>
    </row>
    <row r="47" spans="2:15" x14ac:dyDescent="0.2">
      <c r="B47" s="121" t="s">
        <v>88</v>
      </c>
      <c r="C47" s="247"/>
      <c r="D47" s="247"/>
      <c r="E47" s="247"/>
      <c r="F47" s="247"/>
      <c r="G47" s="247"/>
      <c r="H47" s="247"/>
      <c r="I47" s="247"/>
      <c r="J47" s="247"/>
      <c r="K47" s="247"/>
      <c r="L47" s="247"/>
      <c r="M47" s="251"/>
      <c r="N47" s="251"/>
      <c r="O47" s="251"/>
    </row>
    <row r="48" spans="2:15" x14ac:dyDescent="0.2">
      <c r="B48" s="241" t="s">
        <v>89</v>
      </c>
      <c r="C48" s="242">
        <v>240.87</v>
      </c>
      <c r="D48" s="242">
        <v>242.87</v>
      </c>
      <c r="E48" s="242">
        <v>236.58</v>
      </c>
      <c r="F48" s="242">
        <v>224.58</v>
      </c>
      <c r="G48" s="242">
        <v>205.78</v>
      </c>
      <c r="H48" s="242">
        <v>289.55</v>
      </c>
      <c r="I48" s="242">
        <v>294.44</v>
      </c>
      <c r="J48" s="242">
        <v>298.54000000000002</v>
      </c>
      <c r="K48" s="242">
        <v>322.31</v>
      </c>
      <c r="L48" s="242">
        <v>610.37</v>
      </c>
      <c r="M48" s="251">
        <v>725.74</v>
      </c>
      <c r="N48" s="251">
        <v>670.4</v>
      </c>
      <c r="O48" s="251">
        <v>651.0333333333333</v>
      </c>
    </row>
    <row r="49" spans="2:15" x14ac:dyDescent="0.2">
      <c r="B49" s="241" t="s">
        <v>90</v>
      </c>
      <c r="C49" s="242">
        <v>201.04</v>
      </c>
      <c r="D49" s="242">
        <v>193.77</v>
      </c>
      <c r="E49" s="242">
        <v>153.25</v>
      </c>
      <c r="F49" s="242">
        <v>148.49</v>
      </c>
      <c r="G49" s="242">
        <v>146.76</v>
      </c>
      <c r="H49" s="242">
        <v>162.41999999999999</v>
      </c>
      <c r="I49" s="242">
        <v>216.78</v>
      </c>
      <c r="J49" s="242">
        <v>225.4</v>
      </c>
      <c r="K49" s="242">
        <v>284.83999999999997</v>
      </c>
      <c r="L49" s="242">
        <v>547</v>
      </c>
      <c r="M49" s="251">
        <v>623.75</v>
      </c>
      <c r="N49" s="251">
        <v>513.37</v>
      </c>
      <c r="O49" s="251">
        <v>470.64044404973356</v>
      </c>
    </row>
    <row r="50" spans="2:15" x14ac:dyDescent="0.2">
      <c r="B50" s="121" t="s">
        <v>91</v>
      </c>
      <c r="C50" s="247"/>
      <c r="D50" s="247"/>
      <c r="E50" s="247"/>
      <c r="F50" s="247"/>
      <c r="G50" s="247"/>
      <c r="H50" s="247"/>
      <c r="I50" s="247"/>
      <c r="J50" s="247"/>
      <c r="K50" s="247"/>
      <c r="L50" s="247"/>
      <c r="M50" s="251"/>
      <c r="N50" s="251"/>
      <c r="O50" s="251"/>
    </row>
    <row r="51" spans="2:15" x14ac:dyDescent="0.2">
      <c r="B51" s="241" t="s">
        <v>92</v>
      </c>
      <c r="C51" s="242">
        <v>271.56</v>
      </c>
      <c r="D51" s="242">
        <v>299.73</v>
      </c>
      <c r="E51" s="242">
        <v>252.11</v>
      </c>
      <c r="F51" s="242">
        <v>228.94</v>
      </c>
      <c r="G51" s="242">
        <v>234.31</v>
      </c>
      <c r="H51" s="242">
        <v>229.64</v>
      </c>
      <c r="I51" s="242">
        <v>247.32</v>
      </c>
      <c r="J51" s="242">
        <v>318.45</v>
      </c>
      <c r="K51" s="242">
        <v>678.64</v>
      </c>
      <c r="L51" s="242">
        <v>868.99160447761199</v>
      </c>
      <c r="M51" s="251">
        <v>1189.459512195122</v>
      </c>
      <c r="N51" s="251">
        <v>1008.5283198476916</v>
      </c>
      <c r="O51" s="251">
        <v>758.17429837518466</v>
      </c>
    </row>
    <row r="52" spans="2:15" x14ac:dyDescent="0.2">
      <c r="B52" s="241" t="s">
        <v>932</v>
      </c>
      <c r="C52" s="242">
        <v>153.58000000000001</v>
      </c>
      <c r="D52" s="242">
        <v>161.37</v>
      </c>
      <c r="E52" s="242">
        <v>181.88</v>
      </c>
      <c r="F52" s="242">
        <v>183.29</v>
      </c>
      <c r="G52" s="242">
        <v>167.56</v>
      </c>
      <c r="H52" s="242">
        <v>128.94999999999999</v>
      </c>
      <c r="I52" s="242">
        <v>125.19</v>
      </c>
      <c r="J52" s="242">
        <v>155.84</v>
      </c>
      <c r="K52" s="242">
        <v>201.27</v>
      </c>
      <c r="L52" s="242">
        <v>441.41344383057088</v>
      </c>
      <c r="M52" s="251">
        <v>335.81073825503358</v>
      </c>
      <c r="N52" s="251">
        <v>305.35732879625692</v>
      </c>
      <c r="O52" s="251">
        <v>279.14214463840398</v>
      </c>
    </row>
    <row r="53" spans="2:15" x14ac:dyDescent="0.2">
      <c r="B53" s="241" t="s">
        <v>93</v>
      </c>
      <c r="C53" s="242">
        <v>238.17</v>
      </c>
      <c r="D53" s="242">
        <v>217.98</v>
      </c>
      <c r="E53" s="242">
        <v>236.06</v>
      </c>
      <c r="F53" s="242">
        <v>239.38</v>
      </c>
      <c r="G53" s="242">
        <v>272.66000000000003</v>
      </c>
      <c r="H53" s="242">
        <v>260.62</v>
      </c>
      <c r="I53" s="242">
        <v>265.67</v>
      </c>
      <c r="J53" s="242">
        <v>333.91</v>
      </c>
      <c r="K53" s="242">
        <v>565.66999999999996</v>
      </c>
      <c r="L53" s="242">
        <v>738.44910941475825</v>
      </c>
      <c r="M53" s="251">
        <v>1000.5648186744477</v>
      </c>
      <c r="N53" s="251">
        <v>898.077045274027</v>
      </c>
      <c r="O53" s="251">
        <v>815.0885917258671</v>
      </c>
    </row>
    <row r="54" spans="2:15" x14ac:dyDescent="0.2">
      <c r="B54" s="121" t="s">
        <v>94</v>
      </c>
      <c r="C54" s="247"/>
      <c r="D54" s="247"/>
      <c r="E54" s="247"/>
      <c r="F54" s="247"/>
      <c r="G54" s="247"/>
      <c r="H54" s="247"/>
      <c r="I54" s="247"/>
      <c r="J54" s="247"/>
      <c r="K54" s="247"/>
      <c r="L54" s="247"/>
      <c r="M54" s="251"/>
      <c r="N54" s="251"/>
      <c r="O54" s="251"/>
    </row>
    <row r="55" spans="2:15" x14ac:dyDescent="0.2">
      <c r="B55" s="241" t="s">
        <v>95</v>
      </c>
      <c r="C55" s="242">
        <v>228</v>
      </c>
      <c r="D55" s="242">
        <v>230.85</v>
      </c>
      <c r="E55" s="242">
        <v>275.76</v>
      </c>
      <c r="F55" s="242">
        <v>349.26</v>
      </c>
      <c r="G55" s="242">
        <v>259.07</v>
      </c>
      <c r="H55" s="242">
        <v>281.89999999999998</v>
      </c>
      <c r="I55" s="242">
        <v>357.25</v>
      </c>
      <c r="J55" s="316">
        <v>525.13</v>
      </c>
      <c r="K55" s="316">
        <v>584.87</v>
      </c>
      <c r="L55" s="316">
        <v>1544.7924382746914</v>
      </c>
      <c r="M55" s="317">
        <v>1336.5009619084262</v>
      </c>
      <c r="N55" s="317">
        <v>959.2166666666667</v>
      </c>
      <c r="O55" s="317">
        <v>797.27314994188293</v>
      </c>
    </row>
    <row r="56" spans="2:15" x14ac:dyDescent="0.2">
      <c r="B56" s="241" t="s">
        <v>96</v>
      </c>
      <c r="C56" s="242">
        <v>1076.8</v>
      </c>
      <c r="D56" s="242">
        <v>1320.54</v>
      </c>
      <c r="E56" s="242">
        <v>1489.8</v>
      </c>
      <c r="F56" s="242">
        <v>1594.28</v>
      </c>
      <c r="G56" s="242">
        <v>1510.3</v>
      </c>
      <c r="H56" s="242">
        <v>1216.9000000000001</v>
      </c>
      <c r="I56" s="242">
        <v>1457.98</v>
      </c>
      <c r="J56" s="316">
        <v>1409.7</v>
      </c>
      <c r="K56" s="316">
        <v>1439.4</v>
      </c>
      <c r="L56" s="316">
        <v>2389.8025276461294</v>
      </c>
      <c r="M56" s="317">
        <v>2928.9594008671661</v>
      </c>
      <c r="N56" s="317">
        <v>3206.8766807529773</v>
      </c>
      <c r="O56" s="317">
        <v>3298.6891089108913</v>
      </c>
    </row>
    <row r="57" spans="2:15" x14ac:dyDescent="0.2">
      <c r="B57" s="241" t="s">
        <v>97</v>
      </c>
      <c r="C57" s="316">
        <v>215</v>
      </c>
      <c r="D57" s="316">
        <v>228.13</v>
      </c>
      <c r="E57" s="316">
        <v>274.19</v>
      </c>
      <c r="F57" s="316">
        <v>305.56</v>
      </c>
      <c r="G57" s="316">
        <v>349.61</v>
      </c>
      <c r="H57" s="316">
        <v>324.2</v>
      </c>
      <c r="I57" s="316">
        <v>349.9</v>
      </c>
      <c r="J57" s="316">
        <v>415.82</v>
      </c>
      <c r="K57" s="316">
        <v>538.79847238542891</v>
      </c>
      <c r="L57" s="316">
        <v>562.32142857142856</v>
      </c>
      <c r="M57" s="317">
        <v>560.42720862712576</v>
      </c>
      <c r="N57" s="317">
        <v>701.77948925820829</v>
      </c>
      <c r="O57" s="317">
        <v>1174.5667244367419</v>
      </c>
    </row>
    <row r="58" spans="2:15" x14ac:dyDescent="0.2">
      <c r="B58" s="241" t="s">
        <v>98</v>
      </c>
      <c r="C58" s="316">
        <v>285.39999999999998</v>
      </c>
      <c r="D58" s="316">
        <v>369.17</v>
      </c>
      <c r="E58" s="316">
        <v>329.38</v>
      </c>
      <c r="F58" s="316">
        <v>309.91000000000003</v>
      </c>
      <c r="G58" s="316">
        <v>290.63</v>
      </c>
      <c r="H58" s="316">
        <v>266</v>
      </c>
      <c r="I58" s="316">
        <v>311.48</v>
      </c>
      <c r="J58" s="316">
        <v>352.83</v>
      </c>
      <c r="K58" s="316">
        <v>379.95646258503399</v>
      </c>
      <c r="L58" s="316">
        <v>651.15622583139975</v>
      </c>
      <c r="M58" s="317">
        <v>673.55716523101023</v>
      </c>
      <c r="N58" s="317">
        <v>572.69969278033795</v>
      </c>
      <c r="O58" s="317">
        <v>530.38102644245726</v>
      </c>
    </row>
    <row r="59" spans="2:15" x14ac:dyDescent="0.2">
      <c r="B59" s="241" t="s">
        <v>919</v>
      </c>
      <c r="C59" s="316">
        <v>689.93</v>
      </c>
      <c r="D59" s="316">
        <v>687.19</v>
      </c>
      <c r="E59" s="316">
        <v>671.18</v>
      </c>
      <c r="F59" s="316">
        <v>677.69</v>
      </c>
      <c r="G59" s="316">
        <v>692.04</v>
      </c>
      <c r="H59" s="316">
        <v>704.1</v>
      </c>
      <c r="I59" s="316">
        <v>718.51</v>
      </c>
      <c r="J59" s="316">
        <v>1879.63</v>
      </c>
      <c r="K59" s="316">
        <v>4004.9324536600693</v>
      </c>
      <c r="L59" s="316">
        <v>3631.745105872953</v>
      </c>
      <c r="M59" s="317">
        <v>2648.2755874153727</v>
      </c>
      <c r="N59" s="317">
        <v>3165.0439098892707</v>
      </c>
      <c r="O59" s="317">
        <v>3784.138808373591</v>
      </c>
    </row>
    <row r="60" spans="2:15" x14ac:dyDescent="0.2">
      <c r="B60" s="241" t="s">
        <v>100</v>
      </c>
      <c r="C60" s="316">
        <v>227.85</v>
      </c>
      <c r="D60" s="316">
        <v>201.42</v>
      </c>
      <c r="E60" s="316">
        <v>234.92</v>
      </c>
      <c r="F60" s="316">
        <v>368.89</v>
      </c>
      <c r="G60" s="316">
        <v>396.1</v>
      </c>
      <c r="H60" s="316">
        <v>243.4</v>
      </c>
      <c r="I60" s="316">
        <v>317.67</v>
      </c>
      <c r="J60" s="316">
        <v>342.7</v>
      </c>
      <c r="K60" s="316">
        <v>389.36695278969955</v>
      </c>
      <c r="L60" s="316">
        <v>563.04873369148117</v>
      </c>
      <c r="M60" s="317">
        <v>553.55922330097087</v>
      </c>
      <c r="N60" s="317">
        <v>618.3295454545455</v>
      </c>
      <c r="O60" s="317">
        <v>568.78039215686272</v>
      </c>
    </row>
    <row r="61" spans="2:15" x14ac:dyDescent="0.2">
      <c r="B61" s="241" t="s">
        <v>101</v>
      </c>
      <c r="C61" s="316">
        <v>33.07</v>
      </c>
      <c r="D61" s="316">
        <v>34.58</v>
      </c>
      <c r="E61" s="316">
        <v>34.799999999999997</v>
      </c>
      <c r="F61" s="316">
        <v>55.28</v>
      </c>
      <c r="G61" s="316">
        <v>61.13</v>
      </c>
      <c r="H61" s="316">
        <v>60.59</v>
      </c>
      <c r="I61" s="316">
        <v>59.03</v>
      </c>
      <c r="J61" s="316">
        <v>57.92</v>
      </c>
      <c r="K61" s="316">
        <v>49.26</v>
      </c>
      <c r="L61" s="316">
        <v>77.215724244771494</v>
      </c>
      <c r="M61" s="317">
        <v>106.25983313468414</v>
      </c>
      <c r="N61" s="317">
        <v>105.59517426273459</v>
      </c>
      <c r="O61" s="317">
        <v>189.78503460207614</v>
      </c>
    </row>
    <row r="62" spans="2:15" x14ac:dyDescent="0.2">
      <c r="B62" s="241" t="s">
        <v>102</v>
      </c>
      <c r="C62" s="316">
        <v>40.21</v>
      </c>
      <c r="D62" s="316">
        <v>40.61</v>
      </c>
      <c r="E62" s="316">
        <v>43.93</v>
      </c>
      <c r="F62" s="316">
        <v>49.87</v>
      </c>
      <c r="G62" s="316">
        <v>48.8</v>
      </c>
      <c r="H62" s="316">
        <v>49.98</v>
      </c>
      <c r="I62" s="316">
        <v>54.8</v>
      </c>
      <c r="J62" s="316">
        <v>70.94</v>
      </c>
      <c r="K62" s="316">
        <v>81.02</v>
      </c>
      <c r="L62" s="316">
        <v>185.41027637212923</v>
      </c>
      <c r="M62" s="317">
        <v>186.93289625915926</v>
      </c>
      <c r="N62" s="317">
        <v>152.77823795180723</v>
      </c>
      <c r="O62" s="317">
        <v>132.3773148150463</v>
      </c>
    </row>
    <row r="63" spans="2:15" x14ac:dyDescent="0.2">
      <c r="B63" s="241" t="s">
        <v>103</v>
      </c>
      <c r="C63" s="316">
        <v>394.17</v>
      </c>
      <c r="D63" s="316">
        <v>526.35</v>
      </c>
      <c r="E63" s="316">
        <v>429.88</v>
      </c>
      <c r="F63" s="316">
        <v>396.84</v>
      </c>
      <c r="G63" s="316">
        <v>702.76</v>
      </c>
      <c r="H63" s="316">
        <v>689.6</v>
      </c>
      <c r="I63" s="316">
        <v>537.29</v>
      </c>
      <c r="J63" s="316">
        <v>495.08</v>
      </c>
      <c r="K63" s="316">
        <v>491.58584169453729</v>
      </c>
      <c r="L63" s="316">
        <v>477.22834645669298</v>
      </c>
      <c r="M63" s="317">
        <v>1337.1578505499579</v>
      </c>
      <c r="N63" s="317">
        <v>2395.2329594477997</v>
      </c>
      <c r="O63" s="317">
        <v>1832.7125328659072</v>
      </c>
    </row>
    <row r="64" spans="2:15" x14ac:dyDescent="0.2">
      <c r="B64" s="121" t="s">
        <v>104</v>
      </c>
      <c r="C64" s="247"/>
      <c r="D64" s="247"/>
      <c r="E64" s="247"/>
      <c r="F64" s="247"/>
      <c r="G64" s="247"/>
      <c r="H64" s="247"/>
      <c r="I64" s="247"/>
      <c r="J64" s="318"/>
      <c r="K64" s="318"/>
      <c r="L64" s="318"/>
      <c r="M64" s="317"/>
      <c r="N64" s="317"/>
      <c r="O64" s="317"/>
    </row>
    <row r="65" spans="2:15" x14ac:dyDescent="0.2">
      <c r="B65" s="241" t="s">
        <v>105</v>
      </c>
      <c r="C65" s="242">
        <v>171.87</v>
      </c>
      <c r="D65" s="242">
        <v>102.46</v>
      </c>
      <c r="E65" s="242">
        <v>125.91</v>
      </c>
      <c r="F65" s="242">
        <v>123.39</v>
      </c>
      <c r="G65" s="242">
        <v>236.5</v>
      </c>
      <c r="H65" s="242">
        <v>180.61</v>
      </c>
      <c r="I65" s="242">
        <v>201.71</v>
      </c>
      <c r="J65" s="316">
        <v>310.79000000000002</v>
      </c>
      <c r="K65" s="316">
        <v>340.85</v>
      </c>
      <c r="L65" s="316">
        <v>434.68113516367475</v>
      </c>
      <c r="M65" s="317">
        <v>439.38898163606012</v>
      </c>
      <c r="N65" s="317">
        <v>385.57302118171685</v>
      </c>
      <c r="O65" s="317">
        <v>367.29501915766286</v>
      </c>
    </row>
    <row r="66" spans="2:15" x14ac:dyDescent="0.2">
      <c r="B66" s="241" t="s">
        <v>106</v>
      </c>
      <c r="C66" s="242">
        <v>638.91</v>
      </c>
      <c r="D66" s="242">
        <v>642.11</v>
      </c>
      <c r="E66" s="242">
        <v>638.41999999999996</v>
      </c>
      <c r="F66" s="242">
        <v>661.8</v>
      </c>
      <c r="G66" s="242">
        <v>684.64</v>
      </c>
      <c r="H66" s="242">
        <v>753.3</v>
      </c>
      <c r="I66" s="242">
        <v>799.63</v>
      </c>
      <c r="J66" s="242">
        <v>818.91</v>
      </c>
      <c r="K66" s="242">
        <v>835.5</v>
      </c>
      <c r="L66" s="242">
        <v>1624.244026635331</v>
      </c>
      <c r="M66" s="251">
        <v>2182.465591820684</v>
      </c>
      <c r="N66" s="251">
        <v>2258.5665005749329</v>
      </c>
      <c r="O66" s="251">
        <v>1783.2012072434609</v>
      </c>
    </row>
    <row r="67" spans="2:15" x14ac:dyDescent="0.2">
      <c r="B67" s="241" t="s">
        <v>107</v>
      </c>
      <c r="C67" s="242">
        <v>388.76</v>
      </c>
      <c r="D67" s="242">
        <v>386.79</v>
      </c>
      <c r="E67" s="242">
        <v>411.29</v>
      </c>
      <c r="F67" s="242">
        <v>434.9</v>
      </c>
      <c r="G67" s="242">
        <v>466.84</v>
      </c>
      <c r="H67" s="242">
        <v>519.5</v>
      </c>
      <c r="I67" s="242">
        <v>586.07000000000005</v>
      </c>
      <c r="J67" s="242">
        <v>630.73</v>
      </c>
      <c r="K67" s="242">
        <v>694.5</v>
      </c>
      <c r="L67" s="242">
        <v>1422.8580542264751</v>
      </c>
      <c r="M67" s="251">
        <v>1774.7477982385908</v>
      </c>
      <c r="N67" s="251">
        <v>1674.523346303502</v>
      </c>
      <c r="O67" s="251">
        <v>1331.7129448572546</v>
      </c>
    </row>
    <row r="68" spans="2:15" x14ac:dyDescent="0.2">
      <c r="B68" s="241" t="s">
        <v>108</v>
      </c>
      <c r="C68" s="242">
        <v>273.97000000000003</v>
      </c>
      <c r="D68" s="242">
        <v>288.27999999999997</v>
      </c>
      <c r="E68" s="242">
        <v>306.02</v>
      </c>
      <c r="F68" s="242">
        <v>321.43</v>
      </c>
      <c r="G68" s="242">
        <v>321.93</v>
      </c>
      <c r="H68" s="242">
        <v>345.2</v>
      </c>
      <c r="I68" s="320" t="s">
        <v>196</v>
      </c>
      <c r="J68" s="242">
        <v>381.95</v>
      </c>
      <c r="K68" s="242">
        <v>411.6</v>
      </c>
      <c r="L68" s="242">
        <v>682.42410910690728</v>
      </c>
      <c r="M68" s="251">
        <v>753.26144366197184</v>
      </c>
      <c r="N68" s="251">
        <v>702.40546984275386</v>
      </c>
      <c r="O68" s="251">
        <v>681.90122377622379</v>
      </c>
    </row>
    <row r="69" spans="2:15" x14ac:dyDescent="0.2">
      <c r="B69" s="241" t="s">
        <v>109</v>
      </c>
      <c r="C69" s="242">
        <v>1817.27</v>
      </c>
      <c r="D69" s="242">
        <v>1810.7</v>
      </c>
      <c r="E69" s="242">
        <v>1890.27</v>
      </c>
      <c r="F69" s="242">
        <v>2021.74</v>
      </c>
      <c r="G69" s="242">
        <v>2394.81</v>
      </c>
      <c r="H69" s="242">
        <v>5731</v>
      </c>
      <c r="I69" s="242">
        <v>6084.26</v>
      </c>
      <c r="J69" s="242">
        <v>3313.9</v>
      </c>
      <c r="K69" s="242">
        <v>3623.5</v>
      </c>
      <c r="L69" s="242">
        <v>4804.1615416154154</v>
      </c>
      <c r="M69" s="251">
        <v>5512.4847250509165</v>
      </c>
      <c r="N69" s="251">
        <v>5863.9521193092614</v>
      </c>
      <c r="O69" s="251">
        <v>5646.9138359569179</v>
      </c>
    </row>
    <row r="70" spans="2:15" x14ac:dyDescent="0.2">
      <c r="B70" s="121" t="s">
        <v>163</v>
      </c>
      <c r="C70" s="247"/>
      <c r="D70" s="247"/>
      <c r="E70" s="247"/>
      <c r="F70" s="247"/>
      <c r="G70" s="247"/>
      <c r="H70" s="247"/>
      <c r="I70" s="247"/>
      <c r="J70" s="247"/>
      <c r="K70" s="247"/>
      <c r="L70" s="247"/>
      <c r="M70" s="251"/>
      <c r="N70" s="251"/>
      <c r="O70" s="251"/>
    </row>
    <row r="71" spans="2:15" x14ac:dyDescent="0.2">
      <c r="B71" s="241" t="s">
        <v>110</v>
      </c>
      <c r="C71" s="246">
        <v>40.17</v>
      </c>
      <c r="D71" s="246">
        <v>40.049999999999997</v>
      </c>
      <c r="E71" s="246">
        <v>45.3</v>
      </c>
      <c r="F71" s="246">
        <v>39.700000000000003</v>
      </c>
      <c r="G71" s="246">
        <v>61.46</v>
      </c>
      <c r="H71" s="246">
        <v>63.27</v>
      </c>
      <c r="I71" s="246">
        <v>44.26</v>
      </c>
      <c r="J71" s="246">
        <v>65.989999999999995</v>
      </c>
      <c r="K71" s="246">
        <v>76.849999999999994</v>
      </c>
      <c r="L71" s="246">
        <v>74.518749517560792</v>
      </c>
      <c r="M71" s="251">
        <v>85.742635420668464</v>
      </c>
      <c r="N71" s="251">
        <v>104.44722854973425</v>
      </c>
      <c r="O71" s="251">
        <v>164.81868566904197</v>
      </c>
    </row>
    <row r="72" spans="2:15" x14ac:dyDescent="0.2">
      <c r="B72" s="241" t="s">
        <v>111</v>
      </c>
      <c r="C72" s="246">
        <v>197.67</v>
      </c>
      <c r="D72" s="246">
        <v>210.77</v>
      </c>
      <c r="E72" s="246">
        <v>203.17</v>
      </c>
      <c r="F72" s="246">
        <v>209.2</v>
      </c>
      <c r="G72" s="246">
        <v>265.27999999999997</v>
      </c>
      <c r="H72" s="246">
        <v>268.24</v>
      </c>
      <c r="I72" s="246">
        <v>259.08</v>
      </c>
      <c r="J72" s="246">
        <v>349.97</v>
      </c>
      <c r="K72" s="246">
        <v>453.54</v>
      </c>
      <c r="L72" s="246">
        <v>562.72574045206545</v>
      </c>
      <c r="M72" s="251">
        <v>518.31512524084781</v>
      </c>
      <c r="N72" s="251">
        <v>527.15445075757577</v>
      </c>
      <c r="O72" s="251">
        <v>667.69411312043098</v>
      </c>
    </row>
    <row r="73" spans="2:15" x14ac:dyDescent="0.2">
      <c r="B73" s="121" t="s">
        <v>112</v>
      </c>
      <c r="C73" s="247"/>
      <c r="D73" s="247"/>
      <c r="E73" s="247"/>
      <c r="F73" s="247"/>
      <c r="G73" s="247"/>
      <c r="H73" s="247"/>
      <c r="I73" s="247"/>
      <c r="J73" s="247"/>
      <c r="K73" s="247"/>
      <c r="L73" s="247"/>
      <c r="M73" s="251"/>
      <c r="N73" s="251"/>
      <c r="O73" s="251"/>
    </row>
    <row r="74" spans="2:15" x14ac:dyDescent="0.2">
      <c r="B74" s="241" t="s">
        <v>113</v>
      </c>
      <c r="C74" s="246">
        <v>112.51</v>
      </c>
      <c r="D74" s="246">
        <v>110.73</v>
      </c>
      <c r="E74" s="246">
        <v>121.2</v>
      </c>
      <c r="F74" s="246">
        <v>150.04</v>
      </c>
      <c r="G74" s="246">
        <v>178.73</v>
      </c>
      <c r="H74" s="246">
        <v>150.66999999999999</v>
      </c>
      <c r="I74" s="246">
        <v>153.80000000000001</v>
      </c>
      <c r="J74" s="246">
        <v>158.93</v>
      </c>
      <c r="K74" s="246">
        <v>164.63</v>
      </c>
      <c r="L74" s="246">
        <v>309.56368899917288</v>
      </c>
      <c r="M74" s="251">
        <v>473.13273248668577</v>
      </c>
      <c r="N74" s="251">
        <v>539.15783274440514</v>
      </c>
      <c r="O74" s="251">
        <v>447.44918541532189</v>
      </c>
    </row>
    <row r="75" spans="2:15" x14ac:dyDescent="0.2">
      <c r="B75" s="241" t="s">
        <v>933</v>
      </c>
      <c r="C75" s="246">
        <v>133.63999999999999</v>
      </c>
      <c r="D75" s="246">
        <v>125.51</v>
      </c>
      <c r="E75" s="246">
        <v>145.06</v>
      </c>
      <c r="F75" s="246">
        <v>176.87</v>
      </c>
      <c r="G75" s="246">
        <v>197.44</v>
      </c>
      <c r="H75" s="246">
        <v>177.94</v>
      </c>
      <c r="I75" s="246">
        <v>188.27</v>
      </c>
      <c r="J75" s="246">
        <v>200.36</v>
      </c>
      <c r="K75" s="246">
        <v>201.62</v>
      </c>
      <c r="L75" s="246">
        <v>252.78563015312133</v>
      </c>
      <c r="M75" s="251">
        <v>400.46602409638558</v>
      </c>
      <c r="N75" s="251">
        <v>395.93882978723406</v>
      </c>
      <c r="O75" s="251">
        <v>327.18016975308643</v>
      </c>
    </row>
    <row r="76" spans="2:15" x14ac:dyDescent="0.2">
      <c r="B76" s="241" t="s">
        <v>934</v>
      </c>
      <c r="C76" s="246">
        <v>61.7</v>
      </c>
      <c r="D76" s="246">
        <v>57.51</v>
      </c>
      <c r="E76" s="246">
        <v>63.9</v>
      </c>
      <c r="F76" s="246">
        <v>74.84</v>
      </c>
      <c r="G76" s="246">
        <v>99.01</v>
      </c>
      <c r="H76" s="246">
        <v>89.67</v>
      </c>
      <c r="I76" s="246">
        <v>90.36</v>
      </c>
      <c r="J76" s="246">
        <v>94.9</v>
      </c>
      <c r="K76" s="246">
        <v>91.54</v>
      </c>
      <c r="L76" s="246">
        <v>118.70023237800154</v>
      </c>
      <c r="M76" s="251">
        <v>181.33798991074895</v>
      </c>
      <c r="N76" s="251">
        <v>178.54982462828821</v>
      </c>
      <c r="O76" s="251">
        <v>149.56813744631003</v>
      </c>
    </row>
    <row r="77" spans="2:15" x14ac:dyDescent="0.2">
      <c r="B77" s="241" t="s">
        <v>114</v>
      </c>
      <c r="C77" s="246">
        <v>63.64</v>
      </c>
      <c r="D77" s="246">
        <v>61.38</v>
      </c>
      <c r="E77" s="246">
        <v>84.3</v>
      </c>
      <c r="F77" s="246">
        <v>83.79</v>
      </c>
      <c r="G77" s="246">
        <v>79.66</v>
      </c>
      <c r="H77" s="246">
        <v>79.78</v>
      </c>
      <c r="I77" s="246">
        <v>91.2</v>
      </c>
      <c r="J77" s="246">
        <v>82.09</v>
      </c>
      <c r="K77" s="246">
        <v>92.2</v>
      </c>
      <c r="L77" s="246">
        <v>170.24277320799058</v>
      </c>
      <c r="M77" s="251">
        <v>193.25584496124031</v>
      </c>
      <c r="N77" s="251">
        <v>189.49945739396256</v>
      </c>
      <c r="O77" s="251">
        <v>175.52397041650448</v>
      </c>
    </row>
    <row r="78" spans="2:15" x14ac:dyDescent="0.2">
      <c r="B78" s="121" t="s">
        <v>115</v>
      </c>
      <c r="C78" s="247"/>
      <c r="D78" s="247"/>
      <c r="E78" s="247"/>
      <c r="F78" s="247"/>
      <c r="G78" s="247"/>
      <c r="H78" s="247"/>
      <c r="I78" s="247"/>
      <c r="J78" s="247"/>
      <c r="K78" s="247"/>
      <c r="L78" s="247"/>
      <c r="M78" s="251"/>
      <c r="N78" s="251"/>
      <c r="O78" s="251"/>
    </row>
    <row r="79" spans="2:15" x14ac:dyDescent="0.2">
      <c r="B79" s="241" t="s">
        <v>116</v>
      </c>
      <c r="C79" s="246">
        <v>69.97</v>
      </c>
      <c r="D79" s="246">
        <v>73.12</v>
      </c>
      <c r="E79" s="246">
        <v>76.959999999999994</v>
      </c>
      <c r="F79" s="246">
        <v>81.7</v>
      </c>
      <c r="G79" s="246">
        <v>84.98</v>
      </c>
      <c r="H79" s="246">
        <v>86.77</v>
      </c>
      <c r="I79" s="320" t="s">
        <v>196</v>
      </c>
      <c r="J79" s="320" t="s">
        <v>196</v>
      </c>
      <c r="K79" s="320" t="s">
        <v>196</v>
      </c>
      <c r="L79" s="320" t="s">
        <v>196</v>
      </c>
      <c r="M79" s="320" t="s">
        <v>196</v>
      </c>
      <c r="N79" s="320" t="s">
        <v>196</v>
      </c>
      <c r="O79" s="320" t="s">
        <v>196</v>
      </c>
    </row>
    <row r="80" spans="2:15" x14ac:dyDescent="0.2">
      <c r="B80" s="241" t="s">
        <v>117</v>
      </c>
      <c r="C80" s="320" t="s">
        <v>196</v>
      </c>
      <c r="D80" s="320" t="s">
        <v>196</v>
      </c>
      <c r="E80" s="320" t="s">
        <v>196</v>
      </c>
      <c r="F80" s="320" t="s">
        <v>196</v>
      </c>
      <c r="G80" s="320" t="s">
        <v>196</v>
      </c>
      <c r="H80" s="320" t="s">
        <v>196</v>
      </c>
      <c r="I80" s="246">
        <v>216.82</v>
      </c>
      <c r="J80" s="246">
        <v>251.53</v>
      </c>
      <c r="K80" s="246">
        <v>268.72000000000003</v>
      </c>
      <c r="L80" s="246">
        <v>401.15</v>
      </c>
      <c r="M80" s="251">
        <v>496.34</v>
      </c>
      <c r="N80" s="320" t="s">
        <v>196</v>
      </c>
      <c r="O80" s="251">
        <v>524.68566867536492</v>
      </c>
    </row>
    <row r="81" spans="2:15" x14ac:dyDescent="0.2">
      <c r="B81" s="241" t="s">
        <v>118</v>
      </c>
      <c r="C81" s="246">
        <v>936.64</v>
      </c>
      <c r="D81" s="246">
        <v>1024.8499999999999</v>
      </c>
      <c r="E81" s="246">
        <v>1122.02</v>
      </c>
      <c r="F81" s="246">
        <v>1145.6300000000001</v>
      </c>
      <c r="G81" s="246">
        <v>1222.04</v>
      </c>
      <c r="H81" s="246">
        <v>1455.2</v>
      </c>
      <c r="I81" s="246">
        <v>1455.32</v>
      </c>
      <c r="J81" s="246">
        <v>1332.29</v>
      </c>
      <c r="K81" s="246">
        <v>1327.6</v>
      </c>
      <c r="L81" s="246">
        <v>1735.9515765765766</v>
      </c>
      <c r="M81" s="251">
        <v>3363.4480903711669</v>
      </c>
      <c r="N81" s="251">
        <v>3786.0989982321744</v>
      </c>
      <c r="O81" s="251">
        <v>3626.7201834862385</v>
      </c>
    </row>
    <row r="82" spans="2:15" x14ac:dyDescent="0.2">
      <c r="B82" s="241" t="s">
        <v>119</v>
      </c>
      <c r="C82" s="246">
        <v>1156.55</v>
      </c>
      <c r="D82" s="246">
        <v>1177.6400000000001</v>
      </c>
      <c r="E82" s="246">
        <v>1179.1300000000001</v>
      </c>
      <c r="F82" s="246">
        <v>1295.6300000000001</v>
      </c>
      <c r="G82" s="246">
        <v>1643.99</v>
      </c>
      <c r="H82" s="246">
        <v>2046</v>
      </c>
      <c r="I82" s="246">
        <v>2099.7800000000002</v>
      </c>
      <c r="J82" s="246">
        <v>2119.65</v>
      </c>
      <c r="K82" s="246">
        <v>2602.8000000000002</v>
      </c>
      <c r="L82" s="246">
        <v>3568.430352733686</v>
      </c>
      <c r="M82" s="251">
        <v>4000</v>
      </c>
      <c r="N82" s="251">
        <v>3998.8940737284179</v>
      </c>
      <c r="O82" s="251">
        <v>4073.9471106758083</v>
      </c>
    </row>
    <row r="83" spans="2:15" x14ac:dyDescent="0.2">
      <c r="B83" s="241" t="s">
        <v>120</v>
      </c>
      <c r="C83" s="246">
        <v>316.95999999999998</v>
      </c>
      <c r="D83" s="246">
        <v>379.4</v>
      </c>
      <c r="E83" s="246">
        <v>329.76</v>
      </c>
      <c r="F83" s="246">
        <v>324.77999999999997</v>
      </c>
      <c r="G83" s="246">
        <v>324.7</v>
      </c>
      <c r="H83" s="246">
        <v>326.01</v>
      </c>
      <c r="I83" s="246">
        <v>366.2</v>
      </c>
      <c r="J83" s="246">
        <v>380.15</v>
      </c>
      <c r="K83" s="246">
        <v>388.1</v>
      </c>
      <c r="L83" s="246">
        <v>1044.55</v>
      </c>
      <c r="M83" s="251">
        <v>1135.26</v>
      </c>
      <c r="N83" s="251">
        <v>1062.6854588432493</v>
      </c>
      <c r="O83" s="251">
        <v>1114.9234382389195</v>
      </c>
    </row>
    <row r="84" spans="2:15" x14ac:dyDescent="0.2">
      <c r="B84" s="241" t="s">
        <v>121</v>
      </c>
      <c r="C84" s="246">
        <v>324.67</v>
      </c>
      <c r="D84" s="246">
        <v>379.77</v>
      </c>
      <c r="E84" s="246">
        <v>330.27</v>
      </c>
      <c r="F84" s="246">
        <v>324.58</v>
      </c>
      <c r="G84" s="246">
        <v>324.26</v>
      </c>
      <c r="H84" s="246">
        <v>326.81</v>
      </c>
      <c r="I84" s="246">
        <v>367.35</v>
      </c>
      <c r="J84" s="246">
        <v>380.29</v>
      </c>
      <c r="K84" s="246">
        <v>392.13</v>
      </c>
      <c r="L84" s="246">
        <v>1038.3</v>
      </c>
      <c r="M84" s="251">
        <v>1134.29</v>
      </c>
      <c r="N84" s="251">
        <v>1062.5693710359408</v>
      </c>
      <c r="O84" s="251">
        <v>1128.9455343710663</v>
      </c>
    </row>
    <row r="85" spans="2:15" x14ac:dyDescent="0.2">
      <c r="B85" s="241" t="s">
        <v>122</v>
      </c>
      <c r="C85" s="246">
        <v>402.19</v>
      </c>
      <c r="D85" s="246">
        <v>460.73</v>
      </c>
      <c r="E85" s="246">
        <v>464.95</v>
      </c>
      <c r="F85" s="246">
        <v>464.91</v>
      </c>
      <c r="G85" s="246">
        <v>480.71</v>
      </c>
      <c r="H85" s="246">
        <v>542.69000000000005</v>
      </c>
      <c r="I85" s="246">
        <v>590</v>
      </c>
      <c r="J85" s="246">
        <v>590</v>
      </c>
      <c r="K85" s="246">
        <v>591.88</v>
      </c>
      <c r="L85" s="246">
        <v>1357.42</v>
      </c>
      <c r="M85" s="251">
        <v>1907.84</v>
      </c>
      <c r="N85" s="251">
        <v>1907.0200125078175</v>
      </c>
      <c r="O85" s="251">
        <v>1612.7245754776586</v>
      </c>
    </row>
    <row r="86" spans="2:15" x14ac:dyDescent="0.2">
      <c r="B86" s="241" t="s">
        <v>123</v>
      </c>
      <c r="C86" s="246">
        <v>415.72</v>
      </c>
      <c r="D86" s="246">
        <v>439.73</v>
      </c>
      <c r="E86" s="246">
        <v>440.01</v>
      </c>
      <c r="F86" s="246">
        <v>439.93</v>
      </c>
      <c r="G86" s="246">
        <v>458.78</v>
      </c>
      <c r="H86" s="246">
        <v>531.83000000000004</v>
      </c>
      <c r="I86" s="246">
        <v>580</v>
      </c>
      <c r="J86" s="246">
        <v>580</v>
      </c>
      <c r="K86" s="246">
        <v>581.4</v>
      </c>
      <c r="L86" s="246">
        <v>1331.35</v>
      </c>
      <c r="M86" s="251">
        <v>1909.68</v>
      </c>
      <c r="N86" s="251">
        <v>1907.7682186234817</v>
      </c>
      <c r="O86" s="251">
        <v>1608.0579045460163</v>
      </c>
    </row>
    <row r="87" spans="2:15" x14ac:dyDescent="0.2">
      <c r="B87" s="241" t="s">
        <v>124</v>
      </c>
      <c r="C87" s="246">
        <v>184.59</v>
      </c>
      <c r="D87" s="246">
        <v>188.53</v>
      </c>
      <c r="E87" s="246">
        <v>195.42</v>
      </c>
      <c r="F87" s="246">
        <v>206.93</v>
      </c>
      <c r="G87" s="246">
        <v>214.22</v>
      </c>
      <c r="H87" s="246">
        <v>215.12</v>
      </c>
      <c r="I87" s="246">
        <v>227.81</v>
      </c>
      <c r="J87" s="246">
        <v>241.85</v>
      </c>
      <c r="K87" s="246">
        <v>275.08999999999997</v>
      </c>
      <c r="L87" s="246">
        <v>470.68</v>
      </c>
      <c r="M87" s="251">
        <v>661.24</v>
      </c>
      <c r="N87" s="251">
        <v>752.55473004585383</v>
      </c>
      <c r="O87" s="251">
        <v>781.19300014814371</v>
      </c>
    </row>
    <row r="88" spans="2:15" x14ac:dyDescent="0.2">
      <c r="B88" s="121" t="s">
        <v>397</v>
      </c>
      <c r="C88" s="247"/>
      <c r="D88" s="247"/>
      <c r="E88" s="247"/>
      <c r="F88" s="247"/>
      <c r="G88" s="247"/>
      <c r="H88" s="247"/>
      <c r="I88" s="247"/>
      <c r="J88" s="247"/>
      <c r="K88" s="247"/>
      <c r="L88" s="247"/>
      <c r="M88" s="251"/>
      <c r="N88" s="251"/>
      <c r="O88" s="251"/>
    </row>
    <row r="89" spans="2:15" x14ac:dyDescent="0.2">
      <c r="B89" s="241" t="s">
        <v>935</v>
      </c>
      <c r="C89" s="246">
        <v>62.14</v>
      </c>
      <c r="D89" s="246">
        <v>63.86</v>
      </c>
      <c r="E89" s="246">
        <v>61.96</v>
      </c>
      <c r="F89" s="246">
        <v>66.430000000000007</v>
      </c>
      <c r="G89" s="246">
        <v>75.53</v>
      </c>
      <c r="H89" s="246">
        <v>73.510000000000005</v>
      </c>
      <c r="I89" s="246">
        <v>79.11</v>
      </c>
      <c r="J89" s="246">
        <v>81.03</v>
      </c>
      <c r="K89" s="246">
        <v>109.01</v>
      </c>
      <c r="L89" s="246">
        <v>176.54</v>
      </c>
      <c r="M89" s="251">
        <v>184.34</v>
      </c>
      <c r="N89" s="251">
        <v>184.08650792203423</v>
      </c>
      <c r="O89" s="251">
        <v>193.69042441595866</v>
      </c>
    </row>
    <row r="90" spans="2:15" x14ac:dyDescent="0.2">
      <c r="B90" s="241" t="s">
        <v>936</v>
      </c>
      <c r="C90" s="246">
        <v>20.45</v>
      </c>
      <c r="D90" s="320" t="s">
        <v>196</v>
      </c>
      <c r="E90" s="246">
        <v>20.010000000000002</v>
      </c>
      <c r="F90" s="246">
        <v>24.66</v>
      </c>
      <c r="G90" s="246">
        <v>34.99</v>
      </c>
      <c r="H90" s="246">
        <v>35</v>
      </c>
      <c r="I90" s="246">
        <v>44.09</v>
      </c>
      <c r="J90" s="246">
        <v>49.62</v>
      </c>
      <c r="K90" s="320" t="s">
        <v>196</v>
      </c>
      <c r="L90" s="320" t="s">
        <v>196</v>
      </c>
      <c r="M90" s="320" t="s">
        <v>196</v>
      </c>
      <c r="N90" s="320" t="s">
        <v>196</v>
      </c>
      <c r="O90" s="320" t="s">
        <v>196</v>
      </c>
    </row>
    <row r="91" spans="2:15" x14ac:dyDescent="0.2">
      <c r="B91" s="121" t="s">
        <v>125</v>
      </c>
      <c r="C91" s="247"/>
      <c r="D91" s="247"/>
      <c r="E91" s="247"/>
      <c r="F91" s="247"/>
      <c r="G91" s="247"/>
      <c r="H91" s="247"/>
      <c r="I91" s="247"/>
      <c r="J91" s="247"/>
      <c r="K91" s="247"/>
      <c r="L91" s="247"/>
      <c r="M91" s="251"/>
      <c r="N91" s="251"/>
      <c r="O91" s="251"/>
    </row>
    <row r="92" spans="2:15" x14ac:dyDescent="0.2">
      <c r="B92" s="241" t="s">
        <v>126</v>
      </c>
      <c r="C92" s="246">
        <v>36.9</v>
      </c>
      <c r="D92" s="246">
        <v>39.6</v>
      </c>
      <c r="E92" s="246">
        <v>40</v>
      </c>
      <c r="F92" s="246">
        <v>40.869999999999997</v>
      </c>
      <c r="G92" s="246">
        <v>43.83</v>
      </c>
      <c r="H92" s="246">
        <v>45.96</v>
      </c>
      <c r="I92" s="246">
        <v>48.9</v>
      </c>
      <c r="J92" s="246">
        <v>49.99</v>
      </c>
      <c r="K92" s="246">
        <v>54.75</v>
      </c>
      <c r="L92" s="246">
        <v>124.88</v>
      </c>
      <c r="M92" s="251">
        <v>156.03</v>
      </c>
      <c r="N92" s="251">
        <v>149.41188300980511</v>
      </c>
      <c r="O92" s="251">
        <v>150.53788724038796</v>
      </c>
    </row>
    <row r="93" spans="2:15" x14ac:dyDescent="0.2">
      <c r="B93" s="241" t="s">
        <v>127</v>
      </c>
      <c r="C93" s="246">
        <v>38.71</v>
      </c>
      <c r="D93" s="246">
        <v>40.35</v>
      </c>
      <c r="E93" s="246">
        <v>41</v>
      </c>
      <c r="F93" s="246">
        <v>42.64</v>
      </c>
      <c r="G93" s="246">
        <v>50.59</v>
      </c>
      <c r="H93" s="246">
        <v>55.61</v>
      </c>
      <c r="I93" s="246">
        <v>60.62</v>
      </c>
      <c r="J93" s="246">
        <v>63.58</v>
      </c>
      <c r="K93" s="246">
        <v>65.91</v>
      </c>
      <c r="L93" s="246">
        <v>134.35</v>
      </c>
      <c r="M93" s="251">
        <v>177.9</v>
      </c>
      <c r="N93" s="251">
        <v>160.09729185152321</v>
      </c>
      <c r="O93" s="251">
        <v>160.75537896427593</v>
      </c>
    </row>
    <row r="94" spans="2:15" x14ac:dyDescent="0.2">
      <c r="B94" s="241" t="s">
        <v>937</v>
      </c>
      <c r="C94" s="246">
        <v>63.13</v>
      </c>
      <c r="D94" s="246">
        <v>67.150000000000006</v>
      </c>
      <c r="E94" s="246">
        <v>70</v>
      </c>
      <c r="F94" s="246">
        <v>70</v>
      </c>
      <c r="G94" s="246">
        <v>73.260000000000005</v>
      </c>
      <c r="H94" s="246">
        <v>79.31</v>
      </c>
      <c r="I94" s="246">
        <v>83.96</v>
      </c>
      <c r="J94" s="246">
        <v>86.91</v>
      </c>
      <c r="K94" s="246">
        <v>87.88</v>
      </c>
      <c r="L94" s="246">
        <v>135.25</v>
      </c>
      <c r="M94" s="251">
        <v>199.05</v>
      </c>
      <c r="N94" s="251">
        <v>196.5278864424811</v>
      </c>
      <c r="O94" s="251">
        <v>199.0489355212483</v>
      </c>
    </row>
    <row r="95" spans="2:15" x14ac:dyDescent="0.2">
      <c r="B95" s="121" t="s">
        <v>128</v>
      </c>
      <c r="C95" s="247"/>
      <c r="D95" s="247"/>
      <c r="E95" s="247"/>
      <c r="F95" s="247"/>
      <c r="G95" s="247"/>
      <c r="H95" s="247"/>
      <c r="I95" s="247"/>
      <c r="J95" s="247"/>
      <c r="K95" s="247"/>
      <c r="L95" s="247"/>
      <c r="M95" s="251"/>
      <c r="N95" s="251"/>
      <c r="O95" s="251"/>
    </row>
    <row r="96" spans="2:15" x14ac:dyDescent="0.2">
      <c r="B96" s="241" t="s">
        <v>129</v>
      </c>
      <c r="C96" s="246">
        <v>107.25</v>
      </c>
      <c r="D96" s="246">
        <v>99.82</v>
      </c>
      <c r="E96" s="246">
        <v>61.7</v>
      </c>
      <c r="F96" s="246">
        <v>54.13</v>
      </c>
      <c r="G96" s="246">
        <v>48.97</v>
      </c>
      <c r="H96" s="246">
        <v>61.22</v>
      </c>
      <c r="I96" s="246">
        <v>70</v>
      </c>
      <c r="J96" s="246">
        <v>70</v>
      </c>
      <c r="K96" s="246">
        <v>73.33</v>
      </c>
      <c r="L96" s="246">
        <v>155.97</v>
      </c>
      <c r="M96" s="251">
        <v>279.79000000000002</v>
      </c>
      <c r="N96" s="251">
        <v>219.23747666886254</v>
      </c>
      <c r="O96" s="251">
        <v>184.67201199840994</v>
      </c>
    </row>
    <row r="97" spans="2:15" x14ac:dyDescent="0.2">
      <c r="B97" s="241" t="s">
        <v>130</v>
      </c>
      <c r="C97" s="246">
        <v>437.01</v>
      </c>
      <c r="D97" s="246">
        <v>454.24</v>
      </c>
      <c r="E97" s="246">
        <v>452.79</v>
      </c>
      <c r="F97" s="246">
        <v>510.97</v>
      </c>
      <c r="G97" s="246">
        <v>517.08000000000004</v>
      </c>
      <c r="H97" s="246">
        <v>582.5</v>
      </c>
      <c r="I97" s="246">
        <v>611.17999999999995</v>
      </c>
      <c r="J97" s="246">
        <v>683.73</v>
      </c>
      <c r="K97" s="246">
        <v>619.48</v>
      </c>
      <c r="L97" s="246">
        <v>921.24</v>
      </c>
      <c r="M97" s="251">
        <v>1128.57</v>
      </c>
      <c r="N97" s="251">
        <v>1134.7375541125543</v>
      </c>
      <c r="O97" s="251">
        <v>1213.9715608465608</v>
      </c>
    </row>
    <row r="98" spans="2:15" x14ac:dyDescent="0.2">
      <c r="B98" s="241" t="s">
        <v>938</v>
      </c>
      <c r="C98" s="246">
        <v>2458.3200000000002</v>
      </c>
      <c r="D98" s="246">
        <v>2381.84</v>
      </c>
      <c r="E98" s="246">
        <v>1628.03</v>
      </c>
      <c r="F98" s="246">
        <v>1413.51</v>
      </c>
      <c r="G98" s="246">
        <v>1416.7</v>
      </c>
      <c r="H98" s="246">
        <v>1564.83</v>
      </c>
      <c r="I98" s="246">
        <v>1733.67</v>
      </c>
      <c r="J98" s="246">
        <v>1552.38</v>
      </c>
      <c r="K98" s="246">
        <v>1709.94</v>
      </c>
      <c r="L98" s="246">
        <v>4310.92</v>
      </c>
      <c r="M98" s="251">
        <v>3858.01</v>
      </c>
      <c r="N98" s="251">
        <v>4089.5405514363215</v>
      </c>
      <c r="O98" s="251">
        <v>3840.8138445186773</v>
      </c>
    </row>
    <row r="99" spans="2:15" x14ac:dyDescent="0.2">
      <c r="B99" s="241" t="s">
        <v>977</v>
      </c>
      <c r="C99" s="246"/>
      <c r="D99" s="246"/>
      <c r="E99" s="246"/>
      <c r="F99" s="246"/>
      <c r="G99" s="246"/>
      <c r="H99" s="246"/>
      <c r="I99" s="246"/>
      <c r="J99" s="246"/>
      <c r="K99" s="246"/>
      <c r="L99" s="246"/>
      <c r="M99" s="251"/>
      <c r="N99" s="251">
        <v>4152.8039650383644</v>
      </c>
      <c r="O99" s="251">
        <v>4114.6405431050434</v>
      </c>
    </row>
    <row r="100" spans="2:15" x14ac:dyDescent="0.2">
      <c r="B100" s="121" t="s">
        <v>131</v>
      </c>
      <c r="C100" s="247"/>
      <c r="D100" s="247"/>
      <c r="E100" s="247"/>
      <c r="F100" s="247"/>
      <c r="G100" s="247"/>
      <c r="H100" s="247"/>
      <c r="I100" s="247"/>
      <c r="J100" s="247"/>
      <c r="K100" s="247"/>
      <c r="L100" s="247"/>
      <c r="M100" s="251"/>
      <c r="N100" s="251"/>
      <c r="O100" s="251"/>
    </row>
    <row r="101" spans="2:15" x14ac:dyDescent="0.2">
      <c r="B101" s="241" t="s">
        <v>132</v>
      </c>
      <c r="C101" s="246">
        <v>59.46</v>
      </c>
      <c r="D101" s="246">
        <v>59.74</v>
      </c>
      <c r="E101" s="246">
        <v>53.87</v>
      </c>
      <c r="F101" s="246">
        <v>56.64</v>
      </c>
      <c r="G101" s="246">
        <v>57.71</v>
      </c>
      <c r="H101" s="246">
        <v>60.19</v>
      </c>
      <c r="I101" s="246">
        <v>62.67</v>
      </c>
      <c r="J101" s="246">
        <v>61.39</v>
      </c>
      <c r="K101" s="246">
        <v>63.03</v>
      </c>
      <c r="L101" s="246">
        <v>151.85283893395135</v>
      </c>
      <c r="M101" s="251">
        <v>159.08112264513647</v>
      </c>
      <c r="N101" s="251">
        <v>148.10470809792844</v>
      </c>
      <c r="O101" s="251">
        <v>137.08188489764387</v>
      </c>
    </row>
    <row r="102" spans="2:15" x14ac:dyDescent="0.2">
      <c r="B102" s="292" t="s">
        <v>396</v>
      </c>
      <c r="C102" s="319"/>
      <c r="D102" s="319"/>
      <c r="E102" s="319"/>
      <c r="F102" s="319"/>
      <c r="G102" s="319"/>
      <c r="H102" s="319"/>
      <c r="I102" s="319"/>
      <c r="J102" s="319"/>
      <c r="K102" s="319"/>
      <c r="L102" s="319"/>
      <c r="M102" s="251"/>
      <c r="N102" s="251"/>
      <c r="O102" s="251"/>
    </row>
    <row r="103" spans="2:15" x14ac:dyDescent="0.2">
      <c r="B103" s="241" t="s">
        <v>133</v>
      </c>
      <c r="C103" s="242">
        <v>11.56</v>
      </c>
      <c r="D103" s="242">
        <v>11.84</v>
      </c>
      <c r="E103" s="242">
        <v>11.09</v>
      </c>
      <c r="F103" s="242">
        <v>11.6</v>
      </c>
      <c r="G103" s="242">
        <v>12.38</v>
      </c>
      <c r="H103" s="242">
        <v>13.11</v>
      </c>
      <c r="I103" s="242">
        <v>13.85</v>
      </c>
      <c r="J103" s="242">
        <v>14.36</v>
      </c>
      <c r="K103" s="242">
        <v>15.52</v>
      </c>
      <c r="L103" s="242">
        <v>24.79</v>
      </c>
      <c r="M103" s="251">
        <v>27.88</v>
      </c>
      <c r="N103" s="251">
        <v>29.921644778766137</v>
      </c>
      <c r="O103" s="251">
        <v>31.437045908789045</v>
      </c>
    </row>
    <row r="104" spans="2:15" x14ac:dyDescent="0.2">
      <c r="B104" s="241" t="s">
        <v>134</v>
      </c>
      <c r="C104" s="242">
        <v>3.22</v>
      </c>
      <c r="D104" s="242">
        <v>3.28</v>
      </c>
      <c r="E104" s="242">
        <v>3.23</v>
      </c>
      <c r="F104" s="242">
        <v>3.46</v>
      </c>
      <c r="G104" s="242">
        <v>3.7</v>
      </c>
      <c r="H104" s="242">
        <v>4.17</v>
      </c>
      <c r="I104" s="242">
        <v>4.4800000000000004</v>
      </c>
      <c r="J104" s="242">
        <v>4.8099999999999996</v>
      </c>
      <c r="K104" s="242">
        <v>5.15</v>
      </c>
      <c r="L104" s="242">
        <v>8.7799999999999994</v>
      </c>
      <c r="M104" s="251">
        <v>9.2200000000000006</v>
      </c>
      <c r="N104" s="251">
        <v>9.9968794393677438</v>
      </c>
      <c r="O104" s="251">
        <v>9.8934801784064792</v>
      </c>
    </row>
    <row r="105" spans="2:15" x14ac:dyDescent="0.2">
      <c r="B105" s="121" t="s">
        <v>135</v>
      </c>
      <c r="C105" s="247"/>
      <c r="D105" s="247"/>
      <c r="E105" s="247"/>
      <c r="F105" s="247"/>
      <c r="G105" s="247"/>
      <c r="H105" s="247"/>
      <c r="I105" s="247"/>
      <c r="J105" s="247"/>
      <c r="K105" s="247"/>
      <c r="L105" s="247"/>
      <c r="M105" s="251"/>
      <c r="N105" s="251"/>
      <c r="O105" s="251"/>
    </row>
    <row r="106" spans="2:15" x14ac:dyDescent="0.2">
      <c r="B106" s="241" t="s">
        <v>136</v>
      </c>
      <c r="C106" s="242">
        <v>98.05</v>
      </c>
      <c r="D106" s="242">
        <v>98.07</v>
      </c>
      <c r="E106" s="242">
        <v>86.29</v>
      </c>
      <c r="F106" s="242">
        <v>90.2</v>
      </c>
      <c r="G106" s="242">
        <v>89.89</v>
      </c>
      <c r="H106" s="242">
        <v>90.82</v>
      </c>
      <c r="I106" s="242">
        <v>92.65</v>
      </c>
      <c r="J106" s="242">
        <v>90.49</v>
      </c>
      <c r="K106" s="242">
        <v>95.9</v>
      </c>
      <c r="L106" s="242">
        <v>255.70304039983341</v>
      </c>
      <c r="M106" s="251">
        <v>220.07363145720893</v>
      </c>
      <c r="N106" s="251">
        <v>193.17568085922517</v>
      </c>
      <c r="O106" s="251">
        <v>174.22648083623693</v>
      </c>
    </row>
    <row r="107" spans="2:15" x14ac:dyDescent="0.2">
      <c r="B107" s="241" t="s">
        <v>137</v>
      </c>
      <c r="C107" s="242">
        <v>126.63</v>
      </c>
      <c r="D107" s="242">
        <v>131.49</v>
      </c>
      <c r="E107" s="242">
        <v>132.69999999999999</v>
      </c>
      <c r="F107" s="242">
        <v>136.24</v>
      </c>
      <c r="G107" s="242">
        <v>143.85</v>
      </c>
      <c r="H107" s="242">
        <v>146.85</v>
      </c>
      <c r="I107" s="242">
        <v>151.71</v>
      </c>
      <c r="J107" s="242">
        <v>165.88</v>
      </c>
      <c r="K107" s="242">
        <v>280.73</v>
      </c>
      <c r="L107" s="242">
        <v>386.15</v>
      </c>
      <c r="M107" s="251">
        <v>377.73</v>
      </c>
      <c r="N107" s="251">
        <v>362.0277748338396</v>
      </c>
      <c r="O107" s="251">
        <v>379.84478437507931</v>
      </c>
    </row>
    <row r="108" spans="2:15" x14ac:dyDescent="0.2">
      <c r="B108" s="241" t="s">
        <v>138</v>
      </c>
      <c r="C108" s="242">
        <v>49.28</v>
      </c>
      <c r="D108" s="242">
        <v>49.96</v>
      </c>
      <c r="E108" s="242">
        <v>52.2</v>
      </c>
      <c r="F108" s="320" t="s">
        <v>196</v>
      </c>
      <c r="G108" s="320" t="s">
        <v>196</v>
      </c>
      <c r="H108" s="242">
        <v>63.07</v>
      </c>
      <c r="I108" s="242">
        <v>63.07</v>
      </c>
      <c r="J108" s="242">
        <v>69.290000000000006</v>
      </c>
      <c r="K108" s="242">
        <v>79.39</v>
      </c>
      <c r="L108" s="242">
        <v>144.94999999999999</v>
      </c>
      <c r="M108" s="251">
        <v>173.79</v>
      </c>
      <c r="N108" s="251">
        <v>164.38709115892735</v>
      </c>
      <c r="O108" s="251">
        <v>167.76082699576901</v>
      </c>
    </row>
    <row r="109" spans="2:15" x14ac:dyDescent="0.2">
      <c r="B109" s="121" t="s">
        <v>139</v>
      </c>
      <c r="C109" s="247"/>
      <c r="D109" s="247"/>
      <c r="E109" s="247"/>
      <c r="F109" s="247"/>
      <c r="G109" s="247"/>
      <c r="H109" s="247"/>
      <c r="I109" s="247"/>
      <c r="J109" s="247"/>
      <c r="K109" s="247"/>
      <c r="L109" s="247"/>
      <c r="M109" s="251"/>
      <c r="N109" s="251"/>
      <c r="O109" s="251"/>
    </row>
    <row r="110" spans="2:15" x14ac:dyDescent="0.2">
      <c r="B110" s="241" t="s">
        <v>140</v>
      </c>
      <c r="C110" s="242">
        <v>168.84</v>
      </c>
      <c r="D110" s="242">
        <v>182.96</v>
      </c>
      <c r="E110" s="242">
        <v>189.12</v>
      </c>
      <c r="F110" s="242">
        <v>193.33</v>
      </c>
      <c r="G110" s="242">
        <v>206.66</v>
      </c>
      <c r="H110" s="242">
        <v>224.27</v>
      </c>
      <c r="I110" s="242">
        <v>250.67</v>
      </c>
      <c r="J110" s="242">
        <v>276.99</v>
      </c>
      <c r="K110" s="242">
        <v>312.18</v>
      </c>
      <c r="L110" s="242">
        <v>434.09</v>
      </c>
      <c r="M110" s="251">
        <v>560.6</v>
      </c>
      <c r="N110" s="251">
        <v>521.67363261093908</v>
      </c>
      <c r="O110" s="251">
        <v>533.03381037886675</v>
      </c>
    </row>
    <row r="111" spans="2:15" x14ac:dyDescent="0.2">
      <c r="B111" s="241" t="s">
        <v>141</v>
      </c>
      <c r="C111" s="242">
        <v>342.1</v>
      </c>
      <c r="D111" s="242">
        <v>459.57</v>
      </c>
      <c r="E111" s="242">
        <v>494.99</v>
      </c>
      <c r="F111" s="242">
        <v>494.8</v>
      </c>
      <c r="G111" s="242">
        <v>501.15</v>
      </c>
      <c r="H111" s="242">
        <v>544.27</v>
      </c>
      <c r="I111" s="242">
        <v>625</v>
      </c>
      <c r="J111" s="242">
        <v>625</v>
      </c>
      <c r="K111" s="242">
        <v>641.25</v>
      </c>
      <c r="L111" s="242">
        <v>895.83</v>
      </c>
      <c r="M111" s="251">
        <v>1709.58</v>
      </c>
      <c r="N111" s="251">
        <v>1415.8694444444445</v>
      </c>
      <c r="O111" s="251">
        <v>1313.6615384615384</v>
      </c>
    </row>
    <row r="112" spans="2:15" x14ac:dyDescent="0.2">
      <c r="B112" s="241" t="s">
        <v>142</v>
      </c>
      <c r="C112" s="242">
        <v>251.04</v>
      </c>
      <c r="D112" s="242">
        <v>250.36</v>
      </c>
      <c r="E112" s="242">
        <v>272.17</v>
      </c>
      <c r="F112" s="242">
        <v>332.68</v>
      </c>
      <c r="G112" s="242">
        <v>368.14</v>
      </c>
      <c r="H112" s="242">
        <v>378.87</v>
      </c>
      <c r="I112" s="242">
        <v>387.5</v>
      </c>
      <c r="J112" s="242">
        <v>414.7</v>
      </c>
      <c r="K112" s="242">
        <v>441.41</v>
      </c>
      <c r="L112" s="242">
        <v>577.70000000000005</v>
      </c>
      <c r="M112" s="251">
        <v>809.04</v>
      </c>
      <c r="N112" s="251">
        <v>1163.4188034188035</v>
      </c>
      <c r="O112" s="251">
        <v>1148.9130434782608</v>
      </c>
    </row>
    <row r="113" spans="1:15" x14ac:dyDescent="0.2">
      <c r="B113" s="121" t="s">
        <v>143</v>
      </c>
      <c r="C113" s="247"/>
      <c r="D113" s="247"/>
      <c r="E113" s="247"/>
      <c r="F113" s="247"/>
      <c r="G113" s="247"/>
      <c r="H113" s="247"/>
      <c r="I113" s="247"/>
      <c r="J113" s="247"/>
      <c r="K113" s="247"/>
      <c r="L113" s="247"/>
      <c r="M113" s="251"/>
      <c r="N113" s="251"/>
      <c r="O113" s="251"/>
    </row>
    <row r="114" spans="1:15" x14ac:dyDescent="0.2">
      <c r="B114" s="241" t="s">
        <v>144</v>
      </c>
      <c r="C114" s="242">
        <v>102.37</v>
      </c>
      <c r="D114" s="242">
        <v>101.95</v>
      </c>
      <c r="E114" s="242">
        <v>86.92</v>
      </c>
      <c r="F114" s="242">
        <v>100.14</v>
      </c>
      <c r="G114" s="242">
        <v>106.73</v>
      </c>
      <c r="H114" s="242">
        <v>107.74</v>
      </c>
      <c r="I114" s="242">
        <v>105.54</v>
      </c>
      <c r="J114" s="242">
        <v>125.82</v>
      </c>
      <c r="K114" s="242">
        <v>127.03</v>
      </c>
      <c r="L114" s="242">
        <v>249.39059463661096</v>
      </c>
      <c r="M114" s="251">
        <v>251.42581143740341</v>
      </c>
      <c r="N114" s="251">
        <v>270.98451661631418</v>
      </c>
      <c r="O114" s="251">
        <v>233.88828759180518</v>
      </c>
    </row>
    <row r="115" spans="1:15" x14ac:dyDescent="0.2">
      <c r="B115" s="121" t="s">
        <v>145</v>
      </c>
      <c r="C115" s="247"/>
      <c r="D115" s="247"/>
      <c r="E115" s="247"/>
      <c r="F115" s="247"/>
      <c r="G115" s="247"/>
      <c r="H115" s="247"/>
      <c r="I115" s="247"/>
      <c r="J115" s="247"/>
      <c r="K115" s="247"/>
      <c r="L115" s="247"/>
      <c r="M115" s="251"/>
      <c r="N115" s="251"/>
      <c r="O115" s="251"/>
    </row>
    <row r="116" spans="1:15" x14ac:dyDescent="0.2">
      <c r="B116" s="241" t="s">
        <v>146</v>
      </c>
      <c r="C116" s="242">
        <v>39.99</v>
      </c>
      <c r="D116" s="242">
        <v>39.24</v>
      </c>
      <c r="E116" s="242">
        <v>41.15</v>
      </c>
      <c r="F116" s="242">
        <v>42.44</v>
      </c>
      <c r="G116" s="242">
        <v>46.57</v>
      </c>
      <c r="H116" s="242">
        <v>59.28</v>
      </c>
      <c r="I116" s="242">
        <v>60.62</v>
      </c>
      <c r="J116" s="242">
        <v>64.47</v>
      </c>
      <c r="K116" s="242">
        <v>93.63</v>
      </c>
      <c r="L116" s="242">
        <v>104.03</v>
      </c>
      <c r="M116" s="251">
        <v>122.38</v>
      </c>
      <c r="N116" s="251">
        <v>136.68945433587604</v>
      </c>
      <c r="O116" s="251">
        <v>141.92923781266208</v>
      </c>
    </row>
    <row r="117" spans="1:15" x14ac:dyDescent="0.2">
      <c r="B117" s="241" t="s">
        <v>147</v>
      </c>
      <c r="C117" s="242">
        <v>252.06</v>
      </c>
      <c r="D117" s="242">
        <v>274.54000000000002</v>
      </c>
      <c r="E117" s="242">
        <v>296.52999999999997</v>
      </c>
      <c r="F117" s="242">
        <v>317.37</v>
      </c>
      <c r="G117" s="242">
        <v>331.84</v>
      </c>
      <c r="H117" s="242">
        <v>339.15</v>
      </c>
      <c r="I117" s="242">
        <v>362.94</v>
      </c>
      <c r="J117" s="242">
        <v>364.36</v>
      </c>
      <c r="K117" s="242">
        <v>347.93</v>
      </c>
      <c r="L117" s="242">
        <v>402.02</v>
      </c>
      <c r="M117" s="251">
        <v>512</v>
      </c>
      <c r="N117" s="251">
        <v>578.44708899531156</v>
      </c>
      <c r="O117" s="251">
        <v>585.41535421637184</v>
      </c>
    </row>
    <row r="118" spans="1:15" x14ac:dyDescent="0.2">
      <c r="B118" s="241" t="s">
        <v>148</v>
      </c>
      <c r="C118" s="242">
        <v>228.24</v>
      </c>
      <c r="D118" s="242">
        <v>233.15</v>
      </c>
      <c r="E118" s="242">
        <v>256.13</v>
      </c>
      <c r="F118" s="242">
        <v>266.93</v>
      </c>
      <c r="G118" s="242">
        <v>291.2</v>
      </c>
      <c r="H118" s="242">
        <v>296.60000000000002</v>
      </c>
      <c r="I118" s="242">
        <v>323.18</v>
      </c>
      <c r="J118" s="242">
        <v>324.99</v>
      </c>
      <c r="K118" s="242">
        <v>343.53</v>
      </c>
      <c r="L118" s="242">
        <v>520.54</v>
      </c>
      <c r="M118" s="251">
        <v>665.69</v>
      </c>
      <c r="N118" s="251">
        <v>671.67468413382505</v>
      </c>
      <c r="O118" s="251">
        <v>681.03020677545135</v>
      </c>
    </row>
    <row r="119" spans="1:15" x14ac:dyDescent="0.2">
      <c r="B119" s="241" t="s">
        <v>149</v>
      </c>
      <c r="C119" s="242">
        <v>271.83999999999997</v>
      </c>
      <c r="D119" s="242">
        <v>315.44</v>
      </c>
      <c r="E119" s="242">
        <v>340.6</v>
      </c>
      <c r="F119" s="242">
        <v>388.82</v>
      </c>
      <c r="G119" s="242">
        <v>437.59</v>
      </c>
      <c r="H119" s="242">
        <v>436.43</v>
      </c>
      <c r="I119" s="242">
        <v>468.52</v>
      </c>
      <c r="J119" s="242">
        <v>495.99</v>
      </c>
      <c r="K119" s="242">
        <v>530.39</v>
      </c>
      <c r="L119" s="242">
        <v>844.82</v>
      </c>
      <c r="M119" s="251">
        <v>996.84</v>
      </c>
      <c r="N119" s="251">
        <v>967.86620942622255</v>
      </c>
      <c r="O119" s="251">
        <v>974.36756027765705</v>
      </c>
    </row>
    <row r="120" spans="1:15" x14ac:dyDescent="0.2">
      <c r="B120" s="241" t="s">
        <v>150</v>
      </c>
      <c r="C120" s="242">
        <v>54.85</v>
      </c>
      <c r="D120" s="242">
        <v>57.85</v>
      </c>
      <c r="E120" s="242">
        <v>61.47</v>
      </c>
      <c r="F120" s="242">
        <v>62.68</v>
      </c>
      <c r="G120" s="242">
        <v>64.819999999999993</v>
      </c>
      <c r="H120" s="242">
        <v>65</v>
      </c>
      <c r="I120" s="242">
        <v>70.36</v>
      </c>
      <c r="J120" s="242">
        <v>74.599999999999994</v>
      </c>
      <c r="K120" s="242">
        <v>80.39</v>
      </c>
      <c r="L120" s="242">
        <v>119.83</v>
      </c>
      <c r="M120" s="251">
        <v>168.9</v>
      </c>
      <c r="N120" s="251">
        <v>176.88333660787666</v>
      </c>
      <c r="O120" s="251">
        <v>161.90462846234723</v>
      </c>
    </row>
    <row r="121" spans="1:15" x14ac:dyDescent="0.2">
      <c r="B121" s="121" t="s">
        <v>151</v>
      </c>
      <c r="C121" s="247"/>
      <c r="D121" s="247"/>
      <c r="E121" s="247"/>
      <c r="F121" s="247"/>
      <c r="G121" s="247"/>
      <c r="H121" s="247"/>
      <c r="I121" s="247"/>
      <c r="J121" s="247"/>
      <c r="K121" s="247"/>
      <c r="L121" s="247"/>
      <c r="M121" s="251"/>
      <c r="N121" s="251"/>
      <c r="O121" s="251"/>
    </row>
    <row r="122" spans="1:15" x14ac:dyDescent="0.2">
      <c r="B122" s="241" t="s">
        <v>152</v>
      </c>
      <c r="C122" s="242">
        <v>39.46</v>
      </c>
      <c r="D122" s="242">
        <v>44.05</v>
      </c>
      <c r="E122" s="242">
        <v>45.01</v>
      </c>
      <c r="F122" s="242">
        <v>46.77</v>
      </c>
      <c r="G122" s="242">
        <v>49.54</v>
      </c>
      <c r="H122" s="242">
        <v>60.52</v>
      </c>
      <c r="I122" s="242">
        <v>69.319999999999993</v>
      </c>
      <c r="J122" s="242">
        <v>70.489999999999995</v>
      </c>
      <c r="K122" s="242">
        <v>71.819999999999993</v>
      </c>
      <c r="L122" s="242">
        <v>99.86</v>
      </c>
      <c r="M122" s="251">
        <v>124.87</v>
      </c>
      <c r="N122" s="251">
        <v>138.81737637563722</v>
      </c>
      <c r="O122" s="251">
        <v>163.22523715415019</v>
      </c>
    </row>
    <row r="123" spans="1:15" x14ac:dyDescent="0.2">
      <c r="B123" s="78" t="s">
        <v>153</v>
      </c>
      <c r="C123" s="248">
        <v>13.63</v>
      </c>
      <c r="D123" s="248">
        <v>14.37</v>
      </c>
      <c r="E123" s="248">
        <v>12.56</v>
      </c>
      <c r="F123" s="248">
        <v>13.63</v>
      </c>
      <c r="G123" s="248">
        <v>14.95</v>
      </c>
      <c r="H123" s="248">
        <v>15.75</v>
      </c>
      <c r="I123" s="248">
        <v>17.399999999999999</v>
      </c>
      <c r="J123" s="248">
        <v>19.04</v>
      </c>
      <c r="K123" s="248">
        <v>21.05</v>
      </c>
      <c r="L123" s="248">
        <v>35.51</v>
      </c>
      <c r="M123" s="248">
        <v>36.17</v>
      </c>
      <c r="N123" s="248">
        <v>39.792795911622939</v>
      </c>
      <c r="O123" s="248">
        <v>40.5813764064496</v>
      </c>
    </row>
    <row r="124" spans="1:15" x14ac:dyDescent="0.2">
      <c r="B124" s="241"/>
      <c r="C124" s="240"/>
      <c r="D124" s="240"/>
      <c r="E124" s="240"/>
      <c r="F124" s="240"/>
      <c r="G124" s="240"/>
      <c r="H124" s="240"/>
      <c r="I124" s="240"/>
      <c r="J124" s="240"/>
      <c r="K124" s="240"/>
      <c r="L124" s="240"/>
    </row>
    <row r="125" spans="1:15" x14ac:dyDescent="0.2">
      <c r="A125" s="50" t="s">
        <v>785</v>
      </c>
      <c r="B125" s="249" t="s">
        <v>787</v>
      </c>
      <c r="C125" s="50"/>
      <c r="D125" s="50"/>
      <c r="E125" s="50"/>
      <c r="F125" s="50"/>
      <c r="G125" s="50"/>
      <c r="H125" s="50"/>
      <c r="I125" s="50"/>
      <c r="J125" s="50"/>
      <c r="K125" s="50"/>
      <c r="L125" s="50"/>
    </row>
    <row r="126" spans="1:15" x14ac:dyDescent="0.2">
      <c r="A126" s="50"/>
      <c r="B126" s="249"/>
      <c r="C126" s="50"/>
      <c r="D126" s="50"/>
      <c r="E126" s="50"/>
      <c r="F126" s="50"/>
      <c r="G126" s="50"/>
      <c r="H126" s="50"/>
      <c r="I126" s="50"/>
      <c r="J126" s="50"/>
      <c r="K126" s="50"/>
      <c r="L126" s="50"/>
    </row>
    <row r="127" spans="1:15" ht="12.75" x14ac:dyDescent="0.2">
      <c r="A127" s="305" t="s">
        <v>862</v>
      </c>
      <c r="B127" s="249"/>
      <c r="C127" s="50"/>
      <c r="D127" s="50"/>
      <c r="E127" s="50"/>
      <c r="F127" s="50"/>
      <c r="G127" s="50"/>
      <c r="H127" s="50"/>
      <c r="I127" s="50"/>
      <c r="J127" s="50"/>
      <c r="K127" s="50"/>
      <c r="L127" s="50"/>
    </row>
    <row r="128" spans="1:15" x14ac:dyDescent="0.2">
      <c r="A128" s="50" t="s">
        <v>813</v>
      </c>
      <c r="B128" s="252"/>
      <c r="C128" s="21"/>
      <c r="D128" s="21"/>
      <c r="E128" s="21"/>
      <c r="F128" s="21"/>
      <c r="G128" s="21"/>
      <c r="H128" s="21"/>
      <c r="I128" s="21"/>
      <c r="J128" s="21"/>
      <c r="K128" s="21"/>
      <c r="L128" s="21"/>
    </row>
    <row r="129" spans="2:12" x14ac:dyDescent="0.2">
      <c r="B129" s="58"/>
      <c r="C129" s="21"/>
      <c r="D129" s="21"/>
      <c r="E129" s="21"/>
      <c r="F129" s="21"/>
      <c r="G129" s="21"/>
      <c r="H129" s="21"/>
      <c r="I129" s="21"/>
      <c r="J129" s="21"/>
      <c r="K129" s="21"/>
      <c r="L129" s="21"/>
    </row>
    <row r="130" spans="2:12" x14ac:dyDescent="0.2">
      <c r="B130" s="21"/>
      <c r="C130" s="21"/>
      <c r="D130" s="21"/>
      <c r="E130" s="21"/>
      <c r="F130" s="21"/>
      <c r="G130" s="21"/>
      <c r="H130" s="21"/>
      <c r="I130" s="21"/>
      <c r="J130" s="21"/>
      <c r="K130" s="21"/>
      <c r="L130" s="21"/>
    </row>
  </sheetData>
  <mergeCells count="2">
    <mergeCell ref="B2:O2"/>
    <mergeCell ref="B3:O3"/>
  </mergeCells>
  <pageMargins left="0.7" right="0.7" top="0.75" bottom="0.75" header="0.3" footer="0.3"/>
  <pageSetup paperSize="8" orientation="landscape"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974706"/>
  </sheetPr>
  <dimension ref="A1:M207"/>
  <sheetViews>
    <sheetView workbookViewId="0">
      <pane ySplit="4" topLeftCell="A5" activePane="bottomLeft" state="frozen"/>
      <selection activeCell="A51" sqref="A51"/>
      <selection pane="bottomLeft" activeCell="A51" sqref="A51"/>
    </sheetView>
  </sheetViews>
  <sheetFormatPr defaultColWidth="9.140625" defaultRowHeight="12" outlineLevelRow="2" x14ac:dyDescent="0.2"/>
  <cols>
    <col min="1" max="1" width="3.140625" style="8" customWidth="1"/>
    <col min="2" max="2" width="20" style="8" customWidth="1"/>
    <col min="3" max="12" width="10.85546875" style="8" customWidth="1"/>
    <col min="13" max="13" width="9.85546875" style="8" customWidth="1"/>
    <col min="14" max="16384" width="9.140625" style="8"/>
  </cols>
  <sheetData>
    <row r="1" spans="2:13" s="4" customFormat="1" ht="45.75" customHeight="1" x14ac:dyDescent="0.25">
      <c r="B1" s="1" t="s">
        <v>825</v>
      </c>
      <c r="C1" s="2"/>
      <c r="D1" s="2"/>
      <c r="E1" s="2"/>
      <c r="F1" s="2"/>
      <c r="G1" s="2"/>
      <c r="H1" s="2"/>
      <c r="I1" s="2"/>
      <c r="J1" s="2"/>
      <c r="K1" s="2"/>
      <c r="L1" s="3" t="s">
        <v>828</v>
      </c>
    </row>
    <row r="2" spans="2:13" s="4" customFormat="1" ht="15" x14ac:dyDescent="0.25">
      <c r="B2" s="390" t="s">
        <v>399</v>
      </c>
      <c r="C2" s="390"/>
      <c r="D2" s="390"/>
      <c r="E2" s="390"/>
      <c r="F2" s="390"/>
      <c r="G2" s="390"/>
      <c r="H2" s="390"/>
      <c r="I2" s="390"/>
      <c r="J2" s="390"/>
      <c r="K2" s="390"/>
      <c r="L2" s="390"/>
      <c r="M2" s="120"/>
    </row>
    <row r="3" spans="2:13" s="4" customFormat="1" ht="15" x14ac:dyDescent="0.25">
      <c r="B3" s="395" t="s">
        <v>398</v>
      </c>
      <c r="C3" s="395"/>
      <c r="D3" s="395"/>
      <c r="E3" s="395"/>
      <c r="F3" s="395"/>
      <c r="G3" s="395"/>
      <c r="H3" s="395"/>
      <c r="I3" s="395"/>
      <c r="J3" s="395"/>
      <c r="K3" s="395"/>
      <c r="L3" s="395"/>
      <c r="M3" s="120"/>
    </row>
    <row r="4" spans="2:13" s="173" customFormat="1" ht="30" x14ac:dyDescent="0.25">
      <c r="B4" s="245" t="s">
        <v>9</v>
      </c>
      <c r="C4" s="245" t="s">
        <v>400</v>
      </c>
      <c r="D4" s="245" t="s">
        <v>298</v>
      </c>
      <c r="E4" s="245" t="s">
        <v>299</v>
      </c>
      <c r="F4" s="245" t="s">
        <v>300</v>
      </c>
      <c r="G4" s="245" t="s">
        <v>301</v>
      </c>
      <c r="H4" s="245" t="s">
        <v>302</v>
      </c>
      <c r="I4" s="245" t="s">
        <v>303</v>
      </c>
      <c r="J4" s="245" t="s">
        <v>304</v>
      </c>
      <c r="K4" s="171" t="s">
        <v>306</v>
      </c>
      <c r="L4" s="245" t="s">
        <v>307</v>
      </c>
      <c r="M4" s="359"/>
    </row>
    <row r="5" spans="2:13" x14ac:dyDescent="0.2">
      <c r="B5" s="399" t="s">
        <v>194</v>
      </c>
      <c r="C5" s="399"/>
      <c r="D5" s="399"/>
      <c r="E5" s="399"/>
      <c r="F5" s="399"/>
      <c r="G5" s="399"/>
      <c r="H5" s="399"/>
      <c r="I5" s="399"/>
      <c r="J5" s="399"/>
      <c r="K5" s="399"/>
      <c r="L5" s="399"/>
      <c r="M5" s="21"/>
    </row>
    <row r="6" spans="2:13" hidden="1" outlineLevel="1" x14ac:dyDescent="0.2">
      <c r="B6" s="14" t="s">
        <v>154</v>
      </c>
      <c r="C6" s="228">
        <v>129.87</v>
      </c>
      <c r="D6" s="228">
        <v>118.64</v>
      </c>
      <c r="E6" s="228">
        <v>121.65</v>
      </c>
      <c r="F6" s="228">
        <v>93.59</v>
      </c>
      <c r="G6" s="228">
        <v>130.91</v>
      </c>
      <c r="H6" s="228">
        <v>104.29</v>
      </c>
      <c r="I6" s="228">
        <v>104.81</v>
      </c>
      <c r="J6" s="228">
        <v>127.42</v>
      </c>
      <c r="K6" s="228">
        <v>91.79</v>
      </c>
      <c r="L6" s="228">
        <v>113.66</v>
      </c>
      <c r="M6" s="21"/>
    </row>
    <row r="7" spans="2:13" hidden="1" outlineLevel="1" x14ac:dyDescent="0.2">
      <c r="B7" s="14" t="s">
        <v>61</v>
      </c>
      <c r="C7" s="228">
        <v>242.6</v>
      </c>
      <c r="D7" s="228">
        <v>221.92</v>
      </c>
      <c r="E7" s="228">
        <v>254.66</v>
      </c>
      <c r="F7" s="228">
        <v>249.59</v>
      </c>
      <c r="G7" s="228">
        <v>244.94</v>
      </c>
      <c r="H7" s="228">
        <v>253.19</v>
      </c>
      <c r="I7" s="228">
        <v>279.20999999999998</v>
      </c>
      <c r="J7" s="228">
        <v>237.14</v>
      </c>
      <c r="K7" s="228">
        <v>221.14</v>
      </c>
      <c r="L7" s="228">
        <v>244.93</v>
      </c>
      <c r="M7" s="21"/>
    </row>
    <row r="8" spans="2:13" hidden="1" outlineLevel="1" x14ac:dyDescent="0.2">
      <c r="B8" s="14" t="s">
        <v>64</v>
      </c>
      <c r="C8" s="228">
        <v>189.04</v>
      </c>
      <c r="D8" s="228">
        <v>148.63999999999999</v>
      </c>
      <c r="E8" s="228">
        <v>192.93</v>
      </c>
      <c r="F8" s="228">
        <v>167.7</v>
      </c>
      <c r="G8" s="228">
        <v>178.91</v>
      </c>
      <c r="H8" s="228">
        <v>173.76</v>
      </c>
      <c r="I8" s="228">
        <v>175.26</v>
      </c>
      <c r="J8" s="228">
        <v>163.87</v>
      </c>
      <c r="K8" s="228">
        <v>157.94</v>
      </c>
      <c r="L8" s="228">
        <v>172</v>
      </c>
      <c r="M8" s="21"/>
    </row>
    <row r="9" spans="2:13" hidden="1" outlineLevel="1" x14ac:dyDescent="0.2">
      <c r="B9" s="14" t="s">
        <v>62</v>
      </c>
      <c r="C9" s="228">
        <v>223.4</v>
      </c>
      <c r="D9" s="228">
        <v>204.88</v>
      </c>
      <c r="E9" s="228">
        <v>227.43</v>
      </c>
      <c r="F9" s="228">
        <v>242.15</v>
      </c>
      <c r="G9" s="228">
        <v>233.2</v>
      </c>
      <c r="H9" s="228">
        <v>216.63</v>
      </c>
      <c r="I9" s="228">
        <v>250.17</v>
      </c>
      <c r="J9" s="228">
        <v>229.73</v>
      </c>
      <c r="K9" s="228">
        <v>197.58</v>
      </c>
      <c r="L9" s="228">
        <v>225.02</v>
      </c>
      <c r="M9" s="21"/>
    </row>
    <row r="10" spans="2:13" hidden="1" outlineLevel="1" x14ac:dyDescent="0.2">
      <c r="B10" s="14" t="s">
        <v>67</v>
      </c>
      <c r="C10" s="228">
        <v>145.22999999999999</v>
      </c>
      <c r="D10" s="228">
        <v>117.36</v>
      </c>
      <c r="E10" s="228">
        <v>142.78</v>
      </c>
      <c r="F10" s="228">
        <v>108.19</v>
      </c>
      <c r="G10" s="228">
        <v>128.09</v>
      </c>
      <c r="H10" s="228">
        <v>132.02000000000001</v>
      </c>
      <c r="I10" s="228">
        <v>135.77000000000001</v>
      </c>
      <c r="J10" s="228">
        <v>141.09</v>
      </c>
      <c r="K10" s="228">
        <v>111.91</v>
      </c>
      <c r="L10" s="228">
        <v>129.16</v>
      </c>
      <c r="M10" s="21"/>
    </row>
    <row r="11" spans="2:13" hidden="1" outlineLevel="1" x14ac:dyDescent="0.2">
      <c r="B11" s="14" t="s">
        <v>155</v>
      </c>
      <c r="C11" s="228">
        <v>186.91</v>
      </c>
      <c r="D11" s="228">
        <v>158.99</v>
      </c>
      <c r="E11" s="228">
        <v>181.04</v>
      </c>
      <c r="F11" s="228">
        <v>145.47</v>
      </c>
      <c r="G11" s="228">
        <v>145.66999999999999</v>
      </c>
      <c r="H11" s="228">
        <v>178.2</v>
      </c>
      <c r="I11" s="228">
        <v>176.91</v>
      </c>
      <c r="J11" s="228">
        <v>171.22</v>
      </c>
      <c r="K11" s="228">
        <v>159.93</v>
      </c>
      <c r="L11" s="228">
        <v>167.15</v>
      </c>
      <c r="M11" s="21"/>
    </row>
    <row r="12" spans="2:13" hidden="1" outlineLevel="1" x14ac:dyDescent="0.2">
      <c r="B12" s="14" t="s">
        <v>68</v>
      </c>
      <c r="C12" s="228">
        <v>203</v>
      </c>
      <c r="D12" s="228">
        <v>173.94</v>
      </c>
      <c r="E12" s="228">
        <v>185.13</v>
      </c>
      <c r="F12" s="228">
        <v>185.34</v>
      </c>
      <c r="G12" s="228">
        <v>192.36</v>
      </c>
      <c r="H12" s="228">
        <v>187.01</v>
      </c>
      <c r="I12" s="228">
        <v>197.18</v>
      </c>
      <c r="J12" s="228">
        <v>176.68</v>
      </c>
      <c r="K12" s="228">
        <v>160.56</v>
      </c>
      <c r="L12" s="228">
        <v>184.58</v>
      </c>
      <c r="M12" s="21"/>
    </row>
    <row r="13" spans="2:13" hidden="1" outlineLevel="1" x14ac:dyDescent="0.2">
      <c r="B13" s="14" t="s">
        <v>156</v>
      </c>
      <c r="C13" s="228">
        <v>207.32</v>
      </c>
      <c r="D13" s="228">
        <v>194.75</v>
      </c>
      <c r="E13" s="228">
        <v>193.4</v>
      </c>
      <c r="F13" s="228">
        <v>207.06</v>
      </c>
      <c r="G13" s="228">
        <v>197.42</v>
      </c>
      <c r="H13" s="228">
        <v>201.48</v>
      </c>
      <c r="I13" s="228">
        <v>190.15</v>
      </c>
      <c r="J13" s="228">
        <v>195.09</v>
      </c>
      <c r="K13" s="228">
        <v>185.62</v>
      </c>
      <c r="L13" s="228">
        <v>196.92</v>
      </c>
      <c r="M13" s="21"/>
    </row>
    <row r="14" spans="2:13" hidden="1" outlineLevel="1" x14ac:dyDescent="0.2">
      <c r="B14" s="14" t="s">
        <v>157</v>
      </c>
      <c r="C14" s="228">
        <v>139.51</v>
      </c>
      <c r="D14" s="228">
        <v>142.65</v>
      </c>
      <c r="E14" s="228">
        <v>145.97999999999999</v>
      </c>
      <c r="F14" s="228">
        <v>136.54</v>
      </c>
      <c r="G14" s="228">
        <v>127.31</v>
      </c>
      <c r="H14" s="228">
        <v>144.87</v>
      </c>
      <c r="I14" s="228">
        <v>139.08000000000001</v>
      </c>
      <c r="J14" s="228">
        <v>149.02000000000001</v>
      </c>
      <c r="K14" s="228">
        <v>145.55000000000001</v>
      </c>
      <c r="L14" s="228">
        <v>141.16999999999999</v>
      </c>
      <c r="M14" s="21"/>
    </row>
    <row r="15" spans="2:13" hidden="1" outlineLevel="1" x14ac:dyDescent="0.2">
      <c r="B15" s="14" t="s">
        <v>158</v>
      </c>
      <c r="C15" s="228">
        <v>106.65</v>
      </c>
      <c r="D15" s="228">
        <v>108.97</v>
      </c>
      <c r="E15" s="228">
        <v>100.06</v>
      </c>
      <c r="F15" s="228">
        <v>107.38</v>
      </c>
      <c r="G15" s="228">
        <v>104.13</v>
      </c>
      <c r="H15" s="228">
        <v>111.33</v>
      </c>
      <c r="I15" s="228">
        <v>108.77</v>
      </c>
      <c r="J15" s="228">
        <v>101.31</v>
      </c>
      <c r="K15" s="228">
        <v>105.15</v>
      </c>
      <c r="L15" s="228">
        <v>105.97</v>
      </c>
      <c r="M15" s="21"/>
    </row>
    <row r="16" spans="2:13" hidden="1" outlineLevel="1" x14ac:dyDescent="0.2">
      <c r="B16" s="14" t="s">
        <v>159</v>
      </c>
      <c r="C16" s="228">
        <v>386.76</v>
      </c>
      <c r="D16" s="228">
        <v>347.64</v>
      </c>
      <c r="E16" s="228">
        <v>371.79</v>
      </c>
      <c r="F16" s="228">
        <v>287.42</v>
      </c>
      <c r="G16" s="228">
        <v>311.06</v>
      </c>
      <c r="H16" s="228">
        <v>349.07</v>
      </c>
      <c r="I16" s="228">
        <v>367.29</v>
      </c>
      <c r="J16" s="228">
        <v>376.28</v>
      </c>
      <c r="K16" s="228">
        <v>329.92</v>
      </c>
      <c r="L16" s="228">
        <v>347.47</v>
      </c>
      <c r="M16" s="21"/>
    </row>
    <row r="17" spans="2:13" hidden="1" outlineLevel="1" x14ac:dyDescent="0.2">
      <c r="B17" s="14" t="s">
        <v>160</v>
      </c>
      <c r="C17" s="228">
        <v>145.06</v>
      </c>
      <c r="D17" s="228">
        <v>172.61</v>
      </c>
      <c r="E17" s="228">
        <v>153.87</v>
      </c>
      <c r="F17" s="228">
        <v>130.33000000000001</v>
      </c>
      <c r="G17" s="228">
        <v>158.36000000000001</v>
      </c>
      <c r="H17" s="228">
        <v>156.83000000000001</v>
      </c>
      <c r="I17" s="228">
        <v>137.11000000000001</v>
      </c>
      <c r="J17" s="228">
        <v>147.5</v>
      </c>
      <c r="K17" s="228">
        <v>151.46</v>
      </c>
      <c r="L17" s="228">
        <v>150.35</v>
      </c>
      <c r="M17" s="21"/>
    </row>
    <row r="18" spans="2:13" hidden="1" outlineLevel="1" x14ac:dyDescent="0.2">
      <c r="B18" s="14" t="s">
        <v>77</v>
      </c>
      <c r="C18" s="228">
        <v>198.51</v>
      </c>
      <c r="D18" s="228">
        <v>183.12</v>
      </c>
      <c r="E18" s="228">
        <v>203.05</v>
      </c>
      <c r="F18" s="228">
        <v>197.24</v>
      </c>
      <c r="G18" s="228">
        <v>191.85</v>
      </c>
      <c r="H18" s="228">
        <v>192.65</v>
      </c>
      <c r="I18" s="228">
        <v>200.84</v>
      </c>
      <c r="J18" s="228">
        <v>203.55</v>
      </c>
      <c r="K18" s="228">
        <v>189.6</v>
      </c>
      <c r="L18" s="228">
        <v>195.6</v>
      </c>
      <c r="M18" s="21"/>
    </row>
    <row r="19" spans="2:13" hidden="1" outlineLevel="1" x14ac:dyDescent="0.2">
      <c r="B19" s="14" t="s">
        <v>95</v>
      </c>
      <c r="C19" s="228">
        <v>572.32000000000005</v>
      </c>
      <c r="D19" s="228">
        <v>601.78</v>
      </c>
      <c r="E19" s="228">
        <v>612.21</v>
      </c>
      <c r="F19" s="228">
        <v>579.33000000000004</v>
      </c>
      <c r="G19" s="228">
        <v>564.62</v>
      </c>
      <c r="H19" s="228">
        <v>575.71</v>
      </c>
      <c r="I19" s="228">
        <v>589.09</v>
      </c>
      <c r="J19" s="228">
        <v>587.45000000000005</v>
      </c>
      <c r="K19" s="228">
        <v>593.5</v>
      </c>
      <c r="L19" s="228">
        <v>586.22</v>
      </c>
      <c r="M19" s="21"/>
    </row>
    <row r="20" spans="2:13" hidden="1" outlineLevel="1" x14ac:dyDescent="0.2">
      <c r="B20" s="14" t="s">
        <v>161</v>
      </c>
      <c r="C20" s="228">
        <v>195.26</v>
      </c>
      <c r="D20" s="228">
        <v>198.34</v>
      </c>
      <c r="E20" s="228">
        <v>204.8</v>
      </c>
      <c r="F20" s="228">
        <v>201.83</v>
      </c>
      <c r="G20" s="228">
        <v>199.36</v>
      </c>
      <c r="H20" s="228">
        <v>202.35</v>
      </c>
      <c r="I20" s="228">
        <v>207.5</v>
      </c>
      <c r="J20" s="228">
        <v>206.26</v>
      </c>
      <c r="K20" s="228">
        <v>201.55</v>
      </c>
      <c r="L20" s="228">
        <v>201.92</v>
      </c>
      <c r="M20" s="21"/>
    </row>
    <row r="21" spans="2:13" hidden="1" outlineLevel="1" x14ac:dyDescent="0.2">
      <c r="B21" s="14" t="s">
        <v>162</v>
      </c>
      <c r="C21" s="228">
        <v>17.48</v>
      </c>
      <c r="D21" s="228">
        <v>17.52</v>
      </c>
      <c r="E21" s="228">
        <v>17.739999999999998</v>
      </c>
      <c r="F21" s="228">
        <v>18.73</v>
      </c>
      <c r="G21" s="228">
        <v>17.97</v>
      </c>
      <c r="H21" s="228">
        <v>17.829999999999998</v>
      </c>
      <c r="I21" s="228">
        <v>17.760000000000002</v>
      </c>
      <c r="J21" s="228">
        <v>18.600000000000001</v>
      </c>
      <c r="K21" s="228">
        <v>17.54</v>
      </c>
      <c r="L21" s="228">
        <v>17.91</v>
      </c>
      <c r="M21" s="21"/>
    </row>
    <row r="22" spans="2:13" hidden="1" outlineLevel="1" x14ac:dyDescent="0.2">
      <c r="B22" s="14" t="s">
        <v>163</v>
      </c>
      <c r="C22" s="228">
        <v>86.84</v>
      </c>
      <c r="D22" s="228">
        <v>81.760000000000005</v>
      </c>
      <c r="E22" s="228">
        <v>85.06</v>
      </c>
      <c r="F22" s="228">
        <v>62.65</v>
      </c>
      <c r="G22" s="228">
        <v>79.28</v>
      </c>
      <c r="H22" s="228">
        <v>71.45</v>
      </c>
      <c r="I22" s="228">
        <v>71.08</v>
      </c>
      <c r="J22" s="228">
        <v>79.349999999999994</v>
      </c>
      <c r="K22" s="228">
        <v>78.02</v>
      </c>
      <c r="L22" s="228">
        <v>77.28</v>
      </c>
      <c r="M22" s="21"/>
    </row>
    <row r="23" spans="2:13" hidden="1" outlineLevel="1" x14ac:dyDescent="0.2">
      <c r="B23" s="14" t="s">
        <v>164</v>
      </c>
      <c r="C23" s="228">
        <v>1103.78</v>
      </c>
      <c r="D23" s="228">
        <v>1055.6099999999999</v>
      </c>
      <c r="E23" s="228">
        <v>1089.75</v>
      </c>
      <c r="F23" s="228">
        <v>763.51</v>
      </c>
      <c r="G23" s="228">
        <v>1039.31</v>
      </c>
      <c r="H23" s="228">
        <v>842.08</v>
      </c>
      <c r="I23" s="228">
        <v>1199.22</v>
      </c>
      <c r="J23" s="228">
        <v>1135.6300000000001</v>
      </c>
      <c r="K23" s="228">
        <v>1055.05</v>
      </c>
      <c r="L23" s="228">
        <v>1031.55</v>
      </c>
      <c r="M23" s="21"/>
    </row>
    <row r="24" spans="2:13" hidden="1" outlineLevel="1" x14ac:dyDescent="0.2">
      <c r="B24" s="14" t="s">
        <v>165</v>
      </c>
      <c r="C24" s="228">
        <v>759.44</v>
      </c>
      <c r="D24" s="228">
        <v>579.16</v>
      </c>
      <c r="E24" s="228">
        <v>765.21</v>
      </c>
      <c r="F24" s="228">
        <v>583.97</v>
      </c>
      <c r="G24" s="228">
        <v>769.47</v>
      </c>
      <c r="H24" s="228">
        <v>519.57000000000005</v>
      </c>
      <c r="I24" s="228">
        <v>667.25</v>
      </c>
      <c r="J24" s="228">
        <v>639.79</v>
      </c>
      <c r="K24" s="228">
        <v>688.04</v>
      </c>
      <c r="L24" s="228">
        <v>663.54</v>
      </c>
      <c r="M24" s="21"/>
    </row>
    <row r="25" spans="2:13" hidden="1" outlineLevel="1" x14ac:dyDescent="0.2">
      <c r="B25" s="14" t="s">
        <v>166</v>
      </c>
      <c r="C25" s="228">
        <v>270.05</v>
      </c>
      <c r="D25" s="228">
        <v>294.68</v>
      </c>
      <c r="E25" s="228">
        <v>274.22000000000003</v>
      </c>
      <c r="F25" s="228">
        <v>277.10000000000002</v>
      </c>
      <c r="G25" s="228">
        <v>277.02999999999997</v>
      </c>
      <c r="H25" s="228">
        <v>226.99</v>
      </c>
      <c r="I25" s="228">
        <v>244.84</v>
      </c>
      <c r="J25" s="228">
        <v>268.94</v>
      </c>
      <c r="K25" s="228">
        <v>267.33</v>
      </c>
      <c r="L25" s="228">
        <v>266.8</v>
      </c>
      <c r="M25" s="21"/>
    </row>
    <row r="26" spans="2:13" collapsed="1" x14ac:dyDescent="0.2">
      <c r="B26" s="16"/>
      <c r="C26" s="242"/>
      <c r="D26" s="242"/>
      <c r="E26" s="242"/>
      <c r="F26" s="242"/>
      <c r="G26" s="242"/>
      <c r="H26" s="242"/>
      <c r="I26" s="242"/>
      <c r="J26" s="242"/>
      <c r="K26" s="242"/>
      <c r="L26" s="242"/>
      <c r="M26" s="21"/>
    </row>
    <row r="27" spans="2:13" x14ac:dyDescent="0.2">
      <c r="B27" s="399" t="s">
        <v>548</v>
      </c>
      <c r="C27" s="399"/>
      <c r="D27" s="399"/>
      <c r="E27" s="399"/>
      <c r="F27" s="399"/>
      <c r="G27" s="399"/>
      <c r="H27" s="399"/>
      <c r="I27" s="399"/>
      <c r="J27" s="399"/>
      <c r="K27" s="399"/>
      <c r="L27" s="399"/>
      <c r="M27" s="21"/>
    </row>
    <row r="28" spans="2:13" hidden="1" outlineLevel="2" x14ac:dyDescent="0.2">
      <c r="B28" s="14" t="s">
        <v>154</v>
      </c>
      <c r="C28" s="228">
        <v>191.06</v>
      </c>
      <c r="D28" s="228">
        <v>173.41</v>
      </c>
      <c r="E28" s="228">
        <v>181.35</v>
      </c>
      <c r="F28" s="228">
        <v>135.21</v>
      </c>
      <c r="G28" s="228">
        <v>171.55</v>
      </c>
      <c r="H28" s="228">
        <v>159.78</v>
      </c>
      <c r="I28" s="228">
        <v>144.08000000000001</v>
      </c>
      <c r="J28" s="228">
        <v>154.80000000000001</v>
      </c>
      <c r="K28" s="228">
        <v>127.03</v>
      </c>
      <c r="L28" s="228">
        <v>159.81</v>
      </c>
      <c r="M28" s="21"/>
    </row>
    <row r="29" spans="2:13" hidden="1" outlineLevel="2" x14ac:dyDescent="0.2">
      <c r="B29" s="14" t="s">
        <v>61</v>
      </c>
      <c r="C29" s="228">
        <v>433.59</v>
      </c>
      <c r="D29" s="228">
        <v>401.59</v>
      </c>
      <c r="E29" s="228">
        <v>440.92</v>
      </c>
      <c r="F29" s="228">
        <v>431.82</v>
      </c>
      <c r="G29" s="228">
        <v>401.1</v>
      </c>
      <c r="H29" s="228">
        <v>446.76</v>
      </c>
      <c r="I29" s="228">
        <v>440.35</v>
      </c>
      <c r="J29" s="228">
        <v>424.98</v>
      </c>
      <c r="K29" s="228">
        <v>383.86</v>
      </c>
      <c r="L29" s="228">
        <v>422.77</v>
      </c>
      <c r="M29" s="21"/>
    </row>
    <row r="30" spans="2:13" hidden="1" outlineLevel="2" x14ac:dyDescent="0.2">
      <c r="B30" s="14" t="s">
        <v>64</v>
      </c>
      <c r="C30" s="228">
        <v>313.3</v>
      </c>
      <c r="D30" s="228">
        <v>271.89</v>
      </c>
      <c r="E30" s="228">
        <v>313.38</v>
      </c>
      <c r="F30" s="228">
        <v>303.45</v>
      </c>
      <c r="G30" s="228">
        <v>304.26</v>
      </c>
      <c r="H30" s="228">
        <v>301.77999999999997</v>
      </c>
      <c r="I30" s="228">
        <v>292.13</v>
      </c>
      <c r="J30" s="228">
        <v>281.24</v>
      </c>
      <c r="K30" s="228">
        <v>255.93</v>
      </c>
      <c r="L30" s="228">
        <v>293.04000000000002</v>
      </c>
      <c r="M30" s="21"/>
    </row>
    <row r="31" spans="2:13" hidden="1" outlineLevel="2" x14ac:dyDescent="0.2">
      <c r="B31" s="14" t="s">
        <v>62</v>
      </c>
      <c r="C31" s="228">
        <v>382.04</v>
      </c>
      <c r="D31" s="228">
        <v>357.91</v>
      </c>
      <c r="E31" s="228">
        <v>391.04</v>
      </c>
      <c r="F31" s="228">
        <v>418.21</v>
      </c>
      <c r="G31" s="228">
        <v>370.26</v>
      </c>
      <c r="H31" s="228">
        <v>369.05</v>
      </c>
      <c r="I31" s="228">
        <v>388.67</v>
      </c>
      <c r="J31" s="228">
        <v>391.84</v>
      </c>
      <c r="K31" s="228">
        <v>311.47000000000003</v>
      </c>
      <c r="L31" s="228">
        <v>375.61</v>
      </c>
      <c r="M31" s="21"/>
    </row>
    <row r="32" spans="2:13" hidden="1" outlineLevel="2" x14ac:dyDescent="0.2">
      <c r="B32" s="14" t="s">
        <v>67</v>
      </c>
      <c r="C32" s="228">
        <v>212.29</v>
      </c>
      <c r="D32" s="228">
        <v>185.43</v>
      </c>
      <c r="E32" s="228">
        <v>203.47</v>
      </c>
      <c r="F32" s="228">
        <v>168.72</v>
      </c>
      <c r="G32" s="228">
        <v>190.11</v>
      </c>
      <c r="H32" s="228">
        <v>186.67</v>
      </c>
      <c r="I32" s="228">
        <v>186.35</v>
      </c>
      <c r="J32" s="228">
        <v>209.1</v>
      </c>
      <c r="K32" s="228">
        <v>173.76</v>
      </c>
      <c r="L32" s="228">
        <v>190.66</v>
      </c>
      <c r="M32" s="21"/>
    </row>
    <row r="33" spans="2:13" hidden="1" outlineLevel="2" x14ac:dyDescent="0.2">
      <c r="B33" s="14" t="s">
        <v>155</v>
      </c>
      <c r="C33" s="228">
        <v>322.81</v>
      </c>
      <c r="D33" s="228">
        <v>286.37</v>
      </c>
      <c r="E33" s="228">
        <v>310.8</v>
      </c>
      <c r="F33" s="228">
        <v>254.46</v>
      </c>
      <c r="G33" s="228">
        <v>239.67</v>
      </c>
      <c r="H33" s="228">
        <v>274.3</v>
      </c>
      <c r="I33" s="228">
        <v>263.33999999999997</v>
      </c>
      <c r="J33" s="228">
        <v>282.86</v>
      </c>
      <c r="K33" s="228">
        <v>238.48</v>
      </c>
      <c r="L33" s="228">
        <v>274.79000000000002</v>
      </c>
      <c r="M33" s="21"/>
    </row>
    <row r="34" spans="2:13" hidden="1" outlineLevel="2" x14ac:dyDescent="0.2">
      <c r="B34" s="14" t="s">
        <v>68</v>
      </c>
      <c r="C34" s="228">
        <v>350.97</v>
      </c>
      <c r="D34" s="228">
        <v>328.31</v>
      </c>
      <c r="E34" s="228">
        <v>331.03</v>
      </c>
      <c r="F34" s="228">
        <v>329.83</v>
      </c>
      <c r="G34" s="228">
        <v>325.66000000000003</v>
      </c>
      <c r="H34" s="228">
        <v>327.94</v>
      </c>
      <c r="I34" s="228">
        <v>325.14</v>
      </c>
      <c r="J34" s="228">
        <v>311.24</v>
      </c>
      <c r="K34" s="228">
        <v>250.05</v>
      </c>
      <c r="L34" s="228">
        <v>320.02</v>
      </c>
      <c r="M34" s="21"/>
    </row>
    <row r="35" spans="2:13" hidden="1" outlineLevel="2" x14ac:dyDescent="0.2">
      <c r="B35" s="14" t="s">
        <v>156</v>
      </c>
      <c r="C35" s="228">
        <v>367.61</v>
      </c>
      <c r="D35" s="228">
        <v>343.11</v>
      </c>
      <c r="E35" s="228">
        <v>342.06</v>
      </c>
      <c r="F35" s="228">
        <v>366.39</v>
      </c>
      <c r="G35" s="228">
        <v>359.1</v>
      </c>
      <c r="H35" s="228">
        <v>344.57</v>
      </c>
      <c r="I35" s="228">
        <v>311.86</v>
      </c>
      <c r="J35" s="228">
        <v>344.92</v>
      </c>
      <c r="K35" s="228">
        <v>336.55</v>
      </c>
      <c r="L35" s="228">
        <v>346.24</v>
      </c>
      <c r="M35" s="21"/>
    </row>
    <row r="36" spans="2:13" hidden="1" outlineLevel="2" x14ac:dyDescent="0.2">
      <c r="B36" s="14" t="s">
        <v>157</v>
      </c>
      <c r="C36" s="228">
        <v>210.79</v>
      </c>
      <c r="D36" s="228">
        <v>224.77</v>
      </c>
      <c r="E36" s="228">
        <v>211.35</v>
      </c>
      <c r="F36" s="228">
        <v>217.25</v>
      </c>
      <c r="G36" s="228">
        <v>234.32</v>
      </c>
      <c r="H36" s="228">
        <v>216.75</v>
      </c>
      <c r="I36" s="228">
        <v>210.14</v>
      </c>
      <c r="J36" s="228">
        <v>215.45</v>
      </c>
      <c r="K36" s="228">
        <v>217.31</v>
      </c>
      <c r="L36" s="228">
        <v>217.57</v>
      </c>
      <c r="M36" s="21"/>
    </row>
    <row r="37" spans="2:13" hidden="1" outlineLevel="2" x14ac:dyDescent="0.2">
      <c r="B37" s="14" t="s">
        <v>158</v>
      </c>
      <c r="C37" s="228">
        <v>193.31</v>
      </c>
      <c r="D37" s="228">
        <v>199.32</v>
      </c>
      <c r="E37" s="228">
        <v>194.9</v>
      </c>
      <c r="F37" s="228">
        <v>187.95</v>
      </c>
      <c r="G37" s="228">
        <v>193.23</v>
      </c>
      <c r="H37" s="228">
        <v>196.82</v>
      </c>
      <c r="I37" s="228">
        <v>191.14</v>
      </c>
      <c r="J37" s="228">
        <v>188.49</v>
      </c>
      <c r="K37" s="228">
        <v>199.51</v>
      </c>
      <c r="L37" s="228">
        <v>193.85</v>
      </c>
      <c r="M37" s="21"/>
    </row>
    <row r="38" spans="2:13" hidden="1" outlineLevel="2" x14ac:dyDescent="0.2">
      <c r="B38" s="14" t="s">
        <v>159</v>
      </c>
      <c r="C38" s="228">
        <v>464.72</v>
      </c>
      <c r="D38" s="228">
        <v>447.95</v>
      </c>
      <c r="E38" s="228">
        <v>452.51</v>
      </c>
      <c r="F38" s="228">
        <v>398.68</v>
      </c>
      <c r="G38" s="228">
        <v>397.56</v>
      </c>
      <c r="H38" s="228">
        <v>469.5</v>
      </c>
      <c r="I38" s="228">
        <v>447.55</v>
      </c>
      <c r="J38" s="228">
        <v>474.66</v>
      </c>
      <c r="K38" s="228">
        <v>422.6</v>
      </c>
      <c r="L38" s="228">
        <v>441.75</v>
      </c>
      <c r="M38" s="21"/>
    </row>
    <row r="39" spans="2:13" hidden="1" outlineLevel="2" x14ac:dyDescent="0.2">
      <c r="B39" s="14" t="s">
        <v>160</v>
      </c>
      <c r="C39" s="228">
        <v>221.92</v>
      </c>
      <c r="D39" s="228">
        <v>268.97000000000003</v>
      </c>
      <c r="E39" s="228">
        <v>240.96</v>
      </c>
      <c r="F39" s="228">
        <v>226.35</v>
      </c>
      <c r="G39" s="228">
        <v>219.23</v>
      </c>
      <c r="H39" s="228">
        <v>249.67</v>
      </c>
      <c r="I39" s="228">
        <v>215.54</v>
      </c>
      <c r="J39" s="228">
        <v>217.69</v>
      </c>
      <c r="K39" s="228">
        <v>221.77</v>
      </c>
      <c r="L39" s="228">
        <v>231.35</v>
      </c>
      <c r="M39" s="21"/>
    </row>
    <row r="40" spans="2:13" hidden="1" outlineLevel="2" x14ac:dyDescent="0.2">
      <c r="B40" s="14" t="s">
        <v>77</v>
      </c>
      <c r="C40" s="228">
        <v>353.22</v>
      </c>
      <c r="D40" s="228">
        <v>314.69</v>
      </c>
      <c r="E40" s="228">
        <v>345.61</v>
      </c>
      <c r="F40" s="228">
        <v>344.69</v>
      </c>
      <c r="G40" s="228">
        <v>317</v>
      </c>
      <c r="H40" s="228">
        <v>341.03</v>
      </c>
      <c r="I40" s="228">
        <v>304.89999999999998</v>
      </c>
      <c r="J40" s="228">
        <v>354.88</v>
      </c>
      <c r="K40" s="228">
        <v>324.57</v>
      </c>
      <c r="L40" s="228">
        <v>333.4</v>
      </c>
      <c r="M40" s="21"/>
    </row>
    <row r="41" spans="2:13" hidden="1" outlineLevel="2" x14ac:dyDescent="0.2">
      <c r="B41" s="14" t="s">
        <v>95</v>
      </c>
      <c r="C41" s="228">
        <v>1542.81</v>
      </c>
      <c r="D41" s="228">
        <v>1537.01</v>
      </c>
      <c r="E41" s="228">
        <v>1554.73</v>
      </c>
      <c r="F41" s="228">
        <v>1544.34</v>
      </c>
      <c r="G41" s="228">
        <v>1537.57</v>
      </c>
      <c r="H41" s="228">
        <v>1566.23</v>
      </c>
      <c r="I41" s="228">
        <v>1528.82</v>
      </c>
      <c r="J41" s="228">
        <v>1575.23</v>
      </c>
      <c r="K41" s="228">
        <v>1524.85</v>
      </c>
      <c r="L41" s="228">
        <v>1545.73</v>
      </c>
      <c r="M41" s="21"/>
    </row>
    <row r="42" spans="2:13" hidden="1" outlineLevel="2" x14ac:dyDescent="0.2">
      <c r="B42" s="14" t="s">
        <v>161</v>
      </c>
      <c r="C42" s="228">
        <v>433.8</v>
      </c>
      <c r="D42" s="228">
        <v>430.33</v>
      </c>
      <c r="E42" s="228">
        <v>436.4</v>
      </c>
      <c r="F42" s="228">
        <v>454.24</v>
      </c>
      <c r="G42" s="228">
        <v>442.41</v>
      </c>
      <c r="H42" s="228">
        <v>446.9</v>
      </c>
      <c r="I42" s="228">
        <v>452.96</v>
      </c>
      <c r="J42" s="228">
        <v>434.69</v>
      </c>
      <c r="K42" s="228">
        <v>443.16</v>
      </c>
      <c r="L42" s="228">
        <v>441.65</v>
      </c>
      <c r="M42" s="21"/>
    </row>
    <row r="43" spans="2:13" hidden="1" outlineLevel="2" x14ac:dyDescent="0.2">
      <c r="B43" s="14" t="s">
        <v>162</v>
      </c>
      <c r="C43" s="228">
        <v>39.53</v>
      </c>
      <c r="D43" s="228">
        <v>39.65</v>
      </c>
      <c r="E43" s="228">
        <v>38.74</v>
      </c>
      <c r="F43" s="228">
        <v>40.19</v>
      </c>
      <c r="G43" s="228">
        <v>40.24</v>
      </c>
      <c r="H43" s="228">
        <v>39.630000000000003</v>
      </c>
      <c r="I43" s="228">
        <v>39.06</v>
      </c>
      <c r="J43" s="228">
        <v>39.21</v>
      </c>
      <c r="K43" s="228">
        <v>38.4</v>
      </c>
      <c r="L43" s="228">
        <v>39.409999999999997</v>
      </c>
      <c r="M43" s="21"/>
    </row>
    <row r="44" spans="2:13" hidden="1" outlineLevel="2" x14ac:dyDescent="0.2">
      <c r="B44" s="14" t="s">
        <v>163</v>
      </c>
      <c r="C44" s="228">
        <v>85.04</v>
      </c>
      <c r="D44" s="228">
        <v>82.73</v>
      </c>
      <c r="E44" s="228">
        <v>82.97</v>
      </c>
      <c r="F44" s="228">
        <v>61</v>
      </c>
      <c r="G44" s="228">
        <v>73.989999999999995</v>
      </c>
      <c r="H44" s="228">
        <v>70.17</v>
      </c>
      <c r="I44" s="228">
        <v>66.91</v>
      </c>
      <c r="J44" s="228">
        <v>75.17</v>
      </c>
      <c r="K44" s="228">
        <v>73.87</v>
      </c>
      <c r="L44" s="228">
        <v>74.650000000000006</v>
      </c>
      <c r="M44" s="21"/>
    </row>
    <row r="45" spans="2:13" hidden="1" outlineLevel="2" x14ac:dyDescent="0.2">
      <c r="B45" s="14" t="s">
        <v>164</v>
      </c>
      <c r="C45" s="228">
        <v>1916.23</v>
      </c>
      <c r="D45" s="228">
        <v>1746.59</v>
      </c>
      <c r="E45" s="228">
        <v>1706.08</v>
      </c>
      <c r="F45" s="228">
        <v>1354.27</v>
      </c>
      <c r="G45" s="228">
        <v>1746.23</v>
      </c>
      <c r="H45" s="228">
        <v>1627.15</v>
      </c>
      <c r="I45" s="228">
        <v>1954.32</v>
      </c>
      <c r="J45" s="228">
        <v>1912</v>
      </c>
      <c r="K45" s="228">
        <v>1765.71</v>
      </c>
      <c r="L45" s="228">
        <v>1747.62</v>
      </c>
      <c r="M45" s="21"/>
    </row>
    <row r="46" spans="2:13" hidden="1" outlineLevel="2" x14ac:dyDescent="0.2">
      <c r="B46" s="14" t="s">
        <v>165</v>
      </c>
      <c r="C46" s="228">
        <v>1461.81</v>
      </c>
      <c r="D46" s="228">
        <v>981.2</v>
      </c>
      <c r="E46" s="228">
        <v>1178.29</v>
      </c>
      <c r="F46" s="228">
        <v>1052.8800000000001</v>
      </c>
      <c r="G46" s="228">
        <v>1277.48</v>
      </c>
      <c r="H46" s="228">
        <v>964.82</v>
      </c>
      <c r="I46" s="228">
        <v>1414.49</v>
      </c>
      <c r="J46" s="228">
        <v>1019.84</v>
      </c>
      <c r="K46" s="228">
        <v>1020.39</v>
      </c>
      <c r="L46" s="228">
        <v>1152.3599999999999</v>
      </c>
      <c r="M46" s="21"/>
    </row>
    <row r="47" spans="2:13" hidden="1" outlineLevel="2" x14ac:dyDescent="0.2">
      <c r="B47" s="16" t="s">
        <v>166</v>
      </c>
      <c r="C47" s="242">
        <v>574.92999999999995</v>
      </c>
      <c r="D47" s="242">
        <v>557.02</v>
      </c>
      <c r="E47" s="242">
        <v>496.97</v>
      </c>
      <c r="F47" s="242">
        <v>563.33000000000004</v>
      </c>
      <c r="G47" s="242">
        <v>539.92999999999995</v>
      </c>
      <c r="H47" s="242">
        <v>456.17</v>
      </c>
      <c r="I47" s="242">
        <v>532.25</v>
      </c>
      <c r="J47" s="242">
        <v>496.02</v>
      </c>
      <c r="K47" s="242">
        <v>503.51</v>
      </c>
      <c r="L47" s="242">
        <v>524.46</v>
      </c>
      <c r="M47" s="21"/>
    </row>
    <row r="48" spans="2:13" collapsed="1" x14ac:dyDescent="0.2">
      <c r="B48" s="16"/>
      <c r="C48" s="242"/>
      <c r="D48" s="242"/>
      <c r="E48" s="242"/>
      <c r="F48" s="242"/>
      <c r="G48" s="242"/>
      <c r="H48" s="242"/>
      <c r="I48" s="242"/>
      <c r="J48" s="242"/>
      <c r="K48" s="242"/>
      <c r="L48" s="242"/>
      <c r="M48" s="21"/>
    </row>
    <row r="49" spans="2:13" x14ac:dyDescent="0.2">
      <c r="B49" s="399" t="s">
        <v>777</v>
      </c>
      <c r="C49" s="399"/>
      <c r="D49" s="399"/>
      <c r="E49" s="399"/>
      <c r="F49" s="399"/>
      <c r="G49" s="399"/>
      <c r="H49" s="399"/>
      <c r="I49" s="399"/>
      <c r="J49" s="399"/>
      <c r="K49" s="399"/>
      <c r="L49" s="399"/>
      <c r="M49" s="50"/>
    </row>
    <row r="50" spans="2:13" hidden="1" outlineLevel="1" x14ac:dyDescent="0.2">
      <c r="B50" s="14" t="s">
        <v>154</v>
      </c>
      <c r="C50" s="246">
        <v>281.8</v>
      </c>
      <c r="D50" s="247">
        <v>247.19</v>
      </c>
      <c r="E50" s="247">
        <v>237.69</v>
      </c>
      <c r="F50" s="247">
        <v>187.68</v>
      </c>
      <c r="G50" s="247">
        <v>195.17</v>
      </c>
      <c r="H50" s="247">
        <v>237.74</v>
      </c>
      <c r="I50" s="247">
        <v>200.2</v>
      </c>
      <c r="J50" s="247">
        <v>184.82</v>
      </c>
      <c r="K50" s="247">
        <v>168.5</v>
      </c>
      <c r="L50" s="247">
        <v>215.64</v>
      </c>
      <c r="M50" s="50"/>
    </row>
    <row r="51" spans="2:13" hidden="1" outlineLevel="1" x14ac:dyDescent="0.2">
      <c r="B51" s="14" t="s">
        <v>61</v>
      </c>
      <c r="C51" s="246">
        <v>451.08</v>
      </c>
      <c r="D51" s="247">
        <v>408.29</v>
      </c>
      <c r="E51" s="247">
        <v>477.8</v>
      </c>
      <c r="F51" s="247">
        <v>465.72</v>
      </c>
      <c r="G51" s="247">
        <v>413.13</v>
      </c>
      <c r="H51" s="247">
        <v>464.34</v>
      </c>
      <c r="I51" s="247">
        <v>434.38</v>
      </c>
      <c r="J51" s="247">
        <v>434.26</v>
      </c>
      <c r="K51" s="247">
        <v>408.04</v>
      </c>
      <c r="L51" s="247">
        <v>439.67</v>
      </c>
      <c r="M51" s="50"/>
    </row>
    <row r="52" spans="2:13" hidden="1" outlineLevel="1" x14ac:dyDescent="0.2">
      <c r="B52" s="14" t="s">
        <v>64</v>
      </c>
      <c r="C52" s="246">
        <v>272.20999999999998</v>
      </c>
      <c r="D52" s="246">
        <v>224.76</v>
      </c>
      <c r="E52" s="246">
        <v>275.88</v>
      </c>
      <c r="F52" s="246">
        <v>294.04000000000002</v>
      </c>
      <c r="G52" s="246">
        <v>258.31</v>
      </c>
      <c r="H52" s="246">
        <v>254.31</v>
      </c>
      <c r="I52" s="246">
        <v>233.44</v>
      </c>
      <c r="J52" s="246">
        <v>248.33</v>
      </c>
      <c r="K52" s="246">
        <v>230.1</v>
      </c>
      <c r="L52" s="246">
        <v>254.6</v>
      </c>
      <c r="M52" s="21"/>
    </row>
    <row r="53" spans="2:13" hidden="1" outlineLevel="1" x14ac:dyDescent="0.2">
      <c r="B53" s="14" t="s">
        <v>62</v>
      </c>
      <c r="C53" s="246">
        <v>344.64</v>
      </c>
      <c r="D53" s="246">
        <v>319.98</v>
      </c>
      <c r="E53" s="246">
        <v>358.89</v>
      </c>
      <c r="F53" s="246">
        <v>401.17</v>
      </c>
      <c r="G53" s="246">
        <v>348.12</v>
      </c>
      <c r="H53" s="246">
        <v>355.84</v>
      </c>
      <c r="I53" s="246">
        <v>335.2</v>
      </c>
      <c r="J53" s="246">
        <v>351.46</v>
      </c>
      <c r="K53" s="246">
        <v>301.18</v>
      </c>
      <c r="L53" s="246">
        <v>346.27</v>
      </c>
      <c r="M53" s="21"/>
    </row>
    <row r="54" spans="2:13" hidden="1" outlineLevel="1" x14ac:dyDescent="0.2">
      <c r="B54" s="14" t="s">
        <v>67</v>
      </c>
      <c r="C54" s="246">
        <v>175.84</v>
      </c>
      <c r="D54" s="246">
        <v>155.9</v>
      </c>
      <c r="E54" s="246">
        <v>171.58</v>
      </c>
      <c r="F54" s="246">
        <v>165.22</v>
      </c>
      <c r="G54" s="246">
        <v>167.08</v>
      </c>
      <c r="H54" s="246">
        <v>145.44</v>
      </c>
      <c r="I54" s="246">
        <v>138.37</v>
      </c>
      <c r="J54" s="246">
        <v>168.4</v>
      </c>
      <c r="K54" s="246">
        <v>138.36000000000001</v>
      </c>
      <c r="L54" s="246">
        <v>158.47</v>
      </c>
      <c r="M54" s="21"/>
    </row>
    <row r="55" spans="2:13" hidden="1" outlineLevel="1" x14ac:dyDescent="0.2">
      <c r="B55" s="14" t="s">
        <v>155</v>
      </c>
      <c r="C55" s="246">
        <v>317.63</v>
      </c>
      <c r="D55" s="246">
        <v>284.29000000000002</v>
      </c>
      <c r="E55" s="246">
        <v>304.3</v>
      </c>
      <c r="F55" s="246">
        <v>265.29000000000002</v>
      </c>
      <c r="G55" s="246">
        <v>242.52</v>
      </c>
      <c r="H55" s="246">
        <v>265.94</v>
      </c>
      <c r="I55" s="246">
        <v>245.32</v>
      </c>
      <c r="J55" s="246">
        <v>284.54000000000002</v>
      </c>
      <c r="K55" s="246">
        <v>248.8</v>
      </c>
      <c r="L55" s="246">
        <v>273.18</v>
      </c>
      <c r="M55" s="21"/>
    </row>
    <row r="56" spans="2:13" hidden="1" outlineLevel="1" x14ac:dyDescent="0.2">
      <c r="B56" s="14" t="s">
        <v>68</v>
      </c>
      <c r="C56" s="246">
        <v>351.03</v>
      </c>
      <c r="D56" s="246">
        <v>330.97</v>
      </c>
      <c r="E56" s="246">
        <v>347.16</v>
      </c>
      <c r="F56" s="246">
        <v>326.24</v>
      </c>
      <c r="G56" s="246">
        <v>301.57</v>
      </c>
      <c r="H56" s="246">
        <v>330.2</v>
      </c>
      <c r="I56" s="246">
        <v>319.35000000000002</v>
      </c>
      <c r="J56" s="246">
        <v>317.77999999999997</v>
      </c>
      <c r="K56" s="246">
        <v>264.87</v>
      </c>
      <c r="L56" s="246">
        <v>321.02</v>
      </c>
      <c r="M56" s="21"/>
    </row>
    <row r="57" spans="2:13" hidden="1" outlineLevel="1" x14ac:dyDescent="0.2">
      <c r="B57" s="14" t="s">
        <v>156</v>
      </c>
      <c r="C57" s="246">
        <v>335.16</v>
      </c>
      <c r="D57" s="246">
        <v>302.08</v>
      </c>
      <c r="E57" s="246">
        <v>315.95999999999998</v>
      </c>
      <c r="F57" s="246">
        <v>340.79</v>
      </c>
      <c r="G57" s="246">
        <v>287.48</v>
      </c>
      <c r="H57" s="246">
        <v>308.97000000000003</v>
      </c>
      <c r="I57" s="246">
        <v>278.02</v>
      </c>
      <c r="J57" s="246">
        <v>310.39</v>
      </c>
      <c r="K57" s="246">
        <v>294.64</v>
      </c>
      <c r="L57" s="246">
        <v>308.17</v>
      </c>
      <c r="M57" s="21"/>
    </row>
    <row r="58" spans="2:13" hidden="1" outlineLevel="1" x14ac:dyDescent="0.2">
      <c r="B58" s="14" t="s">
        <v>157</v>
      </c>
      <c r="C58" s="246">
        <v>222.44</v>
      </c>
      <c r="D58" s="246">
        <v>226.41</v>
      </c>
      <c r="E58" s="246">
        <v>229.96</v>
      </c>
      <c r="F58" s="246">
        <v>228.06</v>
      </c>
      <c r="G58" s="246">
        <v>243.48</v>
      </c>
      <c r="H58" s="246">
        <v>226.27</v>
      </c>
      <c r="I58" s="246">
        <v>223.81</v>
      </c>
      <c r="J58" s="246">
        <v>235.1</v>
      </c>
      <c r="K58" s="246">
        <v>231.06</v>
      </c>
      <c r="L58" s="246">
        <v>229.62</v>
      </c>
      <c r="M58" s="21"/>
    </row>
    <row r="59" spans="2:13" hidden="1" outlineLevel="1" x14ac:dyDescent="0.2">
      <c r="B59" s="14" t="s">
        <v>158</v>
      </c>
      <c r="C59" s="246">
        <v>188.86</v>
      </c>
      <c r="D59" s="246">
        <v>191.05</v>
      </c>
      <c r="E59" s="246">
        <v>180.95</v>
      </c>
      <c r="F59" s="246">
        <v>189.36</v>
      </c>
      <c r="G59" s="246">
        <v>188.4</v>
      </c>
      <c r="H59" s="246">
        <v>196.04</v>
      </c>
      <c r="I59" s="246">
        <v>193.3</v>
      </c>
      <c r="J59" s="246">
        <v>175.51</v>
      </c>
      <c r="K59" s="246">
        <v>186</v>
      </c>
      <c r="L59" s="246">
        <v>187.72</v>
      </c>
      <c r="M59" s="21"/>
    </row>
    <row r="60" spans="2:13" hidden="1" outlineLevel="1" x14ac:dyDescent="0.2">
      <c r="B60" s="14" t="s">
        <v>159</v>
      </c>
      <c r="C60" s="246">
        <v>475.83</v>
      </c>
      <c r="D60" s="246">
        <v>467.86</v>
      </c>
      <c r="E60" s="246">
        <v>449.08</v>
      </c>
      <c r="F60" s="246">
        <v>427.02</v>
      </c>
      <c r="G60" s="246">
        <v>398.22</v>
      </c>
      <c r="H60" s="246">
        <v>447.61</v>
      </c>
      <c r="I60" s="246">
        <v>412.54</v>
      </c>
      <c r="J60" s="246">
        <v>476.48</v>
      </c>
      <c r="K60" s="246">
        <v>408.55</v>
      </c>
      <c r="L60" s="246">
        <v>440.35</v>
      </c>
      <c r="M60" s="21"/>
    </row>
    <row r="61" spans="2:13" hidden="1" outlineLevel="1" x14ac:dyDescent="0.2">
      <c r="B61" s="14" t="s">
        <v>160</v>
      </c>
      <c r="C61" s="246">
        <v>300.10000000000002</v>
      </c>
      <c r="D61" s="246">
        <v>308.64999999999998</v>
      </c>
      <c r="E61" s="246">
        <v>294.89999999999998</v>
      </c>
      <c r="F61" s="246">
        <v>307.92</v>
      </c>
      <c r="G61" s="246">
        <v>315.43</v>
      </c>
      <c r="H61" s="246">
        <v>291.94</v>
      </c>
      <c r="I61" s="246">
        <v>302.88</v>
      </c>
      <c r="J61" s="246">
        <v>275.88</v>
      </c>
      <c r="K61" s="246">
        <v>284.41000000000003</v>
      </c>
      <c r="L61" s="246">
        <v>298.01</v>
      </c>
      <c r="M61" s="21"/>
    </row>
    <row r="62" spans="2:13" hidden="1" outlineLevel="1" x14ac:dyDescent="0.2">
      <c r="B62" s="14" t="s">
        <v>77</v>
      </c>
      <c r="C62" s="246">
        <v>352.04</v>
      </c>
      <c r="D62" s="246">
        <v>336.47</v>
      </c>
      <c r="E62" s="246">
        <v>341.03</v>
      </c>
      <c r="F62" s="246">
        <v>352.14</v>
      </c>
      <c r="G62" s="246">
        <v>348.9</v>
      </c>
      <c r="H62" s="246">
        <v>329.76</v>
      </c>
      <c r="I62" s="246">
        <v>334.98</v>
      </c>
      <c r="J62" s="246">
        <v>353.46</v>
      </c>
      <c r="K62" s="246">
        <v>318.38</v>
      </c>
      <c r="L62" s="246">
        <v>340.8</v>
      </c>
      <c r="M62" s="21"/>
    </row>
    <row r="63" spans="2:13" hidden="1" outlineLevel="1" x14ac:dyDescent="0.2">
      <c r="B63" s="14" t="s">
        <v>95</v>
      </c>
      <c r="C63" s="246">
        <v>1322.65</v>
      </c>
      <c r="D63" s="246">
        <v>1405.89</v>
      </c>
      <c r="E63" s="246">
        <v>1351.49</v>
      </c>
      <c r="F63" s="246">
        <v>1330.61</v>
      </c>
      <c r="G63" s="246">
        <v>1391.78</v>
      </c>
      <c r="H63" s="246">
        <v>1319.66</v>
      </c>
      <c r="I63" s="246">
        <v>1291.44</v>
      </c>
      <c r="J63" s="246">
        <v>1299.4100000000001</v>
      </c>
      <c r="K63" s="246">
        <v>1275.93</v>
      </c>
      <c r="L63" s="246">
        <v>1332.1</v>
      </c>
      <c r="M63" s="21"/>
    </row>
    <row r="64" spans="2:13" hidden="1" outlineLevel="1" x14ac:dyDescent="0.2">
      <c r="B64" s="14" t="s">
        <v>161</v>
      </c>
      <c r="C64" s="246">
        <v>329.2</v>
      </c>
      <c r="D64" s="246">
        <v>336.13</v>
      </c>
      <c r="E64" s="246">
        <v>336.78</v>
      </c>
      <c r="F64" s="246">
        <v>348.87</v>
      </c>
      <c r="G64" s="246">
        <v>336.09</v>
      </c>
      <c r="H64" s="246">
        <v>331.59</v>
      </c>
      <c r="I64" s="246">
        <v>331.11</v>
      </c>
      <c r="J64" s="246">
        <v>334.16</v>
      </c>
      <c r="K64" s="246">
        <v>340.8</v>
      </c>
      <c r="L64" s="246">
        <v>336.08</v>
      </c>
      <c r="M64" s="21"/>
    </row>
    <row r="65" spans="2:13" hidden="1" outlineLevel="1" x14ac:dyDescent="0.2">
      <c r="B65" s="14" t="s">
        <v>162</v>
      </c>
      <c r="C65" s="246">
        <v>49.67</v>
      </c>
      <c r="D65" s="246">
        <v>49.58</v>
      </c>
      <c r="E65" s="246">
        <v>50.78</v>
      </c>
      <c r="F65" s="246">
        <v>52.19</v>
      </c>
      <c r="G65" s="246">
        <v>52.6</v>
      </c>
      <c r="H65" s="246">
        <v>50.5</v>
      </c>
      <c r="I65" s="246">
        <v>50.31</v>
      </c>
      <c r="J65" s="246">
        <v>51.25</v>
      </c>
      <c r="K65" s="246">
        <v>50.07</v>
      </c>
      <c r="L65" s="246">
        <v>50.77</v>
      </c>
      <c r="M65" s="21"/>
    </row>
    <row r="66" spans="2:13" hidden="1" outlineLevel="1" x14ac:dyDescent="0.2">
      <c r="B66" s="14" t="s">
        <v>163</v>
      </c>
      <c r="C66" s="246">
        <v>102.97</v>
      </c>
      <c r="D66" s="246">
        <v>93.59</v>
      </c>
      <c r="E66" s="246">
        <v>96.92</v>
      </c>
      <c r="F66" s="246">
        <v>65.56</v>
      </c>
      <c r="G66" s="246">
        <v>82.89</v>
      </c>
      <c r="H66" s="246">
        <v>80.64</v>
      </c>
      <c r="I66" s="246">
        <v>77.48</v>
      </c>
      <c r="J66" s="246">
        <v>85.05</v>
      </c>
      <c r="K66" s="246">
        <v>86.42</v>
      </c>
      <c r="L66" s="246">
        <v>85.72</v>
      </c>
      <c r="M66" s="21"/>
    </row>
    <row r="67" spans="2:13" hidden="1" outlineLevel="1" x14ac:dyDescent="0.2">
      <c r="B67" s="14" t="s">
        <v>164</v>
      </c>
      <c r="C67" s="246">
        <v>2130.79</v>
      </c>
      <c r="D67" s="246">
        <v>1924.97</v>
      </c>
      <c r="E67" s="246">
        <v>1866.35</v>
      </c>
      <c r="F67" s="246">
        <v>1690.45</v>
      </c>
      <c r="G67" s="246">
        <v>1892.54</v>
      </c>
      <c r="H67" s="246">
        <v>1817.28</v>
      </c>
      <c r="I67" s="246">
        <v>1972.46</v>
      </c>
      <c r="J67" s="246">
        <v>1913.54</v>
      </c>
      <c r="K67" s="246">
        <v>2022.7</v>
      </c>
      <c r="L67" s="246">
        <v>1914.56</v>
      </c>
      <c r="M67" s="21"/>
    </row>
    <row r="68" spans="2:13" hidden="1" outlineLevel="1" x14ac:dyDescent="0.2">
      <c r="B68" s="14" t="s">
        <v>165</v>
      </c>
      <c r="C68" s="246">
        <v>1651.38</v>
      </c>
      <c r="D68" s="246">
        <v>1079.54</v>
      </c>
      <c r="E68" s="246">
        <v>1340.62</v>
      </c>
      <c r="F68" s="246">
        <v>1208.92</v>
      </c>
      <c r="G68" s="246">
        <v>1411.61</v>
      </c>
      <c r="H68" s="246">
        <v>1067.82</v>
      </c>
      <c r="I68" s="246">
        <v>1498.22</v>
      </c>
      <c r="J68" s="246">
        <v>1120.3</v>
      </c>
      <c r="K68" s="246">
        <v>1011.13</v>
      </c>
      <c r="L68" s="246">
        <v>1265.5</v>
      </c>
      <c r="M68" s="21"/>
    </row>
    <row r="69" spans="2:13" hidden="1" outlineLevel="1" x14ac:dyDescent="0.2">
      <c r="B69" s="55" t="s">
        <v>166</v>
      </c>
      <c r="C69" s="248">
        <v>583.97</v>
      </c>
      <c r="D69" s="248">
        <v>615.91</v>
      </c>
      <c r="E69" s="248">
        <v>523.07000000000005</v>
      </c>
      <c r="F69" s="248">
        <v>574.32000000000005</v>
      </c>
      <c r="G69" s="248">
        <v>594.88</v>
      </c>
      <c r="H69" s="248">
        <v>493.03</v>
      </c>
      <c r="I69" s="248">
        <v>548.89</v>
      </c>
      <c r="J69" s="248">
        <v>545.74</v>
      </c>
      <c r="K69" s="248">
        <v>512.63</v>
      </c>
      <c r="L69" s="248">
        <v>554.72</v>
      </c>
      <c r="M69" s="21"/>
    </row>
    <row r="70" spans="2:13" collapsed="1" x14ac:dyDescent="0.2">
      <c r="B70" s="21"/>
      <c r="C70" s="21"/>
      <c r="D70" s="21"/>
      <c r="E70" s="21"/>
      <c r="F70" s="21"/>
      <c r="G70" s="21"/>
      <c r="H70" s="21"/>
      <c r="I70" s="21"/>
      <c r="J70" s="21"/>
      <c r="K70" s="21"/>
      <c r="L70" s="50"/>
      <c r="M70" s="21"/>
    </row>
    <row r="71" spans="2:13" x14ac:dyDescent="0.2">
      <c r="B71" s="399" t="s">
        <v>978</v>
      </c>
      <c r="C71" s="399"/>
      <c r="D71" s="399"/>
      <c r="E71" s="399"/>
      <c r="F71" s="399"/>
      <c r="G71" s="399"/>
      <c r="H71" s="399"/>
      <c r="I71" s="399"/>
      <c r="J71" s="399"/>
      <c r="K71" s="399"/>
      <c r="L71" s="399"/>
      <c r="M71" s="21"/>
    </row>
    <row r="72" spans="2:13" hidden="1" outlineLevel="1" x14ac:dyDescent="0.2">
      <c r="B72" s="14" t="s">
        <v>154</v>
      </c>
      <c r="C72" s="246">
        <v>313.51196172248802</v>
      </c>
      <c r="D72" s="247">
        <v>265.36964980544747</v>
      </c>
      <c r="E72" s="247">
        <v>274.3047619047619</v>
      </c>
      <c r="F72" s="247">
        <v>220.74497991967871</v>
      </c>
      <c r="G72" s="247">
        <v>233.27868852459017</v>
      </c>
      <c r="H72" s="247">
        <v>277.96135265700485</v>
      </c>
      <c r="I72" s="247">
        <v>239.1881188118812</v>
      </c>
      <c r="J72" s="247">
        <v>212.38805970149255</v>
      </c>
      <c r="K72" s="247">
        <v>208.37078651685394</v>
      </c>
      <c r="L72" s="247">
        <v>249.45759550713319</v>
      </c>
      <c r="M72" s="21"/>
    </row>
    <row r="73" spans="2:13" hidden="1" outlineLevel="1" x14ac:dyDescent="0.2">
      <c r="B73" s="14" t="s">
        <v>61</v>
      </c>
      <c r="C73" s="246">
        <v>524.69387755102036</v>
      </c>
      <c r="D73" s="247">
        <v>480.13333333333333</v>
      </c>
      <c r="E73" s="247">
        <v>538.91082802547771</v>
      </c>
      <c r="F73" s="247">
        <v>570.40681362725456</v>
      </c>
      <c r="G73" s="247">
        <v>481.76371308016877</v>
      </c>
      <c r="H73" s="247">
        <v>562.11043062200963</v>
      </c>
      <c r="I73" s="247">
        <v>513.15789473684208</v>
      </c>
      <c r="J73" s="247">
        <v>519.35</v>
      </c>
      <c r="K73" s="247">
        <v>471.87755102040819</v>
      </c>
      <c r="L73" s="247">
        <v>518.04493799961267</v>
      </c>
      <c r="M73" s="21"/>
    </row>
    <row r="74" spans="2:13" hidden="1" outlineLevel="1" x14ac:dyDescent="0.2">
      <c r="B74" s="14" t="s">
        <v>64</v>
      </c>
      <c r="C74" s="246">
        <v>388.13616071428572</v>
      </c>
      <c r="D74" s="246">
        <v>309.32203389830511</v>
      </c>
      <c r="E74" s="246">
        <v>371.77316293929715</v>
      </c>
      <c r="F74" s="246">
        <v>378.95294117647057</v>
      </c>
      <c r="G74" s="246">
        <v>363.58995815899584</v>
      </c>
      <c r="H74" s="246">
        <v>367.71844660194176</v>
      </c>
      <c r="I74" s="246">
        <v>318.30917874396135</v>
      </c>
      <c r="J74" s="246">
        <v>329.45</v>
      </c>
      <c r="K74" s="246">
        <v>316.09137055837562</v>
      </c>
      <c r="L74" s="246">
        <v>349.26036142129254</v>
      </c>
      <c r="M74" s="21"/>
    </row>
    <row r="75" spans="2:13" hidden="1" outlineLevel="1" x14ac:dyDescent="0.2">
      <c r="B75" s="14" t="s">
        <v>62</v>
      </c>
      <c r="C75" s="246">
        <v>461.75280898876406</v>
      </c>
      <c r="D75" s="246">
        <v>419.35</v>
      </c>
      <c r="E75" s="246">
        <v>458.47133757961785</v>
      </c>
      <c r="F75" s="246">
        <v>529.90766208251478</v>
      </c>
      <c r="G75" s="246">
        <v>438.05785123966945</v>
      </c>
      <c r="H75" s="246">
        <v>461.50980392156862</v>
      </c>
      <c r="I75" s="246">
        <v>422.74038461538464</v>
      </c>
      <c r="J75" s="246">
        <v>430.8955223880597</v>
      </c>
      <c r="K75" s="246">
        <v>375.22613065326635</v>
      </c>
      <c r="L75" s="246">
        <v>444.21238905209401</v>
      </c>
      <c r="M75" s="21"/>
    </row>
    <row r="76" spans="2:13" hidden="1" outlineLevel="1" x14ac:dyDescent="0.2">
      <c r="B76" s="14" t="s">
        <v>67</v>
      </c>
      <c r="C76" s="246">
        <v>227.13615023474179</v>
      </c>
      <c r="D76" s="246">
        <v>202.46938775510205</v>
      </c>
      <c r="E76" s="246">
        <v>228.91147540983607</v>
      </c>
      <c r="F76" s="246">
        <v>197.04724409448818</v>
      </c>
      <c r="G76" s="246">
        <v>208.75565610859729</v>
      </c>
      <c r="H76" s="246">
        <v>212.0390243902439</v>
      </c>
      <c r="I76" s="246">
        <v>196.30541871921181</v>
      </c>
      <c r="J76" s="246">
        <v>236.61616161616161</v>
      </c>
      <c r="K76" s="246">
        <v>185.23316062176167</v>
      </c>
      <c r="L76" s="246">
        <v>210.50151988334937</v>
      </c>
      <c r="M76" s="21"/>
    </row>
    <row r="77" spans="2:13" hidden="1" outlineLevel="1" x14ac:dyDescent="0.2">
      <c r="B77" s="14" t="s">
        <v>155</v>
      </c>
      <c r="C77" s="246">
        <v>339.23325635103924</v>
      </c>
      <c r="D77" s="246">
        <v>286.6496598639456</v>
      </c>
      <c r="E77" s="246">
        <v>341.99354838709678</v>
      </c>
      <c r="F77" s="246">
        <v>284.67065868263472</v>
      </c>
      <c r="G77" s="246">
        <v>273.21285140562247</v>
      </c>
      <c r="H77" s="246">
        <v>288.80769230769232</v>
      </c>
      <c r="I77" s="246">
        <v>256.30434782608694</v>
      </c>
      <c r="J77" s="246">
        <v>314.91542288557213</v>
      </c>
      <c r="K77" s="246">
        <v>266.49214659685862</v>
      </c>
      <c r="L77" s="246">
        <v>294.69773158961658</v>
      </c>
      <c r="M77" s="21"/>
    </row>
    <row r="78" spans="2:13" hidden="1" outlineLevel="1" x14ac:dyDescent="0.2">
      <c r="B78" s="14" t="s">
        <v>68</v>
      </c>
      <c r="C78" s="246">
        <v>379.88610478359908</v>
      </c>
      <c r="D78" s="246">
        <v>331.18729096989966</v>
      </c>
      <c r="E78" s="246">
        <v>348.55591054313101</v>
      </c>
      <c r="F78" s="246">
        <v>339.45454545454544</v>
      </c>
      <c r="G78" s="246">
        <v>299.83999999999997</v>
      </c>
      <c r="H78" s="246">
        <v>345.39805825533983</v>
      </c>
      <c r="I78" s="246">
        <v>308.252427184466</v>
      </c>
      <c r="J78" s="246">
        <v>332.9145728643216</v>
      </c>
      <c r="K78" s="246">
        <v>286.94736842105266</v>
      </c>
      <c r="L78" s="246">
        <v>330.27069760848389</v>
      </c>
      <c r="M78" s="21"/>
    </row>
    <row r="79" spans="2:13" hidden="1" outlineLevel="1" x14ac:dyDescent="0.2">
      <c r="B79" s="14" t="s">
        <v>156</v>
      </c>
      <c r="C79" s="246">
        <v>419.17015706806285</v>
      </c>
      <c r="D79" s="246">
        <v>385.11551155115512</v>
      </c>
      <c r="E79" s="246">
        <v>399.10543130990413</v>
      </c>
      <c r="F79" s="246">
        <v>440.37007874015745</v>
      </c>
      <c r="G79" s="246">
        <v>351.81274900398404</v>
      </c>
      <c r="H79" s="246">
        <v>400.91346153846155</v>
      </c>
      <c r="I79" s="246">
        <v>349.13043478260869</v>
      </c>
      <c r="J79" s="246">
        <v>383.2</v>
      </c>
      <c r="K79" s="246">
        <v>375.6281407035176</v>
      </c>
      <c r="L79" s="246">
        <v>389.38288496642787</v>
      </c>
      <c r="M79" s="21"/>
    </row>
    <row r="80" spans="2:13" hidden="1" outlineLevel="1" x14ac:dyDescent="0.2">
      <c r="B80" s="14" t="s">
        <v>157</v>
      </c>
      <c r="C80" s="246">
        <v>240.91562652961332</v>
      </c>
      <c r="D80" s="246">
        <v>244.29828958174045</v>
      </c>
      <c r="E80" s="246">
        <v>252.17564745196324</v>
      </c>
      <c r="F80" s="246">
        <v>240.11321128154378</v>
      </c>
      <c r="G80" s="246">
        <v>244.11612623808986</v>
      </c>
      <c r="H80" s="246">
        <v>239.61465815376431</v>
      </c>
      <c r="I80" s="246">
        <v>236.60186595582636</v>
      </c>
      <c r="J80" s="246">
        <v>244.12872052570546</v>
      </c>
      <c r="K80" s="246">
        <v>244.91449069614157</v>
      </c>
      <c r="L80" s="246">
        <v>242.98651515715426</v>
      </c>
    </row>
    <row r="81" spans="2:13" hidden="1" outlineLevel="1" x14ac:dyDescent="0.2">
      <c r="B81" s="14" t="s">
        <v>158</v>
      </c>
      <c r="C81" s="246">
        <v>207.64668311702476</v>
      </c>
      <c r="D81" s="246">
        <v>205.28813115441022</v>
      </c>
      <c r="E81" s="246">
        <v>203.79117451891176</v>
      </c>
      <c r="F81" s="246">
        <v>205.91133844842284</v>
      </c>
      <c r="G81" s="246">
        <v>204.85922107674685</v>
      </c>
      <c r="H81" s="246">
        <v>211.55337784760408</v>
      </c>
      <c r="I81" s="246">
        <v>202.57558796924468</v>
      </c>
      <c r="J81" s="246">
        <v>200.33434422720137</v>
      </c>
      <c r="K81" s="246">
        <v>205.59170292482474</v>
      </c>
      <c r="L81" s="246">
        <v>205.28350680937677</v>
      </c>
    </row>
    <row r="82" spans="2:13" hidden="1" outlineLevel="1" x14ac:dyDescent="0.2">
      <c r="B82" s="14" t="s">
        <v>159</v>
      </c>
      <c r="C82" s="246">
        <v>424.80769230769232</v>
      </c>
      <c r="D82" s="246">
        <v>413.6784140969163</v>
      </c>
      <c r="E82" s="246">
        <v>385.88442211055275</v>
      </c>
      <c r="F82" s="246">
        <v>365.11447084233259</v>
      </c>
      <c r="G82" s="246">
        <v>358.2474226804124</v>
      </c>
      <c r="H82" s="246">
        <v>400.84210526315792</v>
      </c>
      <c r="I82" s="246">
        <v>355.60240963855421</v>
      </c>
      <c r="J82" s="246">
        <v>432.1875</v>
      </c>
      <c r="K82" s="246">
        <v>382.02721088435374</v>
      </c>
      <c r="L82" s="246">
        <v>390.93240531377467</v>
      </c>
    </row>
    <row r="83" spans="2:13" hidden="1" outlineLevel="1" x14ac:dyDescent="0.2">
      <c r="B83" s="14" t="s">
        <v>160</v>
      </c>
      <c r="C83" s="246">
        <v>339.56363636363636</v>
      </c>
      <c r="D83" s="246">
        <v>336.90476190476193</v>
      </c>
      <c r="E83" s="246">
        <v>334.85714285714283</v>
      </c>
      <c r="F83" s="246">
        <v>330.21739130434781</v>
      </c>
      <c r="G83" s="246">
        <v>333.8235294117647</v>
      </c>
      <c r="H83" s="246">
        <v>340.47058823529414</v>
      </c>
      <c r="I83" s="246">
        <v>324.38775510204084</v>
      </c>
      <c r="J83" s="246">
        <v>343.26086956521738</v>
      </c>
      <c r="K83" s="246">
        <v>320.39215686274508</v>
      </c>
      <c r="L83" s="246">
        <v>333.76420351188347</v>
      </c>
    </row>
    <row r="84" spans="2:13" hidden="1" outlineLevel="1" x14ac:dyDescent="0.2">
      <c r="B84" s="14" t="s">
        <v>77</v>
      </c>
      <c r="C84" s="246">
        <v>369.18181818181819</v>
      </c>
      <c r="D84" s="246">
        <v>349.59103942652325</v>
      </c>
      <c r="E84" s="246">
        <v>364.66187050359713</v>
      </c>
      <c r="F84" s="246">
        <v>419.49321266968326</v>
      </c>
      <c r="G84" s="246">
        <v>357.33490566037733</v>
      </c>
      <c r="H84" s="246">
        <v>368.01890909090912</v>
      </c>
      <c r="I84" s="246">
        <v>356.32317073170731</v>
      </c>
      <c r="J84" s="246">
        <v>360.76732673267327</v>
      </c>
      <c r="K84" s="246">
        <v>359.5529411764706</v>
      </c>
      <c r="L84" s="246">
        <v>367.21391046375106</v>
      </c>
    </row>
    <row r="85" spans="2:13" hidden="1" outlineLevel="1" x14ac:dyDescent="0.2">
      <c r="B85" s="14" t="s">
        <v>95</v>
      </c>
      <c r="C85" s="246">
        <v>930.11383928571433</v>
      </c>
      <c r="D85" s="246">
        <v>1023.9833333333333</v>
      </c>
      <c r="E85" s="246">
        <v>938.78205128205127</v>
      </c>
      <c r="F85" s="246">
        <v>952.02952755905517</v>
      </c>
      <c r="G85" s="246">
        <v>1034.6245059288538</v>
      </c>
      <c r="H85" s="246">
        <v>956.82692307692309</v>
      </c>
      <c r="I85" s="246">
        <v>930.5980861244019</v>
      </c>
      <c r="J85" s="246">
        <v>945.1231527093596</v>
      </c>
      <c r="K85" s="246">
        <v>928.5427135678392</v>
      </c>
      <c r="L85" s="246">
        <v>960.06934809639233</v>
      </c>
    </row>
    <row r="86" spans="2:13" hidden="1" outlineLevel="1" x14ac:dyDescent="0.2">
      <c r="B86" s="14" t="s">
        <v>161</v>
      </c>
      <c r="C86" s="246">
        <v>300.77375565610862</v>
      </c>
      <c r="D86" s="246">
        <v>307.07692307692309</v>
      </c>
      <c r="E86" s="246">
        <v>309.93181818181819</v>
      </c>
      <c r="F86" s="246">
        <v>311.48648648648651</v>
      </c>
      <c r="G86" s="246">
        <v>303.53723404255317</v>
      </c>
      <c r="H86" s="246">
        <v>304.76</v>
      </c>
      <c r="I86" s="246">
        <v>302.3478260869565</v>
      </c>
      <c r="J86" s="246">
        <v>303.17910447761193</v>
      </c>
      <c r="K86" s="246">
        <v>304.44554455445547</v>
      </c>
      <c r="L86" s="246">
        <v>305.28207695143482</v>
      </c>
    </row>
    <row r="87" spans="2:13" hidden="1" outlineLevel="1" x14ac:dyDescent="0.2">
      <c r="B87" s="14" t="s">
        <v>162</v>
      </c>
      <c r="C87" s="246">
        <v>46.145278450363193</v>
      </c>
      <c r="D87" s="246">
        <v>45.983498349834981</v>
      </c>
      <c r="E87" s="246">
        <v>45.955555555555556</v>
      </c>
      <c r="F87" s="246">
        <v>47.268101761252446</v>
      </c>
      <c r="G87" s="246">
        <v>45.795275590551178</v>
      </c>
      <c r="H87" s="246">
        <v>45.596153846153847</v>
      </c>
      <c r="I87" s="246">
        <v>45.028985507246375</v>
      </c>
      <c r="J87" s="246">
        <v>46.571428571428569</v>
      </c>
      <c r="K87" s="246">
        <v>44.985148514851488</v>
      </c>
      <c r="L87" s="246">
        <v>45.925491794137514</v>
      </c>
    </row>
    <row r="88" spans="2:13" hidden="1" outlineLevel="1" x14ac:dyDescent="0.2">
      <c r="B88" s="14" t="s">
        <v>163</v>
      </c>
      <c r="C88" s="246">
        <v>117.60714285714286</v>
      </c>
      <c r="D88" s="246">
        <v>112.99668874172185</v>
      </c>
      <c r="E88" s="246">
        <v>119.79430379746836</v>
      </c>
      <c r="F88" s="246">
        <v>89.255102040816325</v>
      </c>
      <c r="G88" s="246">
        <v>103.22834645669292</v>
      </c>
      <c r="H88" s="246">
        <v>96.555023923444978</v>
      </c>
      <c r="I88" s="246">
        <v>92.547619047619051</v>
      </c>
      <c r="J88" s="246">
        <v>98.798029556650249</v>
      </c>
      <c r="K88" s="246">
        <v>103.06930693069307</v>
      </c>
      <c r="L88" s="246">
        <v>103.76128481691663</v>
      </c>
    </row>
    <row r="89" spans="2:13" hidden="1" outlineLevel="1" x14ac:dyDescent="0.2">
      <c r="B89" s="14" t="s">
        <v>164</v>
      </c>
      <c r="C89" s="246">
        <v>2083.6866359447004</v>
      </c>
      <c r="D89" s="246">
        <v>1903.8053097345132</v>
      </c>
      <c r="E89" s="246">
        <v>1707.8767123287671</v>
      </c>
      <c r="F89" s="246">
        <v>1512.1848739495799</v>
      </c>
      <c r="G89" s="246">
        <v>1857.4074074074074</v>
      </c>
      <c r="H89" s="246">
        <v>1675.258064516129</v>
      </c>
      <c r="I89" s="246">
        <v>1965.9420289855072</v>
      </c>
      <c r="J89" s="246">
        <v>2105.204081632653</v>
      </c>
      <c r="K89" s="246">
        <v>1988.9032258064517</v>
      </c>
      <c r="L89" s="246">
        <v>1866.6964822561899</v>
      </c>
    </row>
    <row r="90" spans="2:13" hidden="1" outlineLevel="1" x14ac:dyDescent="0.2">
      <c r="B90" s="14" t="s">
        <v>165</v>
      </c>
      <c r="C90" s="246">
        <v>1554.3292682926829</v>
      </c>
      <c r="D90" s="246">
        <v>953.07692307692309</v>
      </c>
      <c r="E90" s="246">
        <v>1223.7556270096463</v>
      </c>
      <c r="F90" s="246">
        <v>1086.7021276595744</v>
      </c>
      <c r="G90" s="246">
        <v>1469.3333333333333</v>
      </c>
      <c r="H90" s="246">
        <v>943.76963350785343</v>
      </c>
      <c r="I90" s="246">
        <v>1349.2380952380952</v>
      </c>
      <c r="J90" s="246">
        <v>1078.2688172043011</v>
      </c>
      <c r="K90" s="246">
        <v>930.32258064516134</v>
      </c>
      <c r="L90" s="246">
        <v>1176.5329339963967</v>
      </c>
    </row>
    <row r="91" spans="2:13" hidden="1" outlineLevel="1" x14ac:dyDescent="0.2">
      <c r="B91" s="55" t="s">
        <v>166</v>
      </c>
      <c r="C91" s="248">
        <v>522.76760563380287</v>
      </c>
      <c r="D91" s="248">
        <v>531.56488549618325</v>
      </c>
      <c r="E91" s="248">
        <v>515.39130434782612</v>
      </c>
      <c r="F91" s="248">
        <v>456.02463054187194</v>
      </c>
      <c r="G91" s="248">
        <v>501.3574660633484</v>
      </c>
      <c r="H91" s="248">
        <v>443.4673366834171</v>
      </c>
      <c r="I91" s="248">
        <v>517.32673267326732</v>
      </c>
      <c r="J91" s="248">
        <v>472.97029702970298</v>
      </c>
      <c r="K91" s="248">
        <v>464.1830065359477</v>
      </c>
      <c r="L91" s="248">
        <v>491.67258500059648</v>
      </c>
    </row>
    <row r="92" spans="2:13" collapsed="1" x14ac:dyDescent="0.2"/>
    <row r="93" spans="2:13" ht="14.25" x14ac:dyDescent="0.2">
      <c r="B93" s="399" t="s">
        <v>979</v>
      </c>
      <c r="C93" s="399"/>
      <c r="D93" s="399"/>
      <c r="E93" s="399"/>
      <c r="F93" s="399"/>
      <c r="G93" s="399"/>
      <c r="H93" s="399"/>
      <c r="I93" s="399"/>
      <c r="J93" s="399"/>
      <c r="K93" s="399"/>
      <c r="L93" s="399"/>
      <c r="M93" s="21"/>
    </row>
    <row r="94" spans="2:13" outlineLevel="1" x14ac:dyDescent="0.2">
      <c r="B94" s="14" t="s">
        <v>154</v>
      </c>
      <c r="C94" s="246">
        <v>257.71084337349396</v>
      </c>
      <c r="D94" s="247">
        <v>217.94223826714801</v>
      </c>
      <c r="E94" s="247">
        <v>205.18272425249168</v>
      </c>
      <c r="F94" s="247">
        <v>183.44650205761317</v>
      </c>
      <c r="G94" s="247">
        <v>235.32490974729242</v>
      </c>
      <c r="H94" s="247">
        <v>195.03589743589743</v>
      </c>
      <c r="I94" s="247">
        <v>187.91044776119404</v>
      </c>
      <c r="J94" s="247">
        <v>169.89949748743717</v>
      </c>
      <c r="K94" s="247">
        <v>181.15337423312883</v>
      </c>
      <c r="L94" s="247">
        <v>203.73404829063298</v>
      </c>
      <c r="M94" s="21"/>
    </row>
    <row r="95" spans="2:13" outlineLevel="1" x14ac:dyDescent="0.2">
      <c r="B95" s="14" t="s">
        <v>61</v>
      </c>
      <c r="C95" s="246">
        <v>578.72146118721457</v>
      </c>
      <c r="D95" s="247">
        <v>506.90812720848055</v>
      </c>
      <c r="E95" s="247">
        <v>566.5</v>
      </c>
      <c r="F95" s="247">
        <v>587.2268041237113</v>
      </c>
      <c r="G95" s="247">
        <v>533.06859205776175</v>
      </c>
      <c r="H95" s="247">
        <v>603.28282828282829</v>
      </c>
      <c r="I95" s="247">
        <v>602.94554455445541</v>
      </c>
      <c r="J95" s="247">
        <v>547.88177339901483</v>
      </c>
      <c r="K95" s="247">
        <v>521.3478260869565</v>
      </c>
      <c r="L95" s="247">
        <v>560.87588410004696</v>
      </c>
      <c r="M95" s="21"/>
    </row>
    <row r="96" spans="2:13" outlineLevel="1" x14ac:dyDescent="0.2">
      <c r="B96" s="14" t="s">
        <v>64</v>
      </c>
      <c r="C96" s="246">
        <v>377.92255125284737</v>
      </c>
      <c r="D96" s="246">
        <v>305.91814946619218</v>
      </c>
      <c r="E96" s="246">
        <v>368.2207357859532</v>
      </c>
      <c r="F96" s="246">
        <v>356.70731707317071</v>
      </c>
      <c r="G96" s="246">
        <v>355.83941605839414</v>
      </c>
      <c r="H96" s="246">
        <v>358.53807106598987</v>
      </c>
      <c r="I96" s="246">
        <v>324.49504950495049</v>
      </c>
      <c r="J96" s="246">
        <v>300.18905472636817</v>
      </c>
      <c r="K96" s="246">
        <v>310.84656084656086</v>
      </c>
      <c r="L96" s="246">
        <v>339.85298953115858</v>
      </c>
      <c r="M96" s="21"/>
    </row>
    <row r="97" spans="2:13" outlineLevel="1" x14ac:dyDescent="0.2">
      <c r="B97" s="14" t="s">
        <v>62</v>
      </c>
      <c r="C97" s="246">
        <v>530.02272727272725</v>
      </c>
      <c r="D97" s="246">
        <v>477.8</v>
      </c>
      <c r="E97" s="246">
        <v>509.41584158415844</v>
      </c>
      <c r="F97" s="246">
        <v>582.43827160493822</v>
      </c>
      <c r="G97" s="246">
        <v>464.34944237918216</v>
      </c>
      <c r="H97" s="246">
        <v>528.09183673469386</v>
      </c>
      <c r="I97" s="246">
        <v>513.92574257425747</v>
      </c>
      <c r="J97" s="246">
        <v>492.89655172413791</v>
      </c>
      <c r="K97" s="246">
        <v>451.02150537634407</v>
      </c>
      <c r="L97" s="246">
        <v>505.55132436115997</v>
      </c>
      <c r="M97" s="21"/>
    </row>
    <row r="98" spans="2:13" outlineLevel="1" x14ac:dyDescent="0.2">
      <c r="B98" s="14" t="s">
        <v>67</v>
      </c>
      <c r="C98" s="246">
        <v>217.80600461893764</v>
      </c>
      <c r="D98" s="246">
        <v>174.34210526315789</v>
      </c>
      <c r="E98" s="246">
        <v>197.56040268456377</v>
      </c>
      <c r="F98" s="246">
        <v>187.34927234927235</v>
      </c>
      <c r="G98" s="246">
        <v>203.15498154981549</v>
      </c>
      <c r="H98" s="246">
        <v>180.68041237113403</v>
      </c>
      <c r="I98" s="246">
        <v>177.61421319796955</v>
      </c>
      <c r="J98" s="246">
        <v>202.76237623762376</v>
      </c>
      <c r="K98" s="246">
        <v>167.17391304347825</v>
      </c>
      <c r="L98" s="246">
        <v>189.82707570177251</v>
      </c>
      <c r="M98" s="21"/>
    </row>
    <row r="99" spans="2:13" outlineLevel="1" x14ac:dyDescent="0.2">
      <c r="B99" s="14" t="s">
        <v>155</v>
      </c>
      <c r="C99" s="246">
        <v>365.39860139860139</v>
      </c>
      <c r="D99" s="246">
        <v>306.93140794223825</v>
      </c>
      <c r="E99" s="246">
        <v>369.32167832167835</v>
      </c>
      <c r="F99" s="246">
        <v>299.70464135021098</v>
      </c>
      <c r="G99" s="246">
        <v>305.14814814814815</v>
      </c>
      <c r="H99" s="246">
        <v>314.21510204081636</v>
      </c>
      <c r="I99" s="246">
        <v>283.53535353535352</v>
      </c>
      <c r="J99" s="246">
        <v>330.74257425742576</v>
      </c>
      <c r="K99" s="246">
        <v>274.19540229885058</v>
      </c>
      <c r="L99" s="246">
        <v>316.57698992148039</v>
      </c>
      <c r="M99" s="21"/>
    </row>
    <row r="100" spans="2:13" outlineLevel="1" x14ac:dyDescent="0.2">
      <c r="B100" s="14" t="s">
        <v>68</v>
      </c>
      <c r="C100" s="246">
        <v>449.39953810623558</v>
      </c>
      <c r="D100" s="246">
        <v>385.65371024734981</v>
      </c>
      <c r="E100" s="246">
        <v>391.32890365448503</v>
      </c>
      <c r="F100" s="246">
        <v>376.0805785123967</v>
      </c>
      <c r="G100" s="246">
        <v>364.51851851851853</v>
      </c>
      <c r="H100" s="246">
        <v>400.9848484848485</v>
      </c>
      <c r="I100" s="246">
        <v>385.86633663366337</v>
      </c>
      <c r="J100" s="246">
        <v>357.02970297029702</v>
      </c>
      <c r="K100" s="246">
        <v>311.06145251396646</v>
      </c>
      <c r="L100" s="246">
        <v>380.2137321824178</v>
      </c>
      <c r="M100" s="21"/>
    </row>
    <row r="101" spans="2:13" outlineLevel="1" x14ac:dyDescent="0.2">
      <c r="B101" s="14" t="s">
        <v>156</v>
      </c>
      <c r="C101" s="246">
        <v>378.80577427821521</v>
      </c>
      <c r="D101" s="246">
        <v>350.80419580419579</v>
      </c>
      <c r="E101" s="246">
        <v>364.38283828382839</v>
      </c>
      <c r="F101" s="246">
        <v>399.66463414634148</v>
      </c>
      <c r="G101" s="246">
        <v>329.67272727272729</v>
      </c>
      <c r="H101" s="246">
        <v>362.80612244897958</v>
      </c>
      <c r="I101" s="246">
        <v>324.10891089108912</v>
      </c>
      <c r="J101" s="246">
        <v>335.86206896551727</v>
      </c>
      <c r="K101" s="246">
        <v>360.89839572192511</v>
      </c>
      <c r="L101" s="246">
        <v>356.33396309031326</v>
      </c>
      <c r="M101" s="21"/>
    </row>
    <row r="102" spans="2:13" outlineLevel="1" x14ac:dyDescent="0.2">
      <c r="B102" s="14" t="s">
        <v>157</v>
      </c>
      <c r="C102" s="246">
        <v>243.18462980318651</v>
      </c>
      <c r="D102" s="246">
        <v>253.22994878293468</v>
      </c>
      <c r="E102" s="246">
        <v>246.15480392156863</v>
      </c>
      <c r="F102" s="246">
        <v>242.79426453874598</v>
      </c>
      <c r="G102" s="246">
        <v>245.41748686096514</v>
      </c>
      <c r="H102" s="246">
        <v>243.01380270988983</v>
      </c>
      <c r="I102" s="246">
        <v>240.33390547263681</v>
      </c>
      <c r="J102" s="246">
        <v>245.99458229942098</v>
      </c>
      <c r="K102" s="246">
        <v>242.27812754778512</v>
      </c>
      <c r="L102" s="246">
        <v>244.71128354857041</v>
      </c>
    </row>
    <row r="103" spans="2:13" outlineLevel="1" x14ac:dyDescent="0.2">
      <c r="B103" s="14" t="s">
        <v>158</v>
      </c>
      <c r="C103" s="246">
        <v>215.52905174678224</v>
      </c>
      <c r="D103" s="246">
        <v>217.83378631677601</v>
      </c>
      <c r="E103" s="246">
        <v>210.22016157358624</v>
      </c>
      <c r="F103" s="246">
        <v>219.43593013135791</v>
      </c>
      <c r="G103" s="246">
        <v>216.59857142857143</v>
      </c>
      <c r="H103" s="246">
        <v>217.91171140939599</v>
      </c>
      <c r="I103" s="246">
        <v>213.91830065359477</v>
      </c>
      <c r="J103" s="246">
        <v>208.76158198526622</v>
      </c>
      <c r="K103" s="246">
        <v>214.67089723611906</v>
      </c>
      <c r="L103" s="246">
        <v>214.98666583127223</v>
      </c>
    </row>
    <row r="104" spans="2:13" outlineLevel="1" x14ac:dyDescent="0.2">
      <c r="B104" s="14" t="s">
        <v>159</v>
      </c>
      <c r="C104" s="246">
        <v>412.88732394366195</v>
      </c>
      <c r="D104" s="246">
        <v>384.45714285714286</v>
      </c>
      <c r="E104" s="246">
        <v>381.58749999999998</v>
      </c>
      <c r="F104" s="246">
        <v>353.31828442437921</v>
      </c>
      <c r="G104" s="246">
        <v>288.11377246047903</v>
      </c>
      <c r="H104" s="246">
        <v>384.60674157303373</v>
      </c>
      <c r="I104" s="246">
        <v>365.18656716417911</v>
      </c>
      <c r="J104" s="246">
        <v>419.43548387096774</v>
      </c>
      <c r="K104" s="246">
        <v>366.74242424242425</v>
      </c>
      <c r="L104" s="246">
        <v>372.92613783736306</v>
      </c>
    </row>
    <row r="105" spans="2:13" outlineLevel="1" x14ac:dyDescent="0.2">
      <c r="B105" s="14" t="s">
        <v>160</v>
      </c>
      <c r="C105" s="246">
        <v>202.36111111111111</v>
      </c>
      <c r="D105" s="246">
        <v>198.42857142857142</v>
      </c>
      <c r="E105" s="246">
        <v>198.94736842105263</v>
      </c>
      <c r="F105" s="246">
        <v>172.85714285714286</v>
      </c>
      <c r="G105" s="246">
        <v>200.30303030303031</v>
      </c>
      <c r="H105" s="246">
        <v>197.91891891891891</v>
      </c>
      <c r="I105" s="246">
        <v>184.375</v>
      </c>
      <c r="J105" s="246">
        <v>197.75510204081633</v>
      </c>
      <c r="K105" s="246">
        <v>193.47826086956522</v>
      </c>
      <c r="L105" s="246">
        <v>194.04716732780099</v>
      </c>
    </row>
    <row r="106" spans="2:13" outlineLevel="1" x14ac:dyDescent="0.2">
      <c r="B106" s="14" t="s">
        <v>77</v>
      </c>
      <c r="C106" s="246">
        <v>362.34382566585958</v>
      </c>
      <c r="D106" s="246">
        <v>330.54074074074072</v>
      </c>
      <c r="E106" s="246">
        <v>353.35684647302907</v>
      </c>
      <c r="F106" s="246">
        <v>424.41314553990611</v>
      </c>
      <c r="G106" s="246">
        <v>342.82231404958679</v>
      </c>
      <c r="H106" s="246">
        <v>343.67153284671531</v>
      </c>
      <c r="I106" s="246">
        <v>347.29166666666669</v>
      </c>
      <c r="J106" s="246">
        <v>349.19801980198019</v>
      </c>
      <c r="K106" s="246">
        <v>353.22784810126581</v>
      </c>
      <c r="L106" s="246">
        <v>356.31843776508333</v>
      </c>
    </row>
    <row r="107" spans="2:13" outlineLevel="1" x14ac:dyDescent="0.2">
      <c r="B107" s="14" t="s">
        <v>95</v>
      </c>
      <c r="C107" s="246">
        <v>800.34722222222217</v>
      </c>
      <c r="D107" s="246">
        <v>867.64705882352939</v>
      </c>
      <c r="E107" s="246">
        <v>773.61016949152543</v>
      </c>
      <c r="F107" s="246">
        <v>789.70941883767534</v>
      </c>
      <c r="G107" s="246">
        <v>786.01449275362324</v>
      </c>
      <c r="H107" s="246">
        <v>821.66666666666663</v>
      </c>
      <c r="I107" s="246">
        <v>769.93564356435638</v>
      </c>
      <c r="J107" s="246">
        <v>760.95</v>
      </c>
      <c r="K107" s="246">
        <v>798.07894736842104</v>
      </c>
      <c r="L107" s="246">
        <v>796.43995774755774</v>
      </c>
    </row>
    <row r="108" spans="2:13" outlineLevel="1" x14ac:dyDescent="0.2">
      <c r="B108" s="14" t="s">
        <v>161</v>
      </c>
      <c r="C108" s="246">
        <v>275.18036529680364</v>
      </c>
      <c r="D108" s="246">
        <v>273.47222222222223</v>
      </c>
      <c r="E108" s="246">
        <v>280.70333333333332</v>
      </c>
      <c r="F108" s="246">
        <v>289.97076023391816</v>
      </c>
      <c r="G108" s="246">
        <v>283.85199999999998</v>
      </c>
      <c r="H108" s="246">
        <v>272.66666666666669</v>
      </c>
      <c r="I108" s="246">
        <v>275.713567839196</v>
      </c>
      <c r="J108" s="246">
        <v>279.15422885572139</v>
      </c>
      <c r="K108" s="246">
        <v>279.04210526315791</v>
      </c>
      <c r="L108" s="246">
        <v>278.86169441233545</v>
      </c>
    </row>
    <row r="109" spans="2:13" outlineLevel="1" x14ac:dyDescent="0.2">
      <c r="B109" s="14" t="s">
        <v>162</v>
      </c>
      <c r="C109" s="246">
        <v>31.601123595505619</v>
      </c>
      <c r="D109" s="246">
        <v>32.104166666666664</v>
      </c>
      <c r="E109" s="246">
        <v>31.008278145695364</v>
      </c>
      <c r="F109" s="246">
        <v>32.903614457831324</v>
      </c>
      <c r="G109" s="246">
        <v>31.43010752688172</v>
      </c>
      <c r="H109" s="246">
        <v>31.815656565656564</v>
      </c>
      <c r="I109" s="246">
        <v>32.212871287128714</v>
      </c>
      <c r="J109" s="246">
        <v>32.237623762376238</v>
      </c>
      <c r="K109" s="246">
        <v>31.778947368421054</v>
      </c>
      <c r="L109" s="246">
        <v>31.899154375129246</v>
      </c>
    </row>
    <row r="110" spans="2:13" outlineLevel="1" x14ac:dyDescent="0.2">
      <c r="B110" s="14" t="s">
        <v>163</v>
      </c>
      <c r="C110" s="246">
        <v>183.69512195121951</v>
      </c>
      <c r="D110" s="246">
        <v>174.71972318339101</v>
      </c>
      <c r="E110" s="246">
        <v>179.38079470198676</v>
      </c>
      <c r="F110" s="246">
        <v>153.92935982339955</v>
      </c>
      <c r="G110" s="246">
        <v>154.55357142857142</v>
      </c>
      <c r="H110" s="246">
        <v>159.82323232323233</v>
      </c>
      <c r="I110" s="246">
        <v>141.95544554455446</v>
      </c>
      <c r="J110" s="246">
        <v>157.35148514851485</v>
      </c>
      <c r="K110" s="246">
        <v>164.42105263157896</v>
      </c>
      <c r="L110" s="246">
        <v>163.31442074849434</v>
      </c>
    </row>
    <row r="111" spans="2:13" outlineLevel="1" x14ac:dyDescent="0.2">
      <c r="B111" s="14" t="s">
        <v>164</v>
      </c>
      <c r="C111" s="246">
        <v>2287.2705314009663</v>
      </c>
      <c r="D111" s="246">
        <v>2104.7453703703704</v>
      </c>
      <c r="E111" s="246">
        <v>1935.9558823529412</v>
      </c>
      <c r="F111" s="246">
        <v>1549.0416666666667</v>
      </c>
      <c r="G111" s="246">
        <v>1947.8707224334601</v>
      </c>
      <c r="H111" s="246">
        <v>1760.2732240437158</v>
      </c>
      <c r="I111" s="246">
        <v>2080.1020408163267</v>
      </c>
      <c r="J111" s="246">
        <v>2211.3775510204082</v>
      </c>
      <c r="K111" s="246">
        <v>2135.6643356643358</v>
      </c>
      <c r="L111" s="246">
        <v>2001.3668138632436</v>
      </c>
    </row>
    <row r="112" spans="2:13" outlineLevel="1" x14ac:dyDescent="0.2">
      <c r="B112" s="14" t="s">
        <v>165</v>
      </c>
      <c r="C112" s="246">
        <v>1834.4668587896253</v>
      </c>
      <c r="D112" s="246">
        <v>1036.4516129032259</v>
      </c>
      <c r="E112" s="246">
        <v>1343.6912751677853</v>
      </c>
      <c r="F112" s="246">
        <v>1206.7415730337079</v>
      </c>
      <c r="G112" s="246">
        <v>1676.9597069597069</v>
      </c>
      <c r="H112" s="246">
        <v>1021.2105263157895</v>
      </c>
      <c r="I112" s="246">
        <v>1415.989847715736</v>
      </c>
      <c r="J112" s="246">
        <v>1291.356783919598</v>
      </c>
      <c r="K112" s="246">
        <v>1112.3776223776224</v>
      </c>
      <c r="L112" s="246">
        <v>1326.5828674647553</v>
      </c>
    </row>
    <row r="113" spans="1:12" outlineLevel="1" x14ac:dyDescent="0.2">
      <c r="B113" s="55" t="s">
        <v>166</v>
      </c>
      <c r="C113" s="248">
        <v>576.97435897435901</v>
      </c>
      <c r="D113" s="248">
        <v>563.51778656126487</v>
      </c>
      <c r="E113" s="248">
        <v>540.936170212766</v>
      </c>
      <c r="F113" s="248">
        <v>495.51653944020359</v>
      </c>
      <c r="G113" s="248">
        <v>540.70796460176996</v>
      </c>
      <c r="H113" s="248">
        <v>476.14583333333331</v>
      </c>
      <c r="I113" s="248">
        <v>540.41666666666663</v>
      </c>
      <c r="J113" s="248">
        <v>536.2562814070352</v>
      </c>
      <c r="K113" s="248">
        <v>506.8707482993197</v>
      </c>
      <c r="L113" s="248">
        <v>530.81581661074642</v>
      </c>
    </row>
    <row r="114" spans="1:12" outlineLevel="1" x14ac:dyDescent="0.2">
      <c r="B114" s="16"/>
      <c r="C114" s="242"/>
      <c r="D114" s="242"/>
      <c r="E114" s="242"/>
      <c r="F114" s="242"/>
      <c r="G114" s="242"/>
      <c r="H114" s="242"/>
      <c r="I114" s="242"/>
      <c r="J114" s="242"/>
      <c r="K114" s="242"/>
      <c r="L114" s="242"/>
    </row>
    <row r="115" spans="1:12" x14ac:dyDescent="0.2">
      <c r="A115" s="8" t="s">
        <v>785</v>
      </c>
      <c r="B115" s="8" t="s">
        <v>787</v>
      </c>
    </row>
    <row r="117" spans="1:12" ht="12.75" x14ac:dyDescent="0.2">
      <c r="A117" s="304" t="s">
        <v>862</v>
      </c>
    </row>
    <row r="118" spans="1:12" x14ac:dyDescent="0.2">
      <c r="A118" s="14" t="s">
        <v>813</v>
      </c>
    </row>
    <row r="204" spans="1:2" x14ac:dyDescent="0.2">
      <c r="A204" s="50" t="s">
        <v>785</v>
      </c>
      <c r="B204" s="249" t="s">
        <v>787</v>
      </c>
    </row>
    <row r="205" spans="1:2" x14ac:dyDescent="0.2">
      <c r="A205" s="50"/>
      <c r="B205" s="249"/>
    </row>
    <row r="206" spans="1:2" ht="12.75" x14ac:dyDescent="0.2">
      <c r="A206" s="305" t="s">
        <v>862</v>
      </c>
      <c r="B206" s="58"/>
    </row>
    <row r="207" spans="1:2" x14ac:dyDescent="0.2">
      <c r="A207" s="50" t="s">
        <v>813</v>
      </c>
      <c r="B207" s="58"/>
    </row>
  </sheetData>
  <mergeCells count="7">
    <mergeCell ref="B93:L93"/>
    <mergeCell ref="B71:L71"/>
    <mergeCell ref="B2:L2"/>
    <mergeCell ref="B3:L3"/>
    <mergeCell ref="B5:L5"/>
    <mergeCell ref="B27:L27"/>
    <mergeCell ref="B49:L49"/>
  </mergeCells>
  <pageMargins left="0.7" right="0.7" top="0.75" bottom="0.75" header="0.3" footer="0.3"/>
  <pageSetup paperSize="8" orientation="landscape" r:id="rId1"/>
  <headerFooter>
    <oddHeader>&amp;L&amp;"Calibri"&amp;10&amp;K000000 [Limited Sharing]&amp;1#_x000D_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974706"/>
  </sheetPr>
  <dimension ref="A1:R162"/>
  <sheetViews>
    <sheetView workbookViewId="0">
      <pane xSplit="2" ySplit="4" topLeftCell="C33" activePane="bottomRight" state="frozen"/>
      <selection activeCell="A51" sqref="A51"/>
      <selection pane="topRight" activeCell="A51" sqref="A51"/>
      <selection pane="bottomLeft" activeCell="A51" sqref="A51"/>
      <selection pane="bottomRight" activeCell="A51" sqref="A51"/>
    </sheetView>
  </sheetViews>
  <sheetFormatPr defaultColWidth="9.140625" defaultRowHeight="12" x14ac:dyDescent="0.2"/>
  <cols>
    <col min="1" max="1" width="3.140625" style="8" customWidth="1"/>
    <col min="2" max="2" width="30.42578125" style="38" bestFit="1" customWidth="1"/>
    <col min="3" max="14" width="11.42578125" style="38" customWidth="1"/>
    <col min="15" max="15" width="11.42578125" style="8" customWidth="1"/>
    <col min="16" max="16384" width="9.140625" style="8"/>
  </cols>
  <sheetData>
    <row r="1" spans="2:15" s="4" customFormat="1" ht="45.75" customHeight="1" x14ac:dyDescent="0.25">
      <c r="B1" s="1" t="s">
        <v>825</v>
      </c>
      <c r="C1" s="2"/>
      <c r="D1" s="2"/>
      <c r="E1" s="2"/>
      <c r="F1" s="2"/>
      <c r="G1" s="2"/>
      <c r="H1" s="2"/>
      <c r="I1" s="2"/>
      <c r="J1" s="2"/>
      <c r="K1" s="2"/>
      <c r="L1" s="2"/>
      <c r="M1" s="3"/>
      <c r="N1" s="3"/>
      <c r="O1" s="3" t="s">
        <v>829</v>
      </c>
    </row>
    <row r="2" spans="2:15" s="4" customFormat="1" ht="15" x14ac:dyDescent="0.25">
      <c r="B2" s="396" t="s">
        <v>401</v>
      </c>
      <c r="C2" s="396"/>
      <c r="D2" s="396"/>
      <c r="E2" s="396"/>
      <c r="F2" s="396"/>
      <c r="G2" s="396"/>
      <c r="H2" s="396"/>
      <c r="I2" s="396"/>
      <c r="J2" s="396"/>
      <c r="K2" s="396"/>
      <c r="L2" s="396"/>
      <c r="M2" s="396"/>
      <c r="N2" s="396"/>
      <c r="O2" s="396"/>
    </row>
    <row r="3" spans="2:15" s="4" customFormat="1" ht="15" x14ac:dyDescent="0.25">
      <c r="B3" s="400" t="s">
        <v>167</v>
      </c>
      <c r="C3" s="400"/>
      <c r="D3" s="400"/>
      <c r="E3" s="400"/>
      <c r="F3" s="400"/>
      <c r="G3" s="400"/>
      <c r="H3" s="400"/>
      <c r="I3" s="400"/>
      <c r="J3" s="400"/>
      <c r="K3" s="400"/>
      <c r="L3" s="400"/>
      <c r="M3" s="400"/>
      <c r="N3" s="400"/>
      <c r="O3" s="400"/>
    </row>
    <row r="4" spans="2:15" s="163" customFormat="1" ht="17.25" x14ac:dyDescent="0.25">
      <c r="B4" s="312" t="s">
        <v>402</v>
      </c>
      <c r="C4" s="312">
        <v>2013</v>
      </c>
      <c r="D4" s="312">
        <v>2014</v>
      </c>
      <c r="E4" s="312">
        <v>2015</v>
      </c>
      <c r="F4" s="312">
        <v>2016</v>
      </c>
      <c r="G4" s="312">
        <v>2017</v>
      </c>
      <c r="H4" s="312">
        <v>2018</v>
      </c>
      <c r="I4" s="312">
        <v>2019</v>
      </c>
      <c r="J4" s="312">
        <v>2020</v>
      </c>
      <c r="K4" s="312">
        <v>2021</v>
      </c>
      <c r="L4" s="312">
        <v>2022</v>
      </c>
      <c r="M4" s="312">
        <v>2023</v>
      </c>
      <c r="N4" s="312">
        <v>2024</v>
      </c>
      <c r="O4" s="312" t="s">
        <v>981</v>
      </c>
    </row>
    <row r="5" spans="2:15" x14ac:dyDescent="0.2">
      <c r="B5" s="321" t="s">
        <v>403</v>
      </c>
      <c r="C5" s="247">
        <v>33.22</v>
      </c>
      <c r="D5" s="247">
        <v>41.12</v>
      </c>
      <c r="E5" s="247">
        <v>41.12</v>
      </c>
      <c r="F5" s="247">
        <v>38.58</v>
      </c>
      <c r="G5" s="247">
        <v>49.07</v>
      </c>
      <c r="H5" s="247">
        <v>47.93</v>
      </c>
      <c r="I5" s="247">
        <v>44.49</v>
      </c>
      <c r="J5" s="247">
        <v>51.66</v>
      </c>
      <c r="K5" s="247">
        <v>54.01</v>
      </c>
      <c r="L5" s="247">
        <v>110.71883321442817</v>
      </c>
      <c r="M5" s="247">
        <v>96.054473620280234</v>
      </c>
      <c r="N5" s="247">
        <v>109.32429407088311</v>
      </c>
      <c r="O5" s="247">
        <v>121.40938690393823</v>
      </c>
    </row>
    <row r="6" spans="2:15" x14ac:dyDescent="0.2">
      <c r="B6" s="381" t="s">
        <v>168</v>
      </c>
      <c r="C6" s="247"/>
      <c r="D6" s="247"/>
      <c r="E6" s="247"/>
      <c r="F6" s="247"/>
      <c r="G6" s="247"/>
      <c r="H6" s="247"/>
      <c r="I6" s="247"/>
      <c r="J6" s="247"/>
      <c r="K6" s="247"/>
      <c r="L6" s="247"/>
      <c r="M6" s="247"/>
      <c r="N6" s="247"/>
      <c r="O6" s="247"/>
    </row>
    <row r="7" spans="2:15" x14ac:dyDescent="0.2">
      <c r="B7" s="241" t="s">
        <v>61</v>
      </c>
      <c r="C7" s="242">
        <v>77.400000000000006</v>
      </c>
      <c r="D7" s="242">
        <v>83.01</v>
      </c>
      <c r="E7" s="242">
        <v>125.74</v>
      </c>
      <c r="F7" s="242">
        <v>117.1</v>
      </c>
      <c r="G7" s="242">
        <v>112.18</v>
      </c>
      <c r="H7" s="242">
        <v>109.39</v>
      </c>
      <c r="I7" s="242">
        <v>96.2</v>
      </c>
      <c r="J7" s="242">
        <v>127.18</v>
      </c>
      <c r="K7" s="242">
        <v>144.38999999999999</v>
      </c>
      <c r="L7" s="242">
        <v>334.2705882352941</v>
      </c>
      <c r="M7" s="242">
        <v>297.41176470588238</v>
      </c>
      <c r="N7" s="242">
        <v>359.28735632183907</v>
      </c>
      <c r="O7" s="242">
        <v>356.47727272727275</v>
      </c>
    </row>
    <row r="8" spans="2:15" x14ac:dyDescent="0.2">
      <c r="B8" s="241" t="s">
        <v>62</v>
      </c>
      <c r="C8" s="242">
        <v>80.39</v>
      </c>
      <c r="D8" s="242">
        <v>81.569999999999993</v>
      </c>
      <c r="E8" s="242">
        <v>119.69</v>
      </c>
      <c r="F8" s="242">
        <v>108.78</v>
      </c>
      <c r="G8" s="242">
        <v>112.28</v>
      </c>
      <c r="H8" s="242">
        <v>126.14</v>
      </c>
      <c r="I8" s="242">
        <v>105.47</v>
      </c>
      <c r="J8" s="242">
        <v>125.9</v>
      </c>
      <c r="K8" s="242">
        <v>126.75</v>
      </c>
      <c r="L8" s="242">
        <v>232.75</v>
      </c>
      <c r="M8" s="242">
        <v>209.55555555555554</v>
      </c>
      <c r="N8" s="242">
        <v>237</v>
      </c>
      <c r="O8" s="242">
        <v>383.26086956521738</v>
      </c>
    </row>
    <row r="9" spans="2:15" x14ac:dyDescent="0.2">
      <c r="B9" s="241" t="s">
        <v>63</v>
      </c>
      <c r="C9" s="242">
        <v>59.79</v>
      </c>
      <c r="D9" s="242">
        <v>61.02</v>
      </c>
      <c r="E9" s="242">
        <v>79.52</v>
      </c>
      <c r="F9" s="242">
        <v>82.2</v>
      </c>
      <c r="G9" s="242">
        <v>75.260000000000005</v>
      </c>
      <c r="H9" s="242">
        <v>73.69</v>
      </c>
      <c r="I9" s="322">
        <v>74.150000000000006</v>
      </c>
      <c r="J9" s="242">
        <v>84.74</v>
      </c>
      <c r="K9" s="242">
        <v>97.35</v>
      </c>
      <c r="L9" s="242">
        <v>181.09375</v>
      </c>
      <c r="M9" s="242">
        <v>179.13043478260869</v>
      </c>
      <c r="N9" s="242">
        <v>215.06024096385542</v>
      </c>
      <c r="O9" s="242">
        <v>211.8</v>
      </c>
    </row>
    <row r="10" spans="2:15" x14ac:dyDescent="0.2">
      <c r="B10" s="381" t="s">
        <v>404</v>
      </c>
      <c r="C10" s="242"/>
      <c r="D10" s="242"/>
      <c r="E10" s="242"/>
      <c r="F10" s="242"/>
      <c r="G10" s="242"/>
      <c r="H10" s="242"/>
      <c r="I10" s="242"/>
      <c r="J10" s="242"/>
      <c r="K10" s="242"/>
      <c r="L10" s="242"/>
      <c r="M10" s="242"/>
      <c r="N10" s="242"/>
      <c r="O10" s="242"/>
    </row>
    <row r="11" spans="2:15" x14ac:dyDescent="0.2">
      <c r="B11" s="241" t="s">
        <v>169</v>
      </c>
      <c r="C11" s="242">
        <v>31.85</v>
      </c>
      <c r="D11" s="242">
        <v>34.83</v>
      </c>
      <c r="E11" s="242">
        <v>39.32</v>
      </c>
      <c r="F11" s="242">
        <v>43.76</v>
      </c>
      <c r="G11" s="242">
        <v>52.25</v>
      </c>
      <c r="H11" s="242">
        <v>42.6</v>
      </c>
      <c r="I11" s="242">
        <v>46.06</v>
      </c>
      <c r="J11" s="242">
        <v>54.75</v>
      </c>
      <c r="K11" s="242">
        <v>65.55</v>
      </c>
      <c r="L11" s="242">
        <v>105.20727272727272</v>
      </c>
      <c r="M11" s="242">
        <v>86.084805653710248</v>
      </c>
      <c r="N11" s="242">
        <v>116.12681159420291</v>
      </c>
      <c r="O11" s="242">
        <v>101.24444444444444</v>
      </c>
    </row>
    <row r="12" spans="2:15" x14ac:dyDescent="0.2">
      <c r="B12" s="241" t="s">
        <v>68</v>
      </c>
      <c r="C12" s="242">
        <v>43.39</v>
      </c>
      <c r="D12" s="242">
        <v>48.72</v>
      </c>
      <c r="E12" s="242">
        <v>56.75</v>
      </c>
      <c r="F12" s="242">
        <v>57.9</v>
      </c>
      <c r="G12" s="242">
        <v>66.28</v>
      </c>
      <c r="H12" s="242">
        <v>65.34</v>
      </c>
      <c r="I12" s="242">
        <v>62.87</v>
      </c>
      <c r="J12" s="242">
        <v>70.95</v>
      </c>
      <c r="K12" s="242">
        <v>114.37</v>
      </c>
      <c r="L12" s="242">
        <v>218.5204081632653</v>
      </c>
      <c r="M12" s="242">
        <v>195.98130841121494</v>
      </c>
      <c r="N12" s="242">
        <v>195.42443729903536</v>
      </c>
      <c r="O12" s="242">
        <v>231.68350168350167</v>
      </c>
    </row>
    <row r="13" spans="2:15" x14ac:dyDescent="0.2">
      <c r="B13" s="241" t="s">
        <v>170</v>
      </c>
      <c r="C13" s="242">
        <v>96.36</v>
      </c>
      <c r="D13" s="242">
        <v>103.58</v>
      </c>
      <c r="E13" s="242">
        <v>151.32</v>
      </c>
      <c r="F13" s="242">
        <v>138.72999999999999</v>
      </c>
      <c r="G13" s="242">
        <v>151.16</v>
      </c>
      <c r="H13" s="242">
        <v>132.93</v>
      </c>
      <c r="I13" s="242">
        <v>139.56</v>
      </c>
      <c r="J13" s="242">
        <v>159.74</v>
      </c>
      <c r="K13" s="242">
        <v>230.5</v>
      </c>
      <c r="L13" s="242">
        <v>432.70833333333331</v>
      </c>
      <c r="M13" s="242">
        <v>343.58666666666664</v>
      </c>
      <c r="N13" s="242">
        <v>430.55555555555554</v>
      </c>
      <c r="O13" s="242">
        <v>488.04347826086956</v>
      </c>
    </row>
    <row r="14" spans="2:15" x14ac:dyDescent="0.2">
      <c r="B14" s="241" t="s">
        <v>171</v>
      </c>
      <c r="C14" s="242">
        <v>116.87</v>
      </c>
      <c r="D14" s="242">
        <v>82.46</v>
      </c>
      <c r="E14" s="242">
        <v>112.5</v>
      </c>
      <c r="F14" s="242">
        <v>207.48</v>
      </c>
      <c r="G14" s="242">
        <v>129.57</v>
      </c>
      <c r="H14" s="242">
        <v>127.58</v>
      </c>
      <c r="I14" s="242">
        <v>173.56</v>
      </c>
      <c r="J14" s="242">
        <v>162.18</v>
      </c>
      <c r="K14" s="242">
        <v>174.44</v>
      </c>
      <c r="L14" s="242">
        <v>243.01418439716312</v>
      </c>
      <c r="M14" s="242">
        <v>377.59191176470586</v>
      </c>
      <c r="N14" s="242">
        <v>416.60642570281124</v>
      </c>
      <c r="O14" s="242">
        <v>389.46007604562737</v>
      </c>
    </row>
    <row r="15" spans="2:15" x14ac:dyDescent="0.2">
      <c r="B15" s="381" t="s">
        <v>76</v>
      </c>
      <c r="C15" s="323"/>
      <c r="D15" s="324"/>
      <c r="E15" s="324"/>
      <c r="F15" s="324"/>
      <c r="G15" s="324"/>
      <c r="H15" s="324"/>
      <c r="I15" s="324"/>
      <c r="J15" s="324"/>
      <c r="K15" s="324"/>
      <c r="L15" s="324"/>
      <c r="M15" s="324"/>
      <c r="N15" s="324"/>
      <c r="O15" s="324"/>
    </row>
    <row r="16" spans="2:15" x14ac:dyDescent="0.2">
      <c r="B16" s="241" t="s">
        <v>77</v>
      </c>
      <c r="C16" s="247">
        <v>84.29</v>
      </c>
      <c r="D16" s="247">
        <v>88.88</v>
      </c>
      <c r="E16" s="247">
        <v>93.8</v>
      </c>
      <c r="F16" s="247">
        <v>99.78</v>
      </c>
      <c r="G16" s="247">
        <v>113.34</v>
      </c>
      <c r="H16" s="247">
        <v>88.64</v>
      </c>
      <c r="I16" s="247">
        <v>108.38</v>
      </c>
      <c r="J16" s="247">
        <v>118.13</v>
      </c>
      <c r="K16" s="247">
        <v>125.27</v>
      </c>
      <c r="L16" s="247">
        <v>250.83333333333334</v>
      </c>
      <c r="M16" s="247">
        <v>246.60714285714286</v>
      </c>
      <c r="N16" s="247">
        <v>229.03225806451613</v>
      </c>
      <c r="O16" s="247">
        <v>196.51785714285714</v>
      </c>
    </row>
    <row r="17" spans="2:15" x14ac:dyDescent="0.2">
      <c r="B17" s="241" t="s">
        <v>78</v>
      </c>
      <c r="C17" s="242">
        <v>28.91</v>
      </c>
      <c r="D17" s="242">
        <v>30.76</v>
      </c>
      <c r="E17" s="242">
        <v>33.29</v>
      </c>
      <c r="F17" s="242">
        <v>35.75</v>
      </c>
      <c r="G17" s="242">
        <v>43.67</v>
      </c>
      <c r="H17" s="242">
        <v>36.15</v>
      </c>
      <c r="I17" s="242">
        <v>45.25</v>
      </c>
      <c r="J17" s="242">
        <v>61.28</v>
      </c>
      <c r="K17" s="242">
        <v>47.42</v>
      </c>
      <c r="L17" s="242">
        <v>79.013192612137203</v>
      </c>
      <c r="M17" s="242">
        <v>109.61658031088083</v>
      </c>
      <c r="N17" s="242">
        <v>109.32</v>
      </c>
      <c r="O17" s="242">
        <v>112.85138539042821</v>
      </c>
    </row>
    <row r="18" spans="2:15" x14ac:dyDescent="0.2">
      <c r="B18" s="241" t="s">
        <v>79</v>
      </c>
      <c r="C18" s="242">
        <v>36.06</v>
      </c>
      <c r="D18" s="242">
        <v>37.74</v>
      </c>
      <c r="E18" s="242">
        <v>46.3</v>
      </c>
      <c r="F18" s="242">
        <v>47.95</v>
      </c>
      <c r="G18" s="242">
        <v>49.65</v>
      </c>
      <c r="H18" s="242">
        <v>52.41</v>
      </c>
      <c r="I18" s="242">
        <v>50.37</v>
      </c>
      <c r="J18" s="242">
        <v>57.36</v>
      </c>
      <c r="K18" s="242">
        <v>57.73</v>
      </c>
      <c r="L18" s="242">
        <v>99.239215686274505</v>
      </c>
      <c r="M18" s="242">
        <v>98.903571428571425</v>
      </c>
      <c r="N18" s="242">
        <v>127.08333333333333</v>
      </c>
      <c r="O18" s="242">
        <v>0</v>
      </c>
    </row>
    <row r="19" spans="2:15" x14ac:dyDescent="0.2">
      <c r="B19" s="321" t="s">
        <v>172</v>
      </c>
      <c r="C19" s="242">
        <v>12.46</v>
      </c>
      <c r="D19" s="242">
        <v>11.77</v>
      </c>
      <c r="E19" s="242">
        <v>12.88</v>
      </c>
      <c r="F19" s="242">
        <v>14.19</v>
      </c>
      <c r="G19" s="242">
        <v>12.47</v>
      </c>
      <c r="H19" s="242">
        <v>13.1</v>
      </c>
      <c r="I19" s="242">
        <v>15.76</v>
      </c>
      <c r="J19" s="242">
        <v>15.55</v>
      </c>
      <c r="K19" s="242">
        <v>14.92</v>
      </c>
      <c r="L19" s="242">
        <v>34.399859943977589</v>
      </c>
      <c r="M19" s="242">
        <v>44.49809885931559</v>
      </c>
      <c r="N19" s="242">
        <v>40.344827586206897</v>
      </c>
      <c r="O19" s="242">
        <v>28.113432835820895</v>
      </c>
    </row>
    <row r="20" spans="2:15" x14ac:dyDescent="0.2">
      <c r="B20" s="381" t="s">
        <v>85</v>
      </c>
      <c r="C20" s="247"/>
      <c r="D20" s="247"/>
      <c r="E20" s="247"/>
      <c r="F20" s="247"/>
      <c r="G20" s="247"/>
      <c r="H20" s="247"/>
      <c r="I20" s="247"/>
      <c r="J20" s="247"/>
      <c r="K20" s="247"/>
      <c r="L20" s="247"/>
      <c r="M20" s="247"/>
      <c r="N20" s="247"/>
      <c r="O20" s="247"/>
    </row>
    <row r="21" spans="2:15" x14ac:dyDescent="0.2">
      <c r="B21" s="241" t="s">
        <v>925</v>
      </c>
      <c r="C21" s="242">
        <v>644.24</v>
      </c>
      <c r="D21" s="242">
        <v>653.12</v>
      </c>
      <c r="E21" s="242">
        <v>723.43</v>
      </c>
      <c r="F21" s="242">
        <v>793.22</v>
      </c>
      <c r="G21" s="242">
        <v>811.22</v>
      </c>
      <c r="H21" s="242">
        <v>839.2</v>
      </c>
      <c r="I21" s="242">
        <v>908.03</v>
      </c>
      <c r="J21" s="242">
        <v>861.45</v>
      </c>
      <c r="K21" s="242">
        <v>974.57</v>
      </c>
      <c r="L21" s="242">
        <v>1661.4084507042253</v>
      </c>
      <c r="M21" s="242">
        <v>1936.2745098039215</v>
      </c>
      <c r="N21" s="242">
        <v>1681.8181818181818</v>
      </c>
      <c r="O21" s="242">
        <v>1853.2967032967033</v>
      </c>
    </row>
    <row r="22" spans="2:15" x14ac:dyDescent="0.2">
      <c r="B22" s="241" t="s">
        <v>926</v>
      </c>
      <c r="C22" s="242">
        <v>461.19</v>
      </c>
      <c r="D22" s="242">
        <v>460.25</v>
      </c>
      <c r="E22" s="242">
        <v>504.49</v>
      </c>
      <c r="F22" s="242">
        <v>550.79999999999995</v>
      </c>
      <c r="G22" s="242">
        <v>590.65</v>
      </c>
      <c r="H22" s="242">
        <v>627.74</v>
      </c>
      <c r="I22" s="242">
        <v>636.04</v>
      </c>
      <c r="J22" s="242">
        <v>679.4</v>
      </c>
      <c r="K22" s="242">
        <v>708.77</v>
      </c>
      <c r="L22" s="242">
        <v>1241.6500000000001</v>
      </c>
      <c r="M22" s="242">
        <v>1424.5454545454545</v>
      </c>
      <c r="N22" s="242">
        <v>1337.44</v>
      </c>
      <c r="O22" s="242">
        <v>1407.7205882352941</v>
      </c>
    </row>
    <row r="23" spans="2:15" x14ac:dyDescent="0.2">
      <c r="B23" s="241" t="s">
        <v>927</v>
      </c>
      <c r="C23" s="242">
        <v>309.61</v>
      </c>
      <c r="D23" s="242">
        <v>324.29000000000002</v>
      </c>
      <c r="E23" s="242">
        <v>357.21</v>
      </c>
      <c r="F23" s="242">
        <v>391.65</v>
      </c>
      <c r="G23" s="242">
        <v>378.12</v>
      </c>
      <c r="H23" s="242">
        <v>340.47</v>
      </c>
      <c r="I23" s="242">
        <v>355.17</v>
      </c>
      <c r="J23" s="242">
        <v>443.47</v>
      </c>
      <c r="K23" s="242">
        <v>454.78</v>
      </c>
      <c r="L23" s="242">
        <v>813.89473684210532</v>
      </c>
      <c r="M23" s="242">
        <v>976.47058823529414</v>
      </c>
      <c r="N23" s="242">
        <v>870.53543307086613</v>
      </c>
      <c r="O23" s="242">
        <v>1006.25</v>
      </c>
    </row>
    <row r="24" spans="2:15" x14ac:dyDescent="0.2">
      <c r="B24" s="241" t="s">
        <v>928</v>
      </c>
      <c r="C24" s="242">
        <v>432.85</v>
      </c>
      <c r="D24" s="242">
        <v>453.41</v>
      </c>
      <c r="E24" s="242">
        <v>478.9</v>
      </c>
      <c r="F24" s="242">
        <v>498.73</v>
      </c>
      <c r="G24" s="242">
        <v>535.85</v>
      </c>
      <c r="H24" s="242">
        <v>528.91</v>
      </c>
      <c r="I24" s="242">
        <v>585.07000000000005</v>
      </c>
      <c r="J24" s="242">
        <v>614.19000000000005</v>
      </c>
      <c r="K24" s="242">
        <v>671.94</v>
      </c>
      <c r="L24" s="242">
        <v>1264.8387096774193</v>
      </c>
      <c r="M24" s="242">
        <v>1403.6082474226805</v>
      </c>
      <c r="N24" s="242">
        <v>1241.5094339622642</v>
      </c>
      <c r="O24" s="242">
        <v>1409.5132743362831</v>
      </c>
    </row>
    <row r="25" spans="2:15" x14ac:dyDescent="0.2">
      <c r="B25" s="241" t="s">
        <v>929</v>
      </c>
      <c r="C25" s="242">
        <v>380</v>
      </c>
      <c r="D25" s="242">
        <v>392.24</v>
      </c>
      <c r="E25" s="242">
        <v>425.64</v>
      </c>
      <c r="F25" s="242">
        <v>477.22</v>
      </c>
      <c r="G25" s="242">
        <v>509.09</v>
      </c>
      <c r="H25" s="242">
        <v>496.65</v>
      </c>
      <c r="I25" s="326" t="s">
        <v>980</v>
      </c>
      <c r="J25" s="242">
        <v>590.89</v>
      </c>
      <c r="K25" s="242">
        <v>629.48</v>
      </c>
      <c r="L25" s="242">
        <v>1149.8591549295775</v>
      </c>
      <c r="M25" s="242">
        <v>1638.5714285714287</v>
      </c>
      <c r="N25" s="242">
        <v>1535.7142857142858</v>
      </c>
      <c r="O25" s="242">
        <v>0</v>
      </c>
    </row>
    <row r="26" spans="2:15" x14ac:dyDescent="0.2">
      <c r="B26" s="241" t="s">
        <v>930</v>
      </c>
      <c r="C26" s="242">
        <v>105.59</v>
      </c>
      <c r="D26" s="242">
        <v>106.39</v>
      </c>
      <c r="E26" s="242">
        <v>104.61</v>
      </c>
      <c r="F26" s="242">
        <v>108.22</v>
      </c>
      <c r="G26" s="242">
        <v>114.88</v>
      </c>
      <c r="H26" s="242">
        <v>123.33</v>
      </c>
      <c r="I26" s="242">
        <v>149.53</v>
      </c>
      <c r="J26" s="242">
        <v>177.58</v>
      </c>
      <c r="K26" s="242">
        <v>167.82</v>
      </c>
      <c r="L26" s="242">
        <v>365.09523809523807</v>
      </c>
      <c r="M26" s="242">
        <v>358.14655172413791</v>
      </c>
      <c r="N26" s="242">
        <v>317.07692307692309</v>
      </c>
      <c r="O26" s="242">
        <v>358.32116788321167</v>
      </c>
    </row>
    <row r="27" spans="2:15" x14ac:dyDescent="0.2">
      <c r="B27" s="381" t="s">
        <v>86</v>
      </c>
      <c r="C27" s="247"/>
      <c r="D27" s="324"/>
      <c r="E27" s="324"/>
      <c r="F27" s="324"/>
      <c r="G27" s="324"/>
      <c r="H27" s="324"/>
      <c r="I27" s="324"/>
      <c r="J27" s="324"/>
      <c r="K27" s="324"/>
      <c r="L27" s="324"/>
      <c r="M27" s="324"/>
      <c r="N27" s="324"/>
      <c r="O27" s="324"/>
    </row>
    <row r="28" spans="2:15" x14ac:dyDescent="0.2">
      <c r="B28" s="241" t="s">
        <v>925</v>
      </c>
      <c r="C28" s="247">
        <v>649.58000000000004</v>
      </c>
      <c r="D28" s="247">
        <v>728.71</v>
      </c>
      <c r="E28" s="247">
        <v>713.94</v>
      </c>
      <c r="F28" s="247">
        <v>829.77</v>
      </c>
      <c r="G28" s="247">
        <v>852.67</v>
      </c>
      <c r="H28" s="247">
        <v>975.68</v>
      </c>
      <c r="I28" s="247">
        <v>997.37</v>
      </c>
      <c r="J28" s="247">
        <v>1042.1099999999999</v>
      </c>
      <c r="K28" s="247">
        <v>1103</v>
      </c>
      <c r="L28" s="247">
        <v>2046.875</v>
      </c>
      <c r="M28" s="247">
        <v>2270</v>
      </c>
      <c r="N28" s="247">
        <v>2442.1052631578946</v>
      </c>
      <c r="O28" s="247">
        <v>2287.5</v>
      </c>
    </row>
    <row r="29" spans="2:15" x14ac:dyDescent="0.2">
      <c r="B29" s="241" t="s">
        <v>929</v>
      </c>
      <c r="C29" s="242">
        <v>574.05999999999995</v>
      </c>
      <c r="D29" s="242">
        <v>605.48</v>
      </c>
      <c r="E29" s="242">
        <v>587.08000000000004</v>
      </c>
      <c r="F29" s="242">
        <v>675.51</v>
      </c>
      <c r="G29" s="242">
        <v>667.78</v>
      </c>
      <c r="H29" s="242">
        <v>872.62</v>
      </c>
      <c r="I29" s="242">
        <v>844.62</v>
      </c>
      <c r="J29" s="242">
        <v>947.78</v>
      </c>
      <c r="K29" s="242">
        <v>1012.5</v>
      </c>
      <c r="L29" s="242">
        <v>1814.2857142857142</v>
      </c>
      <c r="M29" s="242">
        <v>2017.1052631578948</v>
      </c>
      <c r="N29" s="242">
        <v>1800.1509433962265</v>
      </c>
      <c r="O29" s="242">
        <v>1882.4137931034484</v>
      </c>
    </row>
    <row r="30" spans="2:15" x14ac:dyDescent="0.2">
      <c r="B30" s="241" t="s">
        <v>927</v>
      </c>
      <c r="C30" s="242">
        <v>530.55999999999995</v>
      </c>
      <c r="D30" s="242">
        <v>532.47</v>
      </c>
      <c r="E30" s="242">
        <v>537.25</v>
      </c>
      <c r="F30" s="242">
        <v>567.16</v>
      </c>
      <c r="G30" s="242">
        <v>553.04</v>
      </c>
      <c r="H30" s="242">
        <v>515.75</v>
      </c>
      <c r="I30" s="242">
        <v>486.04</v>
      </c>
      <c r="J30" s="242">
        <v>534.80999999999995</v>
      </c>
      <c r="K30" s="242">
        <v>538.71</v>
      </c>
      <c r="L30" s="242">
        <v>1148.936170212766</v>
      </c>
      <c r="M30" s="242">
        <v>1110.15625</v>
      </c>
      <c r="N30" s="242">
        <v>962.9885057471264</v>
      </c>
      <c r="O30" s="242">
        <v>1068.9610389610389</v>
      </c>
    </row>
    <row r="31" spans="2:15" x14ac:dyDescent="0.2">
      <c r="B31" s="241" t="s">
        <v>931</v>
      </c>
      <c r="C31" s="242">
        <v>657.36</v>
      </c>
      <c r="D31" s="242">
        <v>649.95000000000005</v>
      </c>
      <c r="E31" s="242">
        <v>673.45</v>
      </c>
      <c r="F31" s="242">
        <v>724.25</v>
      </c>
      <c r="G31" s="242">
        <v>780.91</v>
      </c>
      <c r="H31" s="242">
        <v>948.57</v>
      </c>
      <c r="I31" s="242">
        <v>936.07</v>
      </c>
      <c r="J31" s="242">
        <v>1009.85</v>
      </c>
      <c r="K31" s="242">
        <v>1119.01</v>
      </c>
      <c r="L31" s="242">
        <v>1939.84375</v>
      </c>
      <c r="M31" s="242">
        <v>1958.4415584415585</v>
      </c>
      <c r="N31" s="242">
        <v>1627.2727272727273</v>
      </c>
      <c r="O31" s="242">
        <v>1680.2439024390244</v>
      </c>
    </row>
    <row r="32" spans="2:15" x14ac:dyDescent="0.2">
      <c r="B32" s="241" t="s">
        <v>87</v>
      </c>
      <c r="C32" s="242">
        <v>509.71</v>
      </c>
      <c r="D32" s="242">
        <v>454.87</v>
      </c>
      <c r="E32" s="242">
        <v>397.16</v>
      </c>
      <c r="F32" s="242">
        <v>446.72</v>
      </c>
      <c r="G32" s="242">
        <v>502.07</v>
      </c>
      <c r="H32" s="242">
        <v>567.78</v>
      </c>
      <c r="I32" s="242">
        <v>488.48</v>
      </c>
      <c r="J32" s="242">
        <v>515.23</v>
      </c>
      <c r="K32" s="242">
        <v>549.80999999999995</v>
      </c>
      <c r="L32" s="242">
        <v>1156.2222222222222</v>
      </c>
      <c r="M32" s="242">
        <v>945.74074074074076</v>
      </c>
      <c r="N32" s="242">
        <v>832.30769230769226</v>
      </c>
      <c r="O32" s="242">
        <v>820.78125</v>
      </c>
    </row>
    <row r="33" spans="2:18" x14ac:dyDescent="0.2">
      <c r="B33" s="381" t="s">
        <v>91</v>
      </c>
      <c r="C33" s="247"/>
      <c r="D33" s="247"/>
      <c r="E33" s="247"/>
      <c r="F33" s="247"/>
      <c r="G33" s="247"/>
      <c r="H33" s="247"/>
      <c r="I33" s="247"/>
      <c r="J33" s="247"/>
      <c r="K33" s="247"/>
      <c r="L33" s="247"/>
      <c r="M33" s="247"/>
      <c r="N33" s="247"/>
      <c r="O33" s="247"/>
    </row>
    <row r="34" spans="2:18" x14ac:dyDescent="0.2">
      <c r="B34" s="241" t="s">
        <v>92</v>
      </c>
      <c r="C34" s="242">
        <v>199.71</v>
      </c>
      <c r="D34" s="242">
        <v>225.81</v>
      </c>
      <c r="E34" s="242">
        <v>197.38</v>
      </c>
      <c r="F34" s="242">
        <v>182.81</v>
      </c>
      <c r="G34" s="242">
        <v>183.23</v>
      </c>
      <c r="H34" s="242">
        <v>174.3</v>
      </c>
      <c r="I34" s="242">
        <v>193.12</v>
      </c>
      <c r="J34" s="242">
        <v>232.75</v>
      </c>
      <c r="K34" s="242">
        <v>477.87</v>
      </c>
      <c r="L34" s="242">
        <v>639.85148514851483</v>
      </c>
      <c r="M34" s="242">
        <v>963.73563218390802</v>
      </c>
      <c r="N34" s="242">
        <v>779.28571428571433</v>
      </c>
      <c r="O34" s="242">
        <v>590.98765432098764</v>
      </c>
    </row>
    <row r="35" spans="2:18" x14ac:dyDescent="0.2">
      <c r="B35" s="241" t="s">
        <v>173</v>
      </c>
      <c r="C35" s="242">
        <v>165.68</v>
      </c>
      <c r="D35" s="242">
        <v>145.94</v>
      </c>
      <c r="E35" s="242">
        <v>161.71</v>
      </c>
      <c r="F35" s="242">
        <v>162.21</v>
      </c>
      <c r="G35" s="242">
        <v>177.87</v>
      </c>
      <c r="H35" s="242">
        <v>160.84</v>
      </c>
      <c r="I35" s="242">
        <v>163.31</v>
      </c>
      <c r="J35" s="242">
        <v>222.36</v>
      </c>
      <c r="K35" s="242">
        <v>346.11</v>
      </c>
      <c r="L35" s="242">
        <v>494.20634920634922</v>
      </c>
      <c r="M35" s="242">
        <v>616.08695652173913</v>
      </c>
      <c r="N35" s="242">
        <v>589.78723404255322</v>
      </c>
      <c r="O35" s="242">
        <v>522.82608695652175</v>
      </c>
    </row>
    <row r="36" spans="2:18" x14ac:dyDescent="0.2">
      <c r="B36" s="241" t="s">
        <v>174</v>
      </c>
      <c r="C36" s="242">
        <v>120</v>
      </c>
      <c r="D36" s="242">
        <v>130.19</v>
      </c>
      <c r="E36" s="242">
        <v>137.86000000000001</v>
      </c>
      <c r="F36" s="242">
        <v>138.13</v>
      </c>
      <c r="G36" s="242">
        <v>139.77000000000001</v>
      </c>
      <c r="H36" s="242">
        <v>145.34</v>
      </c>
      <c r="I36" s="242">
        <v>186.18</v>
      </c>
      <c r="J36" s="242">
        <v>221.82</v>
      </c>
      <c r="K36" s="242">
        <v>660</v>
      </c>
      <c r="L36" s="242">
        <v>506.76470588235293</v>
      </c>
      <c r="M36" s="242">
        <v>536.33333333333337</v>
      </c>
      <c r="N36" s="242">
        <v>684.16666666666663</v>
      </c>
      <c r="O36" s="242">
        <v>466.66666666666669</v>
      </c>
    </row>
    <row r="37" spans="2:18" x14ac:dyDescent="0.2">
      <c r="B37" s="381" t="s">
        <v>175</v>
      </c>
      <c r="C37" s="247"/>
      <c r="D37" s="247"/>
      <c r="E37" s="247"/>
      <c r="F37" s="247"/>
      <c r="G37" s="247"/>
      <c r="H37" s="247"/>
      <c r="I37" s="247"/>
      <c r="J37" s="247"/>
      <c r="K37" s="247"/>
      <c r="L37" s="247"/>
      <c r="M37" s="247"/>
      <c r="N37" s="247"/>
      <c r="O37" s="247"/>
    </row>
    <row r="38" spans="2:18" x14ac:dyDescent="0.2">
      <c r="B38" s="241" t="s">
        <v>95</v>
      </c>
      <c r="C38" s="242">
        <v>183.47</v>
      </c>
      <c r="D38" s="242">
        <v>188.51</v>
      </c>
      <c r="E38" s="242">
        <v>217.68</v>
      </c>
      <c r="F38" s="242">
        <v>264.25</v>
      </c>
      <c r="G38" s="242">
        <v>210.62</v>
      </c>
      <c r="H38" s="242">
        <v>206.69</v>
      </c>
      <c r="I38" s="242">
        <v>271.64</v>
      </c>
      <c r="J38" s="242">
        <v>399.59</v>
      </c>
      <c r="K38" s="242">
        <v>440.18</v>
      </c>
      <c r="L38" s="242">
        <v>1150.935013269496</v>
      </c>
      <c r="M38" s="242">
        <v>1146.2730587730587</v>
      </c>
      <c r="N38" s="242">
        <v>748.77819548872185</v>
      </c>
      <c r="O38" s="242">
        <v>624.05737704918033</v>
      </c>
    </row>
    <row r="39" spans="2:18" x14ac:dyDescent="0.2">
      <c r="B39" s="241" t="s">
        <v>96</v>
      </c>
      <c r="C39" s="242">
        <v>749.72</v>
      </c>
      <c r="D39" s="242">
        <v>987.07</v>
      </c>
      <c r="E39" s="242">
        <v>1072.0999999999999</v>
      </c>
      <c r="F39" s="242">
        <v>1177.48</v>
      </c>
      <c r="G39" s="242">
        <v>931.54</v>
      </c>
      <c r="H39" s="242">
        <v>649.67999999999995</v>
      </c>
      <c r="I39" s="242">
        <v>557.01</v>
      </c>
      <c r="J39" s="242">
        <v>557.12</v>
      </c>
      <c r="K39" s="242">
        <v>665.57</v>
      </c>
      <c r="L39" s="242">
        <v>1570.6804733727811</v>
      </c>
      <c r="M39" s="242">
        <v>1688.1645569620252</v>
      </c>
      <c r="N39" s="242">
        <v>1786.0355029585799</v>
      </c>
      <c r="O39" s="242">
        <v>2019.2038216560509</v>
      </c>
    </row>
    <row r="40" spans="2:18" x14ac:dyDescent="0.2">
      <c r="B40" s="241" t="s">
        <v>99</v>
      </c>
      <c r="C40" s="242">
        <v>274.58</v>
      </c>
      <c r="D40" s="242">
        <v>308.75</v>
      </c>
      <c r="E40" s="242">
        <v>227.89</v>
      </c>
      <c r="F40" s="242">
        <v>262.39999999999998</v>
      </c>
      <c r="G40" s="242">
        <v>304.06</v>
      </c>
      <c r="H40" s="242">
        <v>269.32</v>
      </c>
      <c r="I40" s="242">
        <v>296.32</v>
      </c>
      <c r="J40" s="242">
        <v>1410.31</v>
      </c>
      <c r="K40" s="242">
        <v>3445.12</v>
      </c>
      <c r="L40" s="242">
        <v>1670.6521739130435</v>
      </c>
      <c r="M40" s="242">
        <v>1217.8082191780823</v>
      </c>
      <c r="N40" s="242">
        <v>1695.1162790697674</v>
      </c>
      <c r="O40" s="242">
        <v>1689.7727272727273</v>
      </c>
    </row>
    <row r="41" spans="2:18" x14ac:dyDescent="0.2">
      <c r="B41" s="381" t="s">
        <v>104</v>
      </c>
      <c r="C41" s="242"/>
      <c r="D41" s="242"/>
      <c r="E41" s="242"/>
      <c r="F41" s="242"/>
      <c r="G41" s="242"/>
      <c r="H41" s="242"/>
      <c r="I41" s="242"/>
      <c r="J41" s="242"/>
      <c r="K41" s="242"/>
      <c r="L41" s="242"/>
      <c r="M41" s="242"/>
      <c r="N41" s="242"/>
      <c r="O41" s="242"/>
    </row>
    <row r="42" spans="2:18" x14ac:dyDescent="0.2">
      <c r="B42" s="241" t="s">
        <v>105</v>
      </c>
      <c r="C42" s="242">
        <v>108.94</v>
      </c>
      <c r="D42" s="242">
        <v>66.55</v>
      </c>
      <c r="E42" s="242">
        <v>75.66</v>
      </c>
      <c r="F42" s="242">
        <v>74.290000000000006</v>
      </c>
      <c r="G42" s="242">
        <v>136.13999999999999</v>
      </c>
      <c r="H42" s="242">
        <v>106.68</v>
      </c>
      <c r="I42" s="242">
        <v>118.71</v>
      </c>
      <c r="J42" s="242">
        <v>185.71</v>
      </c>
      <c r="K42" s="242">
        <v>212.76</v>
      </c>
      <c r="L42" s="242">
        <v>287.44444444444446</v>
      </c>
      <c r="M42" s="242">
        <v>290.11904761904759</v>
      </c>
      <c r="N42" s="242">
        <v>249.69135802469137</v>
      </c>
      <c r="O42" s="242">
        <v>240.94594594594594</v>
      </c>
    </row>
    <row r="43" spans="2:18" x14ac:dyDescent="0.2">
      <c r="B43" s="241" t="s">
        <v>176</v>
      </c>
      <c r="C43" s="242">
        <v>1181.5999999999999</v>
      </c>
      <c r="D43" s="242">
        <v>1361.98</v>
      </c>
      <c r="E43" s="242">
        <v>1052.26</v>
      </c>
      <c r="F43" s="242">
        <v>1041.6600000000001</v>
      </c>
      <c r="G43" s="242">
        <v>990.03</v>
      </c>
      <c r="H43" s="242">
        <v>1096.6400000000001</v>
      </c>
      <c r="I43" s="242">
        <v>1024.9100000000001</v>
      </c>
      <c r="J43" s="242">
        <v>915.6</v>
      </c>
      <c r="K43" s="242">
        <v>1064.02</v>
      </c>
      <c r="L43" s="242">
        <v>2204.7368421052633</v>
      </c>
      <c r="M43" s="242">
        <v>2428.4210526315787</v>
      </c>
      <c r="N43" s="242">
        <v>3089.7435897435898</v>
      </c>
      <c r="O43" s="242">
        <v>2590.375</v>
      </c>
    </row>
    <row r="44" spans="2:18" x14ac:dyDescent="0.2">
      <c r="B44" s="241" t="s">
        <v>177</v>
      </c>
      <c r="C44" s="242">
        <v>1978.62</v>
      </c>
      <c r="D44" s="242">
        <v>1808.33</v>
      </c>
      <c r="E44" s="242">
        <v>1544.86</v>
      </c>
      <c r="F44" s="242">
        <v>1569.59</v>
      </c>
      <c r="G44" s="242">
        <v>2044.35</v>
      </c>
      <c r="H44" s="242">
        <v>2525.81</v>
      </c>
      <c r="I44" s="242">
        <v>4896.55</v>
      </c>
      <c r="J44" s="242">
        <v>9921.0499999999993</v>
      </c>
      <c r="K44" s="242">
        <v>8569.23</v>
      </c>
      <c r="L44" s="242">
        <v>7405.405405405405</v>
      </c>
      <c r="M44" s="242">
        <v>6286.1111111111113</v>
      </c>
      <c r="N44" s="242">
        <v>7428.5714285714284</v>
      </c>
      <c r="O44" s="242">
        <v>10147.222222222223</v>
      </c>
    </row>
    <row r="45" spans="2:18" x14ac:dyDescent="0.2">
      <c r="B45" s="241" t="s">
        <v>109</v>
      </c>
      <c r="C45" s="242">
        <v>1006.07</v>
      </c>
      <c r="D45" s="242">
        <v>1060.19</v>
      </c>
      <c r="E45" s="242">
        <v>1132.31</v>
      </c>
      <c r="F45" s="242">
        <v>1345.09</v>
      </c>
      <c r="G45" s="242">
        <v>1598.12</v>
      </c>
      <c r="H45" s="242">
        <v>1743.24</v>
      </c>
      <c r="I45" s="242">
        <v>1691.79</v>
      </c>
      <c r="J45" s="242">
        <v>1763.19</v>
      </c>
      <c r="K45" s="242">
        <v>2157.58</v>
      </c>
      <c r="L45" s="242">
        <v>3043.6170212765956</v>
      </c>
      <c r="M45" s="242">
        <v>3075.2427184466019</v>
      </c>
      <c r="N45" s="242">
        <v>3031</v>
      </c>
      <c r="O45" s="242">
        <v>3338.3333333333335</v>
      </c>
    </row>
    <row r="46" spans="2:18" x14ac:dyDescent="0.2">
      <c r="B46" s="381" t="s">
        <v>163</v>
      </c>
      <c r="C46" s="242"/>
      <c r="D46" s="242"/>
      <c r="E46" s="242"/>
      <c r="F46" s="242"/>
      <c r="G46" s="242"/>
      <c r="H46" s="242"/>
      <c r="I46" s="242"/>
      <c r="J46" s="242"/>
      <c r="K46" s="242"/>
      <c r="L46" s="242"/>
      <c r="M46" s="242"/>
      <c r="N46" s="242"/>
      <c r="O46" s="242"/>
    </row>
    <row r="47" spans="2:18" x14ac:dyDescent="0.2">
      <c r="B47" s="241" t="s">
        <v>178</v>
      </c>
      <c r="C47" s="242">
        <v>31.14</v>
      </c>
      <c r="D47" s="242">
        <v>31.22</v>
      </c>
      <c r="E47" s="242">
        <v>34.659999999999997</v>
      </c>
      <c r="F47" s="242">
        <v>29.19</v>
      </c>
      <c r="G47" s="242">
        <v>47.33</v>
      </c>
      <c r="H47" s="242">
        <v>47.54</v>
      </c>
      <c r="I47" s="242">
        <v>31.77</v>
      </c>
      <c r="J47" s="242">
        <v>49.39</v>
      </c>
      <c r="K47" s="242">
        <v>59.11</v>
      </c>
      <c r="L47" s="242">
        <v>57.532786885245905</v>
      </c>
      <c r="M47" s="242">
        <v>63.778260869565223</v>
      </c>
      <c r="N47" s="242">
        <v>76.40425531914893</v>
      </c>
      <c r="O47" s="242">
        <v>132.41078838174272</v>
      </c>
    </row>
    <row r="48" spans="2:18" x14ac:dyDescent="0.2">
      <c r="B48" s="241" t="s">
        <v>179</v>
      </c>
      <c r="C48" s="242">
        <v>33064.980000000003</v>
      </c>
      <c r="D48" s="242">
        <v>34682</v>
      </c>
      <c r="E48" s="242">
        <v>33912.33</v>
      </c>
      <c r="F48" s="242">
        <v>32511.68</v>
      </c>
      <c r="G48" s="242">
        <v>42567.42</v>
      </c>
      <c r="H48" s="242">
        <v>38631.94</v>
      </c>
      <c r="I48" s="242">
        <v>34625</v>
      </c>
      <c r="J48" s="242">
        <v>45928.57</v>
      </c>
      <c r="K48" s="242">
        <v>49748.85</v>
      </c>
      <c r="L48" s="242">
        <v>60666.666666666664</v>
      </c>
      <c r="M48" s="242">
        <v>61706.395348837206</v>
      </c>
      <c r="N48" s="242">
        <v>70943.75</v>
      </c>
      <c r="O48" s="242">
        <v>78116.438356164377</v>
      </c>
      <c r="R48" s="52"/>
    </row>
    <row r="49" spans="2:15" x14ac:dyDescent="0.2">
      <c r="B49" s="241" t="s">
        <v>180</v>
      </c>
      <c r="C49" s="242">
        <v>2133.4499999999998</v>
      </c>
      <c r="D49" s="242">
        <v>2369.9499999999998</v>
      </c>
      <c r="E49" s="242">
        <v>2254.63</v>
      </c>
      <c r="F49" s="242">
        <v>2250.67</v>
      </c>
      <c r="G49" s="242">
        <v>2356.41</v>
      </c>
      <c r="H49" s="242">
        <v>2480.6799999999998</v>
      </c>
      <c r="I49" s="242">
        <v>2598.1</v>
      </c>
      <c r="J49" s="242">
        <v>2766.87</v>
      </c>
      <c r="K49" s="242">
        <v>3232.53</v>
      </c>
      <c r="L49" s="242">
        <v>4975.3968253968251</v>
      </c>
      <c r="M49" s="242">
        <v>3741.9642857142858</v>
      </c>
      <c r="N49" s="242">
        <v>3750</v>
      </c>
      <c r="O49" s="242">
        <v>4718.181818181818</v>
      </c>
    </row>
    <row r="50" spans="2:15" x14ac:dyDescent="0.2">
      <c r="B50" s="381" t="s">
        <v>181</v>
      </c>
      <c r="C50" s="247"/>
      <c r="D50" s="247"/>
      <c r="E50" s="247"/>
      <c r="F50" s="247"/>
      <c r="G50" s="247"/>
      <c r="H50" s="247"/>
      <c r="I50" s="247"/>
      <c r="J50" s="247"/>
      <c r="K50" s="247"/>
      <c r="L50" s="247"/>
      <c r="M50" s="247"/>
      <c r="N50" s="247"/>
      <c r="O50" s="247"/>
    </row>
    <row r="51" spans="2:15" x14ac:dyDescent="0.2">
      <c r="B51" s="241" t="s">
        <v>182</v>
      </c>
      <c r="C51" s="242">
        <v>2735.75</v>
      </c>
      <c r="D51" s="242">
        <v>2723.1</v>
      </c>
      <c r="E51" s="242">
        <v>2868.93</v>
      </c>
      <c r="F51" s="242">
        <v>3354.61</v>
      </c>
      <c r="G51" s="242">
        <v>4382.6499999999996</v>
      </c>
      <c r="H51" s="242">
        <v>4482.8</v>
      </c>
      <c r="I51" s="242">
        <v>4265.53</v>
      </c>
      <c r="J51" s="242">
        <v>4227.13</v>
      </c>
      <c r="K51" s="242">
        <v>4497.8599999999997</v>
      </c>
      <c r="L51" s="242">
        <v>9200.54347826087</v>
      </c>
      <c r="M51" s="242">
        <v>15223.563218390804</v>
      </c>
      <c r="N51" s="242">
        <v>16042.168674698794</v>
      </c>
      <c r="O51" s="242">
        <v>11993.243243243243</v>
      </c>
    </row>
    <row r="52" spans="2:15" x14ac:dyDescent="0.2">
      <c r="B52" s="241" t="s">
        <v>939</v>
      </c>
      <c r="C52" s="242">
        <v>4014.56</v>
      </c>
      <c r="D52" s="242">
        <v>3747.69</v>
      </c>
      <c r="E52" s="242">
        <v>4196.37</v>
      </c>
      <c r="F52" s="242">
        <v>5139.1499999999996</v>
      </c>
      <c r="G52" s="242">
        <v>5766.3</v>
      </c>
      <c r="H52" s="242">
        <v>5253.39</v>
      </c>
      <c r="I52" s="242">
        <v>5307.54</v>
      </c>
      <c r="J52" s="242">
        <v>5635.81</v>
      </c>
      <c r="K52" s="242">
        <v>5697.27</v>
      </c>
      <c r="L52" s="242">
        <v>8068.7331536388137</v>
      </c>
      <c r="M52" s="242">
        <v>12340.358126721763</v>
      </c>
      <c r="N52" s="242">
        <v>11756.881019830029</v>
      </c>
      <c r="O52" s="242">
        <v>9835.6574585635353</v>
      </c>
    </row>
    <row r="53" spans="2:15" x14ac:dyDescent="0.2">
      <c r="B53" s="241" t="s">
        <v>940</v>
      </c>
      <c r="C53" s="242">
        <v>1700.8</v>
      </c>
      <c r="D53" s="242">
        <v>1567.22</v>
      </c>
      <c r="E53" s="242">
        <v>1696.99</v>
      </c>
      <c r="F53" s="242">
        <v>1975.24</v>
      </c>
      <c r="G53" s="242">
        <v>2636.28</v>
      </c>
      <c r="H53" s="242">
        <v>2383.37</v>
      </c>
      <c r="I53" s="242">
        <v>2239.2600000000002</v>
      </c>
      <c r="J53" s="242">
        <v>2414.31</v>
      </c>
      <c r="K53" s="242">
        <v>2325.81</v>
      </c>
      <c r="L53" s="242">
        <v>3531.5384615384614</v>
      </c>
      <c r="M53" s="242">
        <v>5170.0129870129867</v>
      </c>
      <c r="N53" s="242">
        <v>4824.0458015267177</v>
      </c>
      <c r="O53" s="242">
        <v>4106.0256410256407</v>
      </c>
    </row>
    <row r="54" spans="2:15" x14ac:dyDescent="0.2">
      <c r="B54" s="381" t="s">
        <v>183</v>
      </c>
      <c r="C54" s="247"/>
      <c r="D54" s="247"/>
      <c r="E54" s="247"/>
      <c r="F54" s="247"/>
      <c r="G54" s="247"/>
      <c r="H54" s="247"/>
      <c r="I54" s="247"/>
      <c r="J54" s="247"/>
      <c r="K54" s="247"/>
      <c r="L54" s="247"/>
      <c r="M54" s="247"/>
      <c r="N54" s="247"/>
      <c r="O54" s="247"/>
    </row>
    <row r="55" spans="2:15" x14ac:dyDescent="0.2">
      <c r="B55" s="241" t="s">
        <v>184</v>
      </c>
      <c r="C55" s="242">
        <v>857.22</v>
      </c>
      <c r="D55" s="242">
        <v>923.41</v>
      </c>
      <c r="E55" s="242">
        <v>1214.1199999999999</v>
      </c>
      <c r="F55" s="242">
        <v>1792.1</v>
      </c>
      <c r="G55" s="242">
        <v>1192.29</v>
      </c>
      <c r="H55" s="242">
        <v>1270.6099999999999</v>
      </c>
      <c r="I55" s="242">
        <v>1647.3</v>
      </c>
      <c r="J55" s="242">
        <v>1769.83</v>
      </c>
      <c r="K55" s="242">
        <v>1735.09</v>
      </c>
      <c r="L55" s="242">
        <v>3808.2236842105262</v>
      </c>
      <c r="M55" s="242">
        <v>2942.9936305732485</v>
      </c>
      <c r="N55" s="242">
        <v>3152.1311475409834</v>
      </c>
      <c r="O55" s="242">
        <v>3400.1612903225805</v>
      </c>
    </row>
    <row r="56" spans="2:15" x14ac:dyDescent="0.2">
      <c r="B56" s="241" t="s">
        <v>405</v>
      </c>
      <c r="C56" s="242">
        <v>1373.92</v>
      </c>
      <c r="D56" s="242">
        <v>1715.34</v>
      </c>
      <c r="E56" s="242">
        <v>2399.38</v>
      </c>
      <c r="F56" s="242">
        <v>2435.48</v>
      </c>
      <c r="G56" s="242">
        <v>1913.21</v>
      </c>
      <c r="H56" s="242">
        <v>2316.35</v>
      </c>
      <c r="I56" s="242">
        <v>2165.1999999999998</v>
      </c>
      <c r="J56" s="242">
        <v>4494.25</v>
      </c>
      <c r="K56" s="242">
        <v>3693.5</v>
      </c>
      <c r="L56" s="242">
        <v>6226.3888888888887</v>
      </c>
      <c r="M56" s="242">
        <v>5402.9126213592235</v>
      </c>
      <c r="N56" s="242">
        <v>6990.7692307692305</v>
      </c>
      <c r="O56" s="242">
        <v>6075.8706467661696</v>
      </c>
    </row>
    <row r="57" spans="2:15" x14ac:dyDescent="0.2">
      <c r="B57" s="381" t="s">
        <v>406</v>
      </c>
      <c r="C57" s="242"/>
      <c r="D57" s="242"/>
      <c r="E57" s="242"/>
      <c r="F57" s="242"/>
      <c r="G57" s="242"/>
      <c r="H57" s="242"/>
      <c r="I57" s="242"/>
      <c r="J57" s="242"/>
      <c r="K57" s="242"/>
      <c r="L57" s="242"/>
      <c r="M57" s="242"/>
      <c r="N57" s="242"/>
      <c r="O57" s="242"/>
    </row>
    <row r="58" spans="2:15" x14ac:dyDescent="0.2">
      <c r="B58" s="241" t="s">
        <v>185</v>
      </c>
      <c r="C58" s="242">
        <v>229.51</v>
      </c>
      <c r="D58" s="242">
        <v>211.61</v>
      </c>
      <c r="E58" s="242">
        <v>208.62</v>
      </c>
      <c r="F58" s="242">
        <v>238.46</v>
      </c>
      <c r="G58" s="242">
        <v>219.35</v>
      </c>
      <c r="H58" s="242">
        <v>234</v>
      </c>
      <c r="I58" s="242">
        <v>213.85</v>
      </c>
      <c r="J58" s="242">
        <v>166.25</v>
      </c>
      <c r="K58" s="242">
        <v>392.58</v>
      </c>
      <c r="L58" s="242">
        <v>470.96774193548384</v>
      </c>
      <c r="M58" s="242">
        <v>557.5</v>
      </c>
      <c r="N58" s="242">
        <v>521.66666666666663</v>
      </c>
      <c r="O58" s="242">
        <v>754.3478260869565</v>
      </c>
    </row>
    <row r="59" spans="2:15" x14ac:dyDescent="0.2">
      <c r="B59" s="241" t="s">
        <v>186</v>
      </c>
      <c r="C59" s="242">
        <v>271.16000000000003</v>
      </c>
      <c r="D59" s="242">
        <v>278.14999999999998</v>
      </c>
      <c r="E59" s="242">
        <v>289.51</v>
      </c>
      <c r="F59" s="242">
        <v>307.06</v>
      </c>
      <c r="G59" s="242">
        <v>318</v>
      </c>
      <c r="H59" s="242">
        <v>264.64</v>
      </c>
      <c r="I59" s="242">
        <v>282.2</v>
      </c>
      <c r="J59" s="242">
        <v>299.76</v>
      </c>
      <c r="K59" s="242">
        <v>387.12</v>
      </c>
      <c r="L59" s="242">
        <v>539.5454545454545</v>
      </c>
      <c r="M59" s="242">
        <v>633.875</v>
      </c>
      <c r="N59" s="242">
        <v>647.44444444444446</v>
      </c>
      <c r="O59" s="242">
        <v>813.61445783132535</v>
      </c>
    </row>
    <row r="60" spans="2:15" x14ac:dyDescent="0.2">
      <c r="B60" s="321" t="s">
        <v>187</v>
      </c>
      <c r="C60" s="242">
        <v>223.33</v>
      </c>
      <c r="D60" s="242">
        <v>224.52</v>
      </c>
      <c r="E60" s="242">
        <v>241.14</v>
      </c>
      <c r="F60" s="242">
        <v>332.69</v>
      </c>
      <c r="G60" s="242">
        <v>410.1</v>
      </c>
      <c r="H60" s="242">
        <v>480.69</v>
      </c>
      <c r="I60" s="242">
        <v>465.13</v>
      </c>
      <c r="J60" s="242">
        <v>565.99</v>
      </c>
      <c r="K60" s="242">
        <v>810.14</v>
      </c>
      <c r="L60" s="242">
        <v>977.34234234234236</v>
      </c>
      <c r="M60" s="242">
        <v>1025.8333333333333</v>
      </c>
      <c r="N60" s="242">
        <v>1079.3333333333333</v>
      </c>
      <c r="O60" s="242">
        <v>1079.2207792207791</v>
      </c>
    </row>
    <row r="61" spans="2:15" x14ac:dyDescent="0.2">
      <c r="B61" s="321" t="s">
        <v>188</v>
      </c>
      <c r="C61" s="242">
        <v>193.72</v>
      </c>
      <c r="D61" s="242">
        <v>236.22</v>
      </c>
      <c r="E61" s="242">
        <v>248.36</v>
      </c>
      <c r="F61" s="242">
        <v>301.06</v>
      </c>
      <c r="G61" s="242">
        <v>300.76</v>
      </c>
      <c r="H61" s="242">
        <v>356.16</v>
      </c>
      <c r="I61" s="242">
        <v>385.49</v>
      </c>
      <c r="J61" s="242">
        <v>370.96</v>
      </c>
      <c r="K61" s="242">
        <v>345.93</v>
      </c>
      <c r="L61" s="242">
        <v>379.81132075471697</v>
      </c>
      <c r="M61" s="242">
        <v>450.45454545454544</v>
      </c>
      <c r="N61" s="242">
        <v>738.03571428571433</v>
      </c>
      <c r="O61" s="242">
        <v>1763.6363636363637</v>
      </c>
    </row>
    <row r="62" spans="2:15" x14ac:dyDescent="0.2">
      <c r="B62" s="321" t="s">
        <v>189</v>
      </c>
      <c r="C62" s="242">
        <v>61.42</v>
      </c>
      <c r="D62" s="242">
        <v>69.12</v>
      </c>
      <c r="E62" s="242">
        <v>63.69</v>
      </c>
      <c r="F62" s="242">
        <v>64.930000000000007</v>
      </c>
      <c r="G62" s="242">
        <v>88.94</v>
      </c>
      <c r="H62" s="242">
        <v>89.11</v>
      </c>
      <c r="I62" s="242">
        <v>85.05</v>
      </c>
      <c r="J62" s="242">
        <v>95.01</v>
      </c>
      <c r="K62" s="242">
        <v>95.52</v>
      </c>
      <c r="L62" s="242">
        <v>172.23132867132867</v>
      </c>
      <c r="M62" s="242">
        <v>190.65220689655172</v>
      </c>
      <c r="N62" s="242">
        <v>195.2548611111111</v>
      </c>
      <c r="O62" s="242">
        <v>187.40318518518518</v>
      </c>
    </row>
    <row r="63" spans="2:15" x14ac:dyDescent="0.2">
      <c r="B63" s="381" t="s">
        <v>190</v>
      </c>
      <c r="C63" s="247"/>
      <c r="D63" s="247"/>
      <c r="E63" s="247"/>
      <c r="F63" s="247"/>
      <c r="G63" s="247"/>
      <c r="H63" s="247"/>
      <c r="I63" s="247"/>
      <c r="J63" s="247"/>
      <c r="K63" s="247"/>
      <c r="L63" s="247"/>
      <c r="M63" s="247"/>
      <c r="N63" s="247"/>
      <c r="O63" s="247"/>
    </row>
    <row r="64" spans="2:15" x14ac:dyDescent="0.2">
      <c r="B64" s="241" t="s">
        <v>191</v>
      </c>
      <c r="C64" s="242">
        <v>11423.24</v>
      </c>
      <c r="D64" s="242">
        <v>11436.49</v>
      </c>
      <c r="E64" s="242">
        <v>12229.93</v>
      </c>
      <c r="F64" s="242">
        <v>14054.92</v>
      </c>
      <c r="G64" s="242">
        <v>15010.47</v>
      </c>
      <c r="H64" s="242">
        <v>12684.72</v>
      </c>
      <c r="I64" s="242">
        <v>12681.82</v>
      </c>
      <c r="J64" s="242">
        <v>14034.95</v>
      </c>
      <c r="K64" s="242">
        <v>15952.9</v>
      </c>
      <c r="L64" s="242">
        <v>22043.478260869564</v>
      </c>
      <c r="M64" s="242">
        <v>22629.786008230454</v>
      </c>
      <c r="N64" s="242">
        <v>23103.585657370517</v>
      </c>
      <c r="O64" s="242">
        <v>24995.967741935485</v>
      </c>
    </row>
    <row r="65" spans="1:15" x14ac:dyDescent="0.2">
      <c r="B65" s="241" t="s">
        <v>192</v>
      </c>
      <c r="C65" s="242">
        <v>4999.7299999999996</v>
      </c>
      <c r="D65" s="242">
        <v>4946.45</v>
      </c>
      <c r="E65" s="242">
        <v>5111.1899999999996</v>
      </c>
      <c r="F65" s="242">
        <v>5967.74</v>
      </c>
      <c r="G65" s="242">
        <v>7788.08</v>
      </c>
      <c r="H65" s="242">
        <v>8687.69</v>
      </c>
      <c r="I65" s="242">
        <v>9383.5499999999993</v>
      </c>
      <c r="J65" s="242">
        <v>8566.98</v>
      </c>
      <c r="K65" s="242">
        <v>8623.25</v>
      </c>
      <c r="L65" s="242">
        <v>12732.830188679245</v>
      </c>
      <c r="M65" s="242">
        <v>13841.397849462366</v>
      </c>
      <c r="N65" s="242">
        <v>14129.603833865815</v>
      </c>
      <c r="O65" s="242">
        <v>14872.685064935065</v>
      </c>
    </row>
    <row r="66" spans="1:15" x14ac:dyDescent="0.2">
      <c r="B66" s="243" t="s">
        <v>193</v>
      </c>
      <c r="C66" s="229">
        <v>6577.43</v>
      </c>
      <c r="D66" s="229">
        <v>6501.87</v>
      </c>
      <c r="E66" s="229">
        <v>6387.03</v>
      </c>
      <c r="F66" s="229">
        <v>6643.85</v>
      </c>
      <c r="G66" s="229">
        <v>6903.74</v>
      </c>
      <c r="H66" s="229">
        <v>7108.21</v>
      </c>
      <c r="I66" s="229">
        <v>7278.49</v>
      </c>
      <c r="J66" s="229">
        <v>7540.28</v>
      </c>
      <c r="K66" s="229">
        <v>7520.89</v>
      </c>
      <c r="L66" s="229">
        <v>11022.5</v>
      </c>
      <c r="M66" s="229">
        <v>13312.177121771218</v>
      </c>
      <c r="N66" s="229">
        <v>11556.883959044369</v>
      </c>
      <c r="O66" s="229">
        <v>11659.41304347826</v>
      </c>
    </row>
    <row r="67" spans="1:15" x14ac:dyDescent="0.2">
      <c r="B67" s="16"/>
      <c r="C67" s="244"/>
      <c r="D67" s="244"/>
      <c r="E67" s="244"/>
      <c r="F67" s="244"/>
      <c r="G67" s="244"/>
      <c r="H67" s="244"/>
      <c r="I67" s="244"/>
      <c r="J67" s="244"/>
      <c r="K67" s="244"/>
      <c r="L67" s="244"/>
    </row>
    <row r="68" spans="1:15" s="52" customFormat="1" x14ac:dyDescent="0.2">
      <c r="A68" s="52" t="s">
        <v>785</v>
      </c>
      <c r="B68" s="52" t="s">
        <v>787</v>
      </c>
      <c r="C68" s="16"/>
      <c r="D68" s="16"/>
      <c r="E68" s="16"/>
      <c r="F68" s="16"/>
      <c r="G68" s="16"/>
      <c r="H68" s="16"/>
      <c r="I68" s="16"/>
      <c r="J68" s="16"/>
      <c r="K68" s="16"/>
      <c r="L68" s="16"/>
      <c r="M68" s="16"/>
      <c r="N68" s="16"/>
    </row>
    <row r="69" spans="1:15" s="52" customFormat="1" x14ac:dyDescent="0.2">
      <c r="C69" s="16"/>
      <c r="D69" s="16"/>
      <c r="E69" s="16"/>
      <c r="F69" s="16"/>
      <c r="G69" s="16"/>
      <c r="H69" s="16"/>
      <c r="I69" s="16"/>
      <c r="J69" s="16"/>
      <c r="K69" s="16"/>
      <c r="L69" s="16"/>
      <c r="M69" s="16"/>
      <c r="N69" s="16"/>
    </row>
    <row r="70" spans="1:15" ht="12.75" x14ac:dyDescent="0.2">
      <c r="A70" s="306" t="s">
        <v>862</v>
      </c>
      <c r="C70" s="16"/>
      <c r="D70" s="16"/>
      <c r="E70" s="16"/>
      <c r="F70" s="16"/>
      <c r="G70" s="16"/>
      <c r="H70" s="16"/>
      <c r="I70" s="16"/>
      <c r="J70" s="16"/>
      <c r="K70" s="16"/>
      <c r="L70" s="16"/>
      <c r="M70" s="16"/>
    </row>
    <row r="71" spans="1:15" x14ac:dyDescent="0.2">
      <c r="A71" s="307" t="s">
        <v>813</v>
      </c>
    </row>
    <row r="72" spans="1:15" x14ac:dyDescent="0.2">
      <c r="B72" s="40"/>
    </row>
    <row r="159" spans="1:2" x14ac:dyDescent="0.2">
      <c r="A159" s="16" t="s">
        <v>785</v>
      </c>
      <c r="B159" s="16" t="s">
        <v>787</v>
      </c>
    </row>
    <row r="160" spans="1:2" x14ac:dyDescent="0.2">
      <c r="A160" s="16"/>
      <c r="B160" s="16"/>
    </row>
    <row r="161" spans="1:2" ht="12.75" x14ac:dyDescent="0.2">
      <c r="A161" s="305" t="s">
        <v>862</v>
      </c>
      <c r="B161" s="325"/>
    </row>
    <row r="162" spans="1:2" x14ac:dyDescent="0.2">
      <c r="A162" s="50" t="s">
        <v>813</v>
      </c>
      <c r="B162" s="40"/>
    </row>
  </sheetData>
  <mergeCells count="2">
    <mergeCell ref="B3:O3"/>
    <mergeCell ref="B2:O2"/>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974706"/>
  </sheetPr>
  <dimension ref="A1:M103"/>
  <sheetViews>
    <sheetView workbookViewId="0">
      <pane ySplit="4" topLeftCell="A5" activePane="bottomLeft" state="frozen"/>
      <selection activeCell="A51" sqref="A51"/>
      <selection pane="bottomLeft" activeCell="A51" sqref="A51"/>
    </sheetView>
  </sheetViews>
  <sheetFormatPr defaultColWidth="9.140625" defaultRowHeight="12" outlineLevelRow="2" x14ac:dyDescent="0.2"/>
  <cols>
    <col min="1" max="1" width="2.5703125" style="8" customWidth="1"/>
    <col min="2" max="2" width="30.42578125" style="21" bestFit="1" customWidth="1"/>
    <col min="3" max="12" width="9.5703125" style="21" customWidth="1"/>
    <col min="13" max="13" width="12" style="21" customWidth="1"/>
    <col min="14" max="16384" width="9.140625" style="8"/>
  </cols>
  <sheetData>
    <row r="1" spans="2:13" s="4" customFormat="1" ht="45.75" customHeight="1" x14ac:dyDescent="0.25">
      <c r="B1" s="1" t="s">
        <v>825</v>
      </c>
      <c r="C1" s="2"/>
      <c r="D1" s="2"/>
      <c r="E1" s="2"/>
      <c r="F1" s="2"/>
      <c r="G1" s="2"/>
      <c r="H1" s="2"/>
      <c r="I1" s="2"/>
      <c r="J1" s="2"/>
      <c r="K1" s="2"/>
      <c r="L1" s="3" t="s">
        <v>830</v>
      </c>
    </row>
    <row r="2" spans="2:13" s="4" customFormat="1" ht="15" x14ac:dyDescent="0.25">
      <c r="B2" s="402" t="s">
        <v>407</v>
      </c>
      <c r="C2" s="402"/>
      <c r="D2" s="402"/>
      <c r="E2" s="402"/>
      <c r="F2" s="402"/>
      <c r="G2" s="402"/>
      <c r="H2" s="402"/>
      <c r="I2" s="402"/>
      <c r="J2" s="402"/>
      <c r="K2" s="402"/>
      <c r="L2" s="402"/>
      <c r="M2" s="117"/>
    </row>
    <row r="3" spans="2:13" s="4" customFormat="1" ht="15" x14ac:dyDescent="0.25">
      <c r="B3" s="403" t="s">
        <v>398</v>
      </c>
      <c r="C3" s="403"/>
      <c r="D3" s="403"/>
      <c r="E3" s="403"/>
      <c r="F3" s="403"/>
      <c r="G3" s="403"/>
      <c r="H3" s="403"/>
      <c r="I3" s="403"/>
      <c r="J3" s="403"/>
      <c r="K3" s="403"/>
      <c r="L3" s="403"/>
      <c r="M3" s="227"/>
    </row>
    <row r="4" spans="2:13" s="4" customFormat="1" ht="30" x14ac:dyDescent="0.25">
      <c r="B4" s="230" t="s">
        <v>9</v>
      </c>
      <c r="C4" s="231" t="s">
        <v>400</v>
      </c>
      <c r="D4" s="231" t="s">
        <v>298</v>
      </c>
      <c r="E4" s="231" t="s">
        <v>299</v>
      </c>
      <c r="F4" s="231" t="s">
        <v>300</v>
      </c>
      <c r="G4" s="231" t="s">
        <v>301</v>
      </c>
      <c r="H4" s="231" t="s">
        <v>302</v>
      </c>
      <c r="I4" s="231" t="s">
        <v>303</v>
      </c>
      <c r="J4" s="232" t="s">
        <v>304</v>
      </c>
      <c r="K4" s="232" t="s">
        <v>306</v>
      </c>
      <c r="L4" s="232" t="s">
        <v>307</v>
      </c>
      <c r="M4" s="117"/>
    </row>
    <row r="5" spans="2:13" ht="15" customHeight="1" x14ac:dyDescent="0.2">
      <c r="B5" s="401" t="s">
        <v>194</v>
      </c>
      <c r="C5" s="401"/>
      <c r="D5" s="401"/>
      <c r="E5" s="401"/>
      <c r="F5" s="401"/>
      <c r="G5" s="401"/>
      <c r="H5" s="401"/>
      <c r="I5" s="401"/>
      <c r="J5" s="401"/>
      <c r="K5" s="401"/>
      <c r="L5" s="401"/>
      <c r="M5" s="119"/>
    </row>
    <row r="6" spans="2:13" hidden="1" outlineLevel="2" x14ac:dyDescent="0.2">
      <c r="B6" s="14" t="s">
        <v>154</v>
      </c>
      <c r="C6" s="233" t="s">
        <v>549</v>
      </c>
      <c r="D6" s="233" t="s">
        <v>550</v>
      </c>
      <c r="E6" s="233" t="s">
        <v>551</v>
      </c>
      <c r="F6" s="234" t="s">
        <v>552</v>
      </c>
      <c r="G6" s="235" t="s">
        <v>553</v>
      </c>
      <c r="H6" s="233" t="s">
        <v>554</v>
      </c>
      <c r="I6" s="233" t="s">
        <v>555</v>
      </c>
      <c r="J6" s="233" t="s">
        <v>556</v>
      </c>
      <c r="K6" s="233" t="s">
        <v>557</v>
      </c>
      <c r="L6" s="233" t="s">
        <v>558</v>
      </c>
    </row>
    <row r="7" spans="2:13" hidden="1" outlineLevel="2" x14ac:dyDescent="0.2">
      <c r="B7" s="14" t="s">
        <v>195</v>
      </c>
      <c r="C7" s="233" t="s">
        <v>559</v>
      </c>
      <c r="D7" s="233" t="s">
        <v>560</v>
      </c>
      <c r="E7" s="233" t="s">
        <v>561</v>
      </c>
      <c r="F7" s="234" t="s">
        <v>562</v>
      </c>
      <c r="G7" s="235" t="s">
        <v>563</v>
      </c>
      <c r="H7" s="233" t="s">
        <v>564</v>
      </c>
      <c r="I7" s="233" t="s">
        <v>565</v>
      </c>
      <c r="J7" s="233" t="s">
        <v>566</v>
      </c>
      <c r="K7" s="233" t="s">
        <v>567</v>
      </c>
      <c r="L7" s="233" t="s">
        <v>568</v>
      </c>
    </row>
    <row r="8" spans="2:13" hidden="1" outlineLevel="2" x14ac:dyDescent="0.2">
      <c r="B8" s="14" t="s">
        <v>155</v>
      </c>
      <c r="C8" s="233" t="s">
        <v>569</v>
      </c>
      <c r="D8" s="233" t="s">
        <v>570</v>
      </c>
      <c r="E8" s="233" t="s">
        <v>571</v>
      </c>
      <c r="F8" s="234" t="s">
        <v>572</v>
      </c>
      <c r="G8" s="235" t="s">
        <v>573</v>
      </c>
      <c r="H8" s="233" t="s">
        <v>574</v>
      </c>
      <c r="I8" s="233" t="s">
        <v>575</v>
      </c>
      <c r="J8" s="233" t="s">
        <v>576</v>
      </c>
      <c r="K8" s="233" t="s">
        <v>577</v>
      </c>
      <c r="L8" s="233" t="s">
        <v>578</v>
      </c>
    </row>
    <row r="9" spans="2:13" hidden="1" outlineLevel="2" x14ac:dyDescent="0.2">
      <c r="B9" s="14" t="s">
        <v>68</v>
      </c>
      <c r="C9" s="233" t="s">
        <v>579</v>
      </c>
      <c r="D9" s="233" t="s">
        <v>580</v>
      </c>
      <c r="E9" s="233" t="s">
        <v>581</v>
      </c>
      <c r="F9" s="234" t="s">
        <v>582</v>
      </c>
      <c r="G9" s="235" t="s">
        <v>583</v>
      </c>
      <c r="H9" s="233" t="s">
        <v>584</v>
      </c>
      <c r="I9" s="233" t="s">
        <v>585</v>
      </c>
      <c r="J9" s="233" t="s">
        <v>586</v>
      </c>
      <c r="K9" s="233" t="s">
        <v>587</v>
      </c>
      <c r="L9" s="233" t="s">
        <v>579</v>
      </c>
    </row>
    <row r="10" spans="2:13" hidden="1" outlineLevel="2" x14ac:dyDescent="0.2">
      <c r="B10" s="14" t="s">
        <v>61</v>
      </c>
      <c r="C10" s="234" t="s">
        <v>588</v>
      </c>
      <c r="D10" s="233" t="s">
        <v>589</v>
      </c>
      <c r="E10" s="234" t="s">
        <v>588</v>
      </c>
      <c r="F10" s="234" t="s">
        <v>590</v>
      </c>
      <c r="G10" s="235" t="s">
        <v>588</v>
      </c>
      <c r="H10" s="234" t="s">
        <v>588</v>
      </c>
      <c r="I10" s="233" t="s">
        <v>591</v>
      </c>
      <c r="J10" s="233" t="s">
        <v>592</v>
      </c>
      <c r="K10" s="234" t="s">
        <v>588</v>
      </c>
      <c r="L10" s="233" t="s">
        <v>593</v>
      </c>
      <c r="M10" s="8"/>
    </row>
    <row r="11" spans="2:13" hidden="1" outlineLevel="2" x14ac:dyDescent="0.2">
      <c r="B11" s="14" t="s">
        <v>197</v>
      </c>
      <c r="C11" s="234" t="s">
        <v>588</v>
      </c>
      <c r="D11" s="233" t="s">
        <v>594</v>
      </c>
      <c r="E11" s="234" t="s">
        <v>588</v>
      </c>
      <c r="F11" s="234" t="s">
        <v>595</v>
      </c>
      <c r="G11" s="235" t="s">
        <v>588</v>
      </c>
      <c r="H11" s="233" t="s">
        <v>596</v>
      </c>
      <c r="I11" s="234" t="s">
        <v>588</v>
      </c>
      <c r="J11" s="233" t="s">
        <v>596</v>
      </c>
      <c r="K11" s="234" t="s">
        <v>588</v>
      </c>
      <c r="L11" s="233" t="s">
        <v>597</v>
      </c>
      <c r="M11" s="8"/>
    </row>
    <row r="12" spans="2:13" hidden="1" outlineLevel="2" x14ac:dyDescent="0.2">
      <c r="B12" s="14" t="s">
        <v>62</v>
      </c>
      <c r="C12" s="234" t="s">
        <v>588</v>
      </c>
      <c r="D12" s="233" t="s">
        <v>598</v>
      </c>
      <c r="E12" s="234" t="s">
        <v>588</v>
      </c>
      <c r="F12" s="234" t="s">
        <v>599</v>
      </c>
      <c r="G12" s="235" t="s">
        <v>588</v>
      </c>
      <c r="H12" s="234" t="s">
        <v>600</v>
      </c>
      <c r="I12" s="234" t="s">
        <v>588</v>
      </c>
      <c r="J12" s="233" t="s">
        <v>601</v>
      </c>
      <c r="K12" s="234" t="s">
        <v>588</v>
      </c>
      <c r="L12" s="233" t="s">
        <v>602</v>
      </c>
      <c r="M12" s="8"/>
    </row>
    <row r="13" spans="2:13" hidden="1" outlineLevel="2" x14ac:dyDescent="0.2">
      <c r="B13" s="14" t="s">
        <v>156</v>
      </c>
      <c r="C13" s="234" t="s">
        <v>588</v>
      </c>
      <c r="D13" s="233" t="s">
        <v>603</v>
      </c>
      <c r="E13" s="233" t="s">
        <v>604</v>
      </c>
      <c r="F13" s="234" t="s">
        <v>605</v>
      </c>
      <c r="G13" s="235" t="s">
        <v>606</v>
      </c>
      <c r="H13" s="233" t="s">
        <v>607</v>
      </c>
      <c r="I13" s="233" t="s">
        <v>608</v>
      </c>
      <c r="J13" s="233" t="s">
        <v>609</v>
      </c>
      <c r="K13" s="234" t="s">
        <v>588</v>
      </c>
      <c r="L13" s="233" t="s">
        <v>610</v>
      </c>
    </row>
    <row r="14" spans="2:13" hidden="1" outlineLevel="2" x14ac:dyDescent="0.2">
      <c r="B14" s="14" t="s">
        <v>95</v>
      </c>
      <c r="C14" s="234" t="s">
        <v>588</v>
      </c>
      <c r="D14" s="233" t="s">
        <v>611</v>
      </c>
      <c r="E14" s="234" t="s">
        <v>588</v>
      </c>
      <c r="F14" s="234" t="s">
        <v>612</v>
      </c>
      <c r="G14" s="235" t="s">
        <v>588</v>
      </c>
      <c r="H14" s="233" t="s">
        <v>613</v>
      </c>
      <c r="I14" s="233" t="s">
        <v>614</v>
      </c>
      <c r="J14" s="234" t="s">
        <v>588</v>
      </c>
      <c r="K14" s="234" t="s">
        <v>588</v>
      </c>
      <c r="L14" s="233" t="s">
        <v>615</v>
      </c>
      <c r="M14" s="8"/>
    </row>
    <row r="15" spans="2:13" hidden="1" outlineLevel="2" x14ac:dyDescent="0.2">
      <c r="B15" s="14" t="s">
        <v>77</v>
      </c>
      <c r="C15" s="234" t="s">
        <v>588</v>
      </c>
      <c r="D15" s="233" t="s">
        <v>616</v>
      </c>
      <c r="E15" s="234" t="s">
        <v>588</v>
      </c>
      <c r="F15" s="234" t="s">
        <v>617</v>
      </c>
      <c r="G15" s="235" t="s">
        <v>588</v>
      </c>
      <c r="H15" s="234" t="s">
        <v>588</v>
      </c>
      <c r="I15" s="234" t="s">
        <v>588</v>
      </c>
      <c r="J15" s="233" t="s">
        <v>569</v>
      </c>
      <c r="K15" s="234" t="s">
        <v>588</v>
      </c>
      <c r="L15" s="233" t="s">
        <v>618</v>
      </c>
      <c r="M15" s="8"/>
    </row>
    <row r="16" spans="2:13" hidden="1" outlineLevel="2" x14ac:dyDescent="0.2">
      <c r="B16" s="14" t="s">
        <v>159</v>
      </c>
      <c r="C16" s="234" t="s">
        <v>588</v>
      </c>
      <c r="D16" s="234" t="s">
        <v>588</v>
      </c>
      <c r="E16" s="234" t="s">
        <v>588</v>
      </c>
      <c r="F16" s="234" t="s">
        <v>619</v>
      </c>
      <c r="G16" s="235" t="s">
        <v>620</v>
      </c>
      <c r="H16" s="234" t="s">
        <v>621</v>
      </c>
      <c r="I16" s="234" t="s">
        <v>588</v>
      </c>
      <c r="J16" s="234" t="s">
        <v>588</v>
      </c>
      <c r="K16" s="233" t="s">
        <v>588</v>
      </c>
      <c r="L16" s="233" t="s">
        <v>622</v>
      </c>
    </row>
    <row r="17" spans="2:13" hidden="1" outlineLevel="2" x14ac:dyDescent="0.2">
      <c r="B17" s="14" t="s">
        <v>160</v>
      </c>
      <c r="C17" s="234" t="s">
        <v>588</v>
      </c>
      <c r="D17" s="234" t="s">
        <v>588</v>
      </c>
      <c r="E17" s="234" t="s">
        <v>588</v>
      </c>
      <c r="F17" s="234" t="s">
        <v>623</v>
      </c>
      <c r="G17" s="235" t="s">
        <v>588</v>
      </c>
      <c r="H17" s="233" t="s">
        <v>624</v>
      </c>
      <c r="I17" s="234" t="s">
        <v>588</v>
      </c>
      <c r="J17" s="234" t="s">
        <v>588</v>
      </c>
      <c r="K17" s="233" t="s">
        <v>625</v>
      </c>
      <c r="L17" s="233" t="s">
        <v>626</v>
      </c>
      <c r="M17" s="8"/>
    </row>
    <row r="18" spans="2:13" hidden="1" outlineLevel="2" x14ac:dyDescent="0.2">
      <c r="B18" s="14" t="s">
        <v>198</v>
      </c>
      <c r="C18" s="233" t="s">
        <v>627</v>
      </c>
      <c r="D18" s="233" t="s">
        <v>628</v>
      </c>
      <c r="E18" s="233" t="s">
        <v>629</v>
      </c>
      <c r="F18" s="234" t="s">
        <v>630</v>
      </c>
      <c r="G18" s="235" t="s">
        <v>631</v>
      </c>
      <c r="H18" s="233" t="s">
        <v>632</v>
      </c>
      <c r="I18" s="233" t="s">
        <v>633</v>
      </c>
      <c r="J18" s="233" t="s">
        <v>634</v>
      </c>
      <c r="K18" s="233" t="s">
        <v>635</v>
      </c>
      <c r="L18" s="233" t="s">
        <v>636</v>
      </c>
    </row>
    <row r="19" spans="2:13" hidden="1" outlineLevel="2" x14ac:dyDescent="0.2">
      <c r="B19" s="14" t="s">
        <v>199</v>
      </c>
      <c r="C19" s="233" t="s">
        <v>637</v>
      </c>
      <c r="D19" s="234" t="s">
        <v>588</v>
      </c>
      <c r="E19" s="233" t="s">
        <v>638</v>
      </c>
      <c r="F19" s="234" t="s">
        <v>639</v>
      </c>
      <c r="G19" s="235" t="s">
        <v>640</v>
      </c>
      <c r="H19" s="233" t="s">
        <v>641</v>
      </c>
      <c r="I19" s="234" t="s">
        <v>588</v>
      </c>
      <c r="J19" s="234" t="s">
        <v>588</v>
      </c>
      <c r="K19" s="234" t="s">
        <v>588</v>
      </c>
      <c r="L19" s="233" t="s">
        <v>642</v>
      </c>
    </row>
    <row r="20" spans="2:13" hidden="1" outlineLevel="2" x14ac:dyDescent="0.2">
      <c r="B20" s="14" t="s">
        <v>165</v>
      </c>
      <c r="C20" s="233" t="s">
        <v>643</v>
      </c>
      <c r="D20" s="234" t="s">
        <v>588</v>
      </c>
      <c r="E20" s="233" t="s">
        <v>644</v>
      </c>
      <c r="F20" s="234" t="s">
        <v>645</v>
      </c>
      <c r="G20" s="235" t="s">
        <v>646</v>
      </c>
      <c r="H20" s="233" t="s">
        <v>647</v>
      </c>
      <c r="I20" s="234" t="s">
        <v>588</v>
      </c>
      <c r="J20" s="234" t="s">
        <v>588</v>
      </c>
      <c r="K20" s="234" t="s">
        <v>588</v>
      </c>
      <c r="L20" s="233" t="s">
        <v>648</v>
      </c>
    </row>
    <row r="21" spans="2:13" hidden="1" outlineLevel="2" x14ac:dyDescent="0.2">
      <c r="B21" s="14" t="s">
        <v>164</v>
      </c>
      <c r="C21" s="233" t="s">
        <v>649</v>
      </c>
      <c r="D21" s="234" t="s">
        <v>588</v>
      </c>
      <c r="E21" s="233" t="s">
        <v>650</v>
      </c>
      <c r="F21" s="234" t="s">
        <v>651</v>
      </c>
      <c r="G21" s="235" t="s">
        <v>652</v>
      </c>
      <c r="H21" s="233" t="s">
        <v>653</v>
      </c>
      <c r="I21" s="234" t="s">
        <v>588</v>
      </c>
      <c r="J21" s="234" t="s">
        <v>588</v>
      </c>
      <c r="K21" s="234" t="s">
        <v>588</v>
      </c>
      <c r="L21" s="233" t="s">
        <v>654</v>
      </c>
    </row>
    <row r="22" spans="2:13" hidden="1" outlineLevel="2" x14ac:dyDescent="0.2">
      <c r="B22" s="199" t="s">
        <v>166</v>
      </c>
      <c r="C22" s="238" t="s">
        <v>655</v>
      </c>
      <c r="D22" s="239" t="s">
        <v>588</v>
      </c>
      <c r="E22" s="238" t="s">
        <v>656</v>
      </c>
      <c r="F22" s="239" t="s">
        <v>657</v>
      </c>
      <c r="G22" s="239" t="s">
        <v>658</v>
      </c>
      <c r="H22" s="238" t="s">
        <v>659</v>
      </c>
      <c r="I22" s="239" t="s">
        <v>588</v>
      </c>
      <c r="J22" s="239" t="s">
        <v>588</v>
      </c>
      <c r="K22" s="239" t="s">
        <v>588</v>
      </c>
      <c r="L22" s="238" t="s">
        <v>660</v>
      </c>
    </row>
    <row r="23" spans="2:13" collapsed="1" x14ac:dyDescent="0.2">
      <c r="B23" s="16"/>
      <c r="C23" s="236"/>
      <c r="D23" s="237"/>
      <c r="E23" s="236"/>
      <c r="F23" s="237"/>
      <c r="G23" s="237"/>
      <c r="H23" s="236"/>
      <c r="I23" s="237"/>
      <c r="J23" s="237"/>
      <c r="K23" s="237"/>
      <c r="L23" s="236"/>
    </row>
    <row r="24" spans="2:13" x14ac:dyDescent="0.2">
      <c r="B24" s="401" t="s">
        <v>548</v>
      </c>
      <c r="C24" s="401"/>
      <c r="D24" s="401"/>
      <c r="E24" s="401"/>
      <c r="F24" s="401"/>
      <c r="G24" s="401"/>
      <c r="H24" s="401"/>
      <c r="I24" s="401"/>
      <c r="J24" s="401"/>
      <c r="K24" s="401"/>
      <c r="L24" s="401"/>
      <c r="M24" s="8"/>
    </row>
    <row r="25" spans="2:13" hidden="1" outlineLevel="1" x14ac:dyDescent="0.2">
      <c r="B25" s="14" t="s">
        <v>154</v>
      </c>
      <c r="C25" s="233" t="s">
        <v>661</v>
      </c>
      <c r="D25" s="233" t="s">
        <v>662</v>
      </c>
      <c r="E25" s="233" t="s">
        <v>663</v>
      </c>
      <c r="F25" s="234" t="s">
        <v>664</v>
      </c>
      <c r="G25" s="235" t="s">
        <v>665</v>
      </c>
      <c r="H25" s="233" t="s">
        <v>666</v>
      </c>
      <c r="I25" s="233" t="s">
        <v>667</v>
      </c>
      <c r="J25" s="233" t="s">
        <v>668</v>
      </c>
      <c r="K25" s="233" t="s">
        <v>669</v>
      </c>
      <c r="L25" s="233" t="s">
        <v>670</v>
      </c>
    </row>
    <row r="26" spans="2:13" hidden="1" outlineLevel="1" x14ac:dyDescent="0.2">
      <c r="B26" s="14" t="s">
        <v>195</v>
      </c>
      <c r="C26" s="233" t="s">
        <v>671</v>
      </c>
      <c r="D26" s="233" t="s">
        <v>672</v>
      </c>
      <c r="E26" s="233" t="s">
        <v>673</v>
      </c>
      <c r="F26" s="234" t="s">
        <v>674</v>
      </c>
      <c r="G26" s="235" t="s">
        <v>675</v>
      </c>
      <c r="H26" s="233" t="s">
        <v>676</v>
      </c>
      <c r="I26" s="233" t="s">
        <v>677</v>
      </c>
      <c r="J26" s="233" t="s">
        <v>678</v>
      </c>
      <c r="K26" s="233" t="s">
        <v>679</v>
      </c>
      <c r="L26" s="233" t="s">
        <v>680</v>
      </c>
    </row>
    <row r="27" spans="2:13" hidden="1" outlineLevel="1" x14ac:dyDescent="0.2">
      <c r="B27" s="14" t="s">
        <v>155</v>
      </c>
      <c r="C27" s="233" t="s">
        <v>681</v>
      </c>
      <c r="D27" s="233" t="s">
        <v>682</v>
      </c>
      <c r="E27" s="233" t="s">
        <v>683</v>
      </c>
      <c r="F27" s="234" t="s">
        <v>684</v>
      </c>
      <c r="G27" s="235" t="s">
        <v>685</v>
      </c>
      <c r="H27" s="233" t="s">
        <v>686</v>
      </c>
      <c r="I27" s="233" t="s">
        <v>687</v>
      </c>
      <c r="J27" s="233" t="s">
        <v>688</v>
      </c>
      <c r="K27" s="233" t="s">
        <v>689</v>
      </c>
      <c r="L27" s="233" t="s">
        <v>690</v>
      </c>
    </row>
    <row r="28" spans="2:13" hidden="1" outlineLevel="1" x14ac:dyDescent="0.2">
      <c r="B28" s="14" t="s">
        <v>68</v>
      </c>
      <c r="C28" s="233" t="s">
        <v>691</v>
      </c>
      <c r="D28" s="233" t="s">
        <v>692</v>
      </c>
      <c r="E28" s="233" t="s">
        <v>693</v>
      </c>
      <c r="F28" s="234" t="s">
        <v>694</v>
      </c>
      <c r="G28" s="235" t="s">
        <v>695</v>
      </c>
      <c r="H28" s="233" t="s">
        <v>696</v>
      </c>
      <c r="I28" s="233" t="s">
        <v>697</v>
      </c>
      <c r="J28" s="233" t="s">
        <v>698</v>
      </c>
      <c r="K28" s="233" t="s">
        <v>699</v>
      </c>
      <c r="L28" s="233" t="s">
        <v>700</v>
      </c>
    </row>
    <row r="29" spans="2:13" hidden="1" outlineLevel="1" x14ac:dyDescent="0.2">
      <c r="B29" s="14" t="s">
        <v>61</v>
      </c>
      <c r="C29" s="234" t="s">
        <v>588</v>
      </c>
      <c r="D29" s="233" t="s">
        <v>701</v>
      </c>
      <c r="E29" s="234" t="s">
        <v>588</v>
      </c>
      <c r="F29" s="234" t="s">
        <v>702</v>
      </c>
      <c r="G29" s="235" t="s">
        <v>588</v>
      </c>
      <c r="H29" s="234" t="s">
        <v>588</v>
      </c>
      <c r="I29" s="233" t="s">
        <v>703</v>
      </c>
      <c r="J29" s="233" t="s">
        <v>704</v>
      </c>
      <c r="K29" s="234" t="s">
        <v>588</v>
      </c>
      <c r="L29" s="233" t="s">
        <v>705</v>
      </c>
    </row>
    <row r="30" spans="2:13" hidden="1" outlineLevel="1" x14ac:dyDescent="0.2">
      <c r="B30" s="14" t="s">
        <v>197</v>
      </c>
      <c r="C30" s="234" t="s">
        <v>588</v>
      </c>
      <c r="D30" s="233" t="s">
        <v>706</v>
      </c>
      <c r="E30" s="234" t="s">
        <v>588</v>
      </c>
      <c r="F30" s="234" t="s">
        <v>707</v>
      </c>
      <c r="G30" s="235" t="s">
        <v>588</v>
      </c>
      <c r="H30" s="233" t="s">
        <v>708</v>
      </c>
      <c r="I30" s="234" t="s">
        <v>588</v>
      </c>
      <c r="J30" s="233" t="s">
        <v>709</v>
      </c>
      <c r="K30" s="234" t="s">
        <v>588</v>
      </c>
      <c r="L30" s="233" t="s">
        <v>710</v>
      </c>
    </row>
    <row r="31" spans="2:13" hidden="1" outlineLevel="1" x14ac:dyDescent="0.2">
      <c r="B31" s="14" t="s">
        <v>62</v>
      </c>
      <c r="C31" s="234" t="s">
        <v>588</v>
      </c>
      <c r="D31" s="233" t="s">
        <v>711</v>
      </c>
      <c r="E31" s="234" t="s">
        <v>588</v>
      </c>
      <c r="F31" s="234" t="s">
        <v>588</v>
      </c>
      <c r="G31" s="235" t="s">
        <v>588</v>
      </c>
      <c r="H31" s="234" t="s">
        <v>588</v>
      </c>
      <c r="I31" s="234" t="s">
        <v>588</v>
      </c>
      <c r="J31" s="233" t="s">
        <v>712</v>
      </c>
      <c r="K31" s="234" t="s">
        <v>588</v>
      </c>
      <c r="L31" s="233" t="s">
        <v>713</v>
      </c>
    </row>
    <row r="32" spans="2:13" hidden="1" outlineLevel="1" x14ac:dyDescent="0.2">
      <c r="B32" s="14" t="s">
        <v>156</v>
      </c>
      <c r="C32" s="234" t="s">
        <v>588</v>
      </c>
      <c r="D32" s="233" t="s">
        <v>714</v>
      </c>
      <c r="E32" s="233" t="s">
        <v>715</v>
      </c>
      <c r="F32" s="234" t="s">
        <v>716</v>
      </c>
      <c r="G32" s="235" t="s">
        <v>717</v>
      </c>
      <c r="H32" s="233" t="s">
        <v>718</v>
      </c>
      <c r="I32" s="233" t="s">
        <v>719</v>
      </c>
      <c r="J32" s="233" t="s">
        <v>720</v>
      </c>
      <c r="K32" s="234" t="s">
        <v>588</v>
      </c>
      <c r="L32" s="233" t="s">
        <v>721</v>
      </c>
    </row>
    <row r="33" spans="2:13" hidden="1" outlineLevel="1" x14ac:dyDescent="0.2">
      <c r="B33" s="14" t="s">
        <v>95</v>
      </c>
      <c r="C33" s="234" t="s">
        <v>588</v>
      </c>
      <c r="D33" s="233" t="s">
        <v>722</v>
      </c>
      <c r="E33" s="234" t="s">
        <v>588</v>
      </c>
      <c r="F33" s="234" t="s">
        <v>723</v>
      </c>
      <c r="G33" s="235" t="s">
        <v>588</v>
      </c>
      <c r="H33" s="233" t="s">
        <v>724</v>
      </c>
      <c r="I33" s="233" t="s">
        <v>725</v>
      </c>
      <c r="J33" s="234" t="s">
        <v>588</v>
      </c>
      <c r="K33" s="234" t="s">
        <v>588</v>
      </c>
      <c r="L33" s="233" t="s">
        <v>726</v>
      </c>
    </row>
    <row r="34" spans="2:13" hidden="1" outlineLevel="1" x14ac:dyDescent="0.2">
      <c r="B34" s="14" t="s">
        <v>77</v>
      </c>
      <c r="C34" s="234" t="s">
        <v>588</v>
      </c>
      <c r="D34" s="233" t="s">
        <v>727</v>
      </c>
      <c r="E34" s="234" t="s">
        <v>588</v>
      </c>
      <c r="F34" s="234" t="s">
        <v>728</v>
      </c>
      <c r="G34" s="235" t="s">
        <v>588</v>
      </c>
      <c r="H34" s="234" t="s">
        <v>588</v>
      </c>
      <c r="I34" s="234" t="s">
        <v>588</v>
      </c>
      <c r="J34" s="233" t="s">
        <v>729</v>
      </c>
      <c r="K34" s="234" t="s">
        <v>588</v>
      </c>
      <c r="L34" s="233" t="s">
        <v>730</v>
      </c>
      <c r="M34" s="8"/>
    </row>
    <row r="35" spans="2:13" hidden="1" outlineLevel="1" x14ac:dyDescent="0.2">
      <c r="B35" s="14" t="s">
        <v>159</v>
      </c>
      <c r="C35" s="234" t="s">
        <v>588</v>
      </c>
      <c r="D35" s="234" t="s">
        <v>588</v>
      </c>
      <c r="E35" s="234" t="s">
        <v>588</v>
      </c>
      <c r="F35" s="234" t="s">
        <v>731</v>
      </c>
      <c r="G35" s="235" t="s">
        <v>732</v>
      </c>
      <c r="H35" s="234" t="s">
        <v>588</v>
      </c>
      <c r="I35" s="234" t="s">
        <v>588</v>
      </c>
      <c r="J35" s="234" t="s">
        <v>588</v>
      </c>
      <c r="K35" s="233" t="s">
        <v>733</v>
      </c>
      <c r="L35" s="233" t="s">
        <v>734</v>
      </c>
    </row>
    <row r="36" spans="2:13" hidden="1" outlineLevel="1" x14ac:dyDescent="0.2">
      <c r="B36" s="14" t="s">
        <v>160</v>
      </c>
      <c r="C36" s="234" t="s">
        <v>588</v>
      </c>
      <c r="D36" s="234" t="s">
        <v>588</v>
      </c>
      <c r="E36" s="234" t="s">
        <v>588</v>
      </c>
      <c r="F36" s="234" t="s">
        <v>735</v>
      </c>
      <c r="G36" s="235" t="s">
        <v>588</v>
      </c>
      <c r="H36" s="233" t="s">
        <v>736</v>
      </c>
      <c r="I36" s="234" t="s">
        <v>588</v>
      </c>
      <c r="J36" s="234" t="s">
        <v>588</v>
      </c>
      <c r="K36" s="233" t="s">
        <v>737</v>
      </c>
      <c r="L36" s="233" t="s">
        <v>738</v>
      </c>
      <c r="M36" s="8"/>
    </row>
    <row r="37" spans="2:13" hidden="1" outlineLevel="1" x14ac:dyDescent="0.2">
      <c r="B37" s="14" t="s">
        <v>198</v>
      </c>
      <c r="C37" s="233" t="s">
        <v>739</v>
      </c>
      <c r="D37" s="233" t="s">
        <v>740</v>
      </c>
      <c r="E37" s="233" t="s">
        <v>741</v>
      </c>
      <c r="F37" s="234" t="s">
        <v>742</v>
      </c>
      <c r="G37" s="235" t="s">
        <v>743</v>
      </c>
      <c r="H37" s="233" t="s">
        <v>744</v>
      </c>
      <c r="I37" s="233" t="s">
        <v>745</v>
      </c>
      <c r="J37" s="233" t="s">
        <v>746</v>
      </c>
      <c r="K37" s="233" t="s">
        <v>747</v>
      </c>
      <c r="L37" s="233" t="s">
        <v>748</v>
      </c>
    </row>
    <row r="38" spans="2:13" hidden="1" outlineLevel="1" x14ac:dyDescent="0.2">
      <c r="B38" s="14" t="s">
        <v>199</v>
      </c>
      <c r="C38" s="233" t="s">
        <v>749</v>
      </c>
      <c r="D38" s="234" t="s">
        <v>588</v>
      </c>
      <c r="E38" s="233" t="s">
        <v>750</v>
      </c>
      <c r="F38" s="234" t="s">
        <v>751</v>
      </c>
      <c r="G38" s="235" t="s">
        <v>814</v>
      </c>
      <c r="H38" s="233" t="s">
        <v>752</v>
      </c>
      <c r="I38" s="234" t="s">
        <v>588</v>
      </c>
      <c r="J38" s="234" t="s">
        <v>588</v>
      </c>
      <c r="K38" s="234" t="s">
        <v>588</v>
      </c>
      <c r="L38" s="233" t="s">
        <v>753</v>
      </c>
    </row>
    <row r="39" spans="2:13" hidden="1" outlineLevel="1" x14ac:dyDescent="0.2">
      <c r="B39" s="14" t="s">
        <v>165</v>
      </c>
      <c r="C39" s="233" t="s">
        <v>754</v>
      </c>
      <c r="D39" s="234" t="s">
        <v>588</v>
      </c>
      <c r="E39" s="233" t="s">
        <v>755</v>
      </c>
      <c r="F39" s="234" t="s">
        <v>756</v>
      </c>
      <c r="G39" s="235" t="s">
        <v>757</v>
      </c>
      <c r="H39" s="233" t="s">
        <v>758</v>
      </c>
      <c r="I39" s="234" t="s">
        <v>588</v>
      </c>
      <c r="J39" s="234" t="s">
        <v>588</v>
      </c>
      <c r="K39" s="234" t="s">
        <v>588</v>
      </c>
      <c r="L39" s="233" t="s">
        <v>759</v>
      </c>
      <c r="M39" s="8"/>
    </row>
    <row r="40" spans="2:13" hidden="1" outlineLevel="1" x14ac:dyDescent="0.2">
      <c r="B40" s="14" t="s">
        <v>164</v>
      </c>
      <c r="C40" s="233" t="s">
        <v>760</v>
      </c>
      <c r="D40" s="234" t="s">
        <v>588</v>
      </c>
      <c r="E40" s="233" t="s">
        <v>761</v>
      </c>
      <c r="F40" s="234" t="s">
        <v>762</v>
      </c>
      <c r="G40" s="235" t="s">
        <v>763</v>
      </c>
      <c r="H40" s="233" t="s">
        <v>764</v>
      </c>
      <c r="I40" s="234" t="s">
        <v>588</v>
      </c>
      <c r="J40" s="234" t="s">
        <v>588</v>
      </c>
      <c r="K40" s="234" t="s">
        <v>588</v>
      </c>
      <c r="L40" s="233" t="s">
        <v>765</v>
      </c>
      <c r="M40" s="8"/>
    </row>
    <row r="41" spans="2:13" hidden="1" outlineLevel="1" x14ac:dyDescent="0.2">
      <c r="B41" s="199" t="s">
        <v>166</v>
      </c>
      <c r="C41" s="238" t="s">
        <v>766</v>
      </c>
      <c r="D41" s="239" t="s">
        <v>588</v>
      </c>
      <c r="E41" s="238" t="s">
        <v>767</v>
      </c>
      <c r="F41" s="239" t="s">
        <v>768</v>
      </c>
      <c r="G41" s="239" t="s">
        <v>769</v>
      </c>
      <c r="H41" s="238" t="s">
        <v>770</v>
      </c>
      <c r="I41" s="239" t="s">
        <v>588</v>
      </c>
      <c r="J41" s="239" t="s">
        <v>588</v>
      </c>
      <c r="K41" s="239" t="s">
        <v>588</v>
      </c>
      <c r="L41" s="238" t="s">
        <v>771</v>
      </c>
    </row>
    <row r="42" spans="2:13" collapsed="1" x14ac:dyDescent="0.2">
      <c r="B42" s="16"/>
      <c r="C42" s="236"/>
      <c r="D42" s="237"/>
      <c r="E42" s="236"/>
      <c r="F42" s="237"/>
      <c r="G42" s="237"/>
      <c r="H42" s="236"/>
      <c r="I42" s="237"/>
      <c r="J42" s="237"/>
      <c r="K42" s="237"/>
      <c r="L42" s="236"/>
    </row>
    <row r="43" spans="2:13" x14ac:dyDescent="0.2">
      <c r="B43" s="401" t="s">
        <v>777</v>
      </c>
      <c r="C43" s="401"/>
      <c r="D43" s="401"/>
      <c r="E43" s="401"/>
      <c r="F43" s="401"/>
      <c r="G43" s="401"/>
      <c r="H43" s="401"/>
      <c r="I43" s="401"/>
      <c r="J43" s="401"/>
      <c r="K43" s="401"/>
      <c r="L43" s="401"/>
    </row>
    <row r="44" spans="2:13" hidden="1" outlineLevel="2" x14ac:dyDescent="0.2">
      <c r="B44" s="14" t="s">
        <v>154</v>
      </c>
      <c r="C44" s="233">
        <v>189.13043478260869</v>
      </c>
      <c r="D44" s="233">
        <v>138.19999999999999</v>
      </c>
      <c r="E44" s="233">
        <v>127.87234042553192</v>
      </c>
      <c r="F44" s="234">
        <v>107.47524752475248</v>
      </c>
      <c r="G44" s="235">
        <v>62</v>
      </c>
      <c r="H44" s="233">
        <v>112.94117647058823</v>
      </c>
      <c r="I44" s="233">
        <v>98.15789473684211</v>
      </c>
      <c r="J44" s="233">
        <v>97.38095238095238</v>
      </c>
      <c r="K44" s="233">
        <v>98.529411764705884</v>
      </c>
      <c r="L44" s="233">
        <v>114.63193978733131</v>
      </c>
    </row>
    <row r="45" spans="2:13" hidden="1" outlineLevel="2" x14ac:dyDescent="0.2">
      <c r="B45" s="14" t="s">
        <v>195</v>
      </c>
      <c r="C45" s="233">
        <v>144.44444444444446</v>
      </c>
      <c r="D45" s="233">
        <v>80.454545454545453</v>
      </c>
      <c r="E45" s="233">
        <v>117.5</v>
      </c>
      <c r="F45" s="234">
        <v>92.4</v>
      </c>
      <c r="G45" s="235">
        <v>72.484848484848484</v>
      </c>
      <c r="H45" s="233">
        <v>73.349999999999994</v>
      </c>
      <c r="I45" s="233">
        <v>64.714285714285708</v>
      </c>
      <c r="J45" s="233">
        <v>80.5</v>
      </c>
      <c r="K45" s="233">
        <v>86.666666666666671</v>
      </c>
      <c r="L45" s="233">
        <v>90.279421196087867</v>
      </c>
    </row>
    <row r="46" spans="2:13" hidden="1" outlineLevel="2" x14ac:dyDescent="0.2">
      <c r="B46" s="14" t="s">
        <v>155</v>
      </c>
      <c r="C46" s="233">
        <v>212.66666666666666</v>
      </c>
      <c r="D46" s="233">
        <v>137.72727272727272</v>
      </c>
      <c r="E46" s="233">
        <v>188.90625</v>
      </c>
      <c r="F46" s="234">
        <v>163.97727272727272</v>
      </c>
      <c r="G46" s="235">
        <v>92.4</v>
      </c>
      <c r="H46" s="233">
        <v>131.66666666666666</v>
      </c>
      <c r="I46" s="233">
        <v>90</v>
      </c>
      <c r="J46" s="233">
        <v>174.16666666666666</v>
      </c>
      <c r="K46" s="233">
        <v>142.5</v>
      </c>
      <c r="L46" s="233">
        <v>148.2234217171717</v>
      </c>
    </row>
    <row r="47" spans="2:13" hidden="1" outlineLevel="2" x14ac:dyDescent="0.2">
      <c r="B47" s="14" t="s">
        <v>68</v>
      </c>
      <c r="C47" s="233">
        <v>212.25</v>
      </c>
      <c r="D47" s="233">
        <v>204.88888888888889</v>
      </c>
      <c r="E47" s="233">
        <v>244.34782608695653</v>
      </c>
      <c r="F47" s="234">
        <v>216.93069306930693</v>
      </c>
      <c r="G47" s="235">
        <v>133.90625</v>
      </c>
      <c r="H47" s="233">
        <v>164.73684210526315</v>
      </c>
      <c r="I47" s="233">
        <v>168.57142857142858</v>
      </c>
      <c r="J47" s="233">
        <v>187.94117647058823</v>
      </c>
      <c r="K47" s="233">
        <v>184.16666666666666</v>
      </c>
      <c r="L47" s="233">
        <v>190.85997465101102</v>
      </c>
    </row>
    <row r="48" spans="2:13" hidden="1" outlineLevel="2" x14ac:dyDescent="0.2">
      <c r="B48" s="14" t="s">
        <v>61</v>
      </c>
      <c r="C48" s="234" t="s">
        <v>588</v>
      </c>
      <c r="D48" s="233">
        <v>295.33333333333331</v>
      </c>
      <c r="E48" s="234" t="s">
        <v>588</v>
      </c>
      <c r="F48" s="234">
        <v>290</v>
      </c>
      <c r="G48" s="235" t="s">
        <v>588</v>
      </c>
      <c r="H48" s="234" t="s">
        <v>588</v>
      </c>
      <c r="I48" s="233">
        <v>120</v>
      </c>
      <c r="J48" s="233">
        <v>360</v>
      </c>
      <c r="K48" s="234" t="s">
        <v>588</v>
      </c>
      <c r="L48" s="233">
        <v>266.33333333333331</v>
      </c>
    </row>
    <row r="49" spans="2:12" hidden="1" outlineLevel="2" x14ac:dyDescent="0.2">
      <c r="B49" s="14" t="s">
        <v>197</v>
      </c>
      <c r="C49" s="234" t="s">
        <v>588</v>
      </c>
      <c r="D49" s="233">
        <v>125.64102564102564</v>
      </c>
      <c r="E49" s="234" t="s">
        <v>588</v>
      </c>
      <c r="F49" s="234">
        <v>159.64285714285714</v>
      </c>
      <c r="G49" s="235" t="s">
        <v>588</v>
      </c>
      <c r="H49" s="233">
        <v>108.57142857142857</v>
      </c>
      <c r="I49" s="234" t="s">
        <v>588</v>
      </c>
      <c r="J49" s="233">
        <v>114.54545454545455</v>
      </c>
      <c r="K49" s="234" t="s">
        <v>588</v>
      </c>
      <c r="L49" s="233">
        <v>127.10019147519147</v>
      </c>
    </row>
    <row r="50" spans="2:12" hidden="1" outlineLevel="2" x14ac:dyDescent="0.2">
      <c r="B50" s="14" t="s">
        <v>62</v>
      </c>
      <c r="C50" s="234" t="s">
        <v>588</v>
      </c>
      <c r="D50" s="233">
        <v>198.33333333333334</v>
      </c>
      <c r="E50" s="234" t="s">
        <v>588</v>
      </c>
      <c r="F50" s="234">
        <v>360</v>
      </c>
      <c r="G50" s="235" t="s">
        <v>588</v>
      </c>
      <c r="H50" s="234" t="s">
        <v>588</v>
      </c>
      <c r="I50" s="234" t="s">
        <v>588</v>
      </c>
      <c r="J50" s="233">
        <v>202</v>
      </c>
      <c r="K50" s="234" t="s">
        <v>588</v>
      </c>
      <c r="L50" s="233">
        <v>253.44444444444446</v>
      </c>
    </row>
    <row r="51" spans="2:12" hidden="1" outlineLevel="2" x14ac:dyDescent="0.2">
      <c r="B51" s="14" t="s">
        <v>156</v>
      </c>
      <c r="C51" s="234" t="s">
        <v>588</v>
      </c>
      <c r="D51" s="233">
        <v>188.22222222222223</v>
      </c>
      <c r="E51" s="233">
        <v>206.66666666666666</v>
      </c>
      <c r="F51" s="234">
        <v>226.11111111111111</v>
      </c>
      <c r="G51" s="235">
        <v>162.5</v>
      </c>
      <c r="H51" s="233">
        <v>135.38461538461539</v>
      </c>
      <c r="I51" s="233">
        <v>103.57142857142857</v>
      </c>
      <c r="J51" s="233">
        <v>182.38095238095238</v>
      </c>
      <c r="K51" s="234" t="s">
        <v>588</v>
      </c>
      <c r="L51" s="233">
        <v>172.11957090528517</v>
      </c>
    </row>
    <row r="52" spans="2:12" hidden="1" outlineLevel="2" x14ac:dyDescent="0.2">
      <c r="B52" s="14" t="s">
        <v>95</v>
      </c>
      <c r="C52" s="234" t="s">
        <v>588</v>
      </c>
      <c r="D52" s="233">
        <v>1300</v>
      </c>
      <c r="E52" s="234" t="s">
        <v>588</v>
      </c>
      <c r="F52" s="234">
        <v>1026.6666666666667</v>
      </c>
      <c r="G52" s="235" t="s">
        <v>588</v>
      </c>
      <c r="H52" s="233">
        <v>1078.75</v>
      </c>
      <c r="I52" s="233" t="s">
        <v>588</v>
      </c>
      <c r="J52" s="234" t="s">
        <v>588</v>
      </c>
      <c r="K52" s="234" t="s">
        <v>588</v>
      </c>
      <c r="L52" s="233">
        <v>1135.1388888888889</v>
      </c>
    </row>
    <row r="53" spans="2:12" hidden="1" outlineLevel="2" x14ac:dyDescent="0.2">
      <c r="B53" s="14" t="s">
        <v>77</v>
      </c>
      <c r="C53" s="234" t="s">
        <v>588</v>
      </c>
      <c r="D53" s="233">
        <v>264.16666666666669</v>
      </c>
      <c r="E53" s="234" t="s">
        <v>588</v>
      </c>
      <c r="F53" s="234">
        <v>125</v>
      </c>
      <c r="G53" s="235" t="s">
        <v>588</v>
      </c>
      <c r="H53" s="234" t="s">
        <v>588</v>
      </c>
      <c r="I53" s="234">
        <v>225</v>
      </c>
      <c r="J53" s="233">
        <v>256</v>
      </c>
      <c r="K53" s="234" t="s">
        <v>588</v>
      </c>
      <c r="L53" s="233">
        <v>217.54166666666669</v>
      </c>
    </row>
    <row r="54" spans="2:12" hidden="1" outlineLevel="2" x14ac:dyDescent="0.2">
      <c r="B54" s="14" t="s">
        <v>159</v>
      </c>
      <c r="C54" s="234" t="s">
        <v>588</v>
      </c>
      <c r="D54" s="234" t="s">
        <v>588</v>
      </c>
      <c r="E54" s="234" t="s">
        <v>588</v>
      </c>
      <c r="F54" s="234">
        <v>286.21212121212119</v>
      </c>
      <c r="G54" s="235">
        <v>322.5</v>
      </c>
      <c r="H54" s="234" t="s">
        <v>588</v>
      </c>
      <c r="I54" s="234" t="s">
        <v>588</v>
      </c>
      <c r="J54" s="234" t="s">
        <v>588</v>
      </c>
      <c r="K54" s="234" t="s">
        <v>588</v>
      </c>
      <c r="L54" s="233">
        <v>304.35606060606062</v>
      </c>
    </row>
    <row r="55" spans="2:12" hidden="1" outlineLevel="2" x14ac:dyDescent="0.2">
      <c r="B55" s="14" t="s">
        <v>160</v>
      </c>
      <c r="C55" s="234" t="s">
        <v>588</v>
      </c>
      <c r="D55" s="234" t="s">
        <v>588</v>
      </c>
      <c r="E55" s="234" t="s">
        <v>588</v>
      </c>
      <c r="F55" s="234">
        <v>115</v>
      </c>
      <c r="G55" s="235" t="s">
        <v>588</v>
      </c>
      <c r="H55" s="233" t="s">
        <v>588</v>
      </c>
      <c r="I55" s="234" t="s">
        <v>588</v>
      </c>
      <c r="J55" s="234" t="s">
        <v>588</v>
      </c>
      <c r="K55" s="234" t="s">
        <v>588</v>
      </c>
      <c r="L55" s="233">
        <v>115</v>
      </c>
    </row>
    <row r="56" spans="2:12" hidden="1" outlineLevel="2" x14ac:dyDescent="0.2">
      <c r="B56" s="14" t="s">
        <v>198</v>
      </c>
      <c r="C56" s="233">
        <v>4310</v>
      </c>
      <c r="D56" s="233">
        <v>4275</v>
      </c>
      <c r="E56" s="233">
        <v>4248.2758620689656</v>
      </c>
      <c r="F56" s="234">
        <v>4533.333333333333</v>
      </c>
      <c r="G56" s="235">
        <v>4821.212121212121</v>
      </c>
      <c r="H56" s="233">
        <v>4186.666666666667</v>
      </c>
      <c r="I56" s="233">
        <v>4619.0476190476193</v>
      </c>
      <c r="J56" s="233">
        <v>4347.0588235294117</v>
      </c>
      <c r="K56" s="233">
        <v>4374.1935483870966</v>
      </c>
      <c r="L56" s="233">
        <v>4412.7542193605796</v>
      </c>
    </row>
    <row r="57" spans="2:12" hidden="1" outlineLevel="2" x14ac:dyDescent="0.2">
      <c r="B57" s="14" t="s">
        <v>199</v>
      </c>
      <c r="C57" s="233">
        <v>1850</v>
      </c>
      <c r="D57" s="234" t="s">
        <v>588</v>
      </c>
      <c r="E57" s="233">
        <v>1430.7692307692307</v>
      </c>
      <c r="F57" s="234">
        <v>1528.3783783783783</v>
      </c>
      <c r="G57" s="235">
        <v>1848.2142857142858</v>
      </c>
      <c r="H57" s="233">
        <v>1339.1304347826087</v>
      </c>
      <c r="I57" s="234" t="s">
        <v>588</v>
      </c>
      <c r="J57" s="234" t="s">
        <v>588</v>
      </c>
      <c r="K57" s="234" t="s">
        <v>588</v>
      </c>
      <c r="L57" s="233">
        <v>1599.2984659289009</v>
      </c>
    </row>
    <row r="58" spans="2:12" hidden="1" outlineLevel="2" x14ac:dyDescent="0.2">
      <c r="B58" s="14" t="s">
        <v>165</v>
      </c>
      <c r="C58" s="233">
        <v>1200</v>
      </c>
      <c r="D58" s="234" t="s">
        <v>588</v>
      </c>
      <c r="E58" s="233">
        <v>951.81818181818187</v>
      </c>
      <c r="F58" s="234">
        <v>995</v>
      </c>
      <c r="G58" s="235">
        <v>1138</v>
      </c>
      <c r="H58" s="233">
        <v>985.41666666666663</v>
      </c>
      <c r="I58" s="234" t="s">
        <v>588</v>
      </c>
      <c r="J58" s="234" t="s">
        <v>588</v>
      </c>
      <c r="K58" s="234" t="s">
        <v>588</v>
      </c>
      <c r="L58" s="233">
        <v>1054.0469696969699</v>
      </c>
    </row>
    <row r="59" spans="2:12" hidden="1" outlineLevel="2" x14ac:dyDescent="0.2">
      <c r="B59" s="14" t="s">
        <v>164</v>
      </c>
      <c r="C59" s="233">
        <v>1681.8181818181818</v>
      </c>
      <c r="D59" s="234" t="s">
        <v>588</v>
      </c>
      <c r="E59" s="233">
        <v>1259.7222222222222</v>
      </c>
      <c r="F59" s="234">
        <v>1057.1428571428571</v>
      </c>
      <c r="G59" s="235">
        <v>1625.8064516129032</v>
      </c>
      <c r="H59" s="233">
        <v>1208.3333333333333</v>
      </c>
      <c r="I59" s="234" t="s">
        <v>588</v>
      </c>
      <c r="J59" s="234" t="s">
        <v>588</v>
      </c>
      <c r="K59" s="234" t="s">
        <v>588</v>
      </c>
      <c r="L59" s="233">
        <v>1366.5646092258994</v>
      </c>
    </row>
    <row r="60" spans="2:12" hidden="1" outlineLevel="2" x14ac:dyDescent="0.2">
      <c r="B60" s="199" t="s">
        <v>166</v>
      </c>
      <c r="C60" s="238">
        <v>370.90909090909093</v>
      </c>
      <c r="D60" s="239" t="s">
        <v>588</v>
      </c>
      <c r="E60" s="238">
        <v>335.27027027027026</v>
      </c>
      <c r="F60" s="239">
        <v>315</v>
      </c>
      <c r="G60" s="239">
        <v>435.41666666666669</v>
      </c>
      <c r="H60" s="238">
        <v>390</v>
      </c>
      <c r="I60" s="239" t="s">
        <v>588</v>
      </c>
      <c r="J60" s="239" t="s">
        <v>588</v>
      </c>
      <c r="K60" s="239" t="s">
        <v>588</v>
      </c>
      <c r="L60" s="238">
        <v>369.31920556920556</v>
      </c>
    </row>
    <row r="61" spans="2:12" collapsed="1" x14ac:dyDescent="0.2">
      <c r="B61" s="16"/>
      <c r="C61" s="240"/>
      <c r="D61" s="17"/>
      <c r="E61" s="240"/>
      <c r="F61" s="17"/>
      <c r="G61" s="17"/>
      <c r="H61" s="240"/>
      <c r="I61" s="17"/>
      <c r="J61" s="17"/>
      <c r="K61" s="17"/>
      <c r="L61" s="240"/>
    </row>
    <row r="62" spans="2:12" x14ac:dyDescent="0.2">
      <c r="B62" s="401" t="s">
        <v>978</v>
      </c>
      <c r="C62" s="401"/>
      <c r="D62" s="401"/>
      <c r="E62" s="401"/>
      <c r="F62" s="401"/>
      <c r="G62" s="401"/>
      <c r="H62" s="401"/>
      <c r="I62" s="401"/>
      <c r="J62" s="401"/>
      <c r="K62" s="401"/>
      <c r="L62" s="401"/>
    </row>
    <row r="63" spans="2:12" hidden="1" outlineLevel="1" x14ac:dyDescent="0.2">
      <c r="B63" s="14" t="s">
        <v>154</v>
      </c>
      <c r="C63" s="233">
        <v>208.33333333333334</v>
      </c>
      <c r="D63" s="233">
        <v>142.09677419354838</v>
      </c>
      <c r="E63" s="233">
        <v>128.125</v>
      </c>
      <c r="F63" s="234">
        <v>127.35</v>
      </c>
      <c r="G63" s="235">
        <v>84.368421052631575</v>
      </c>
      <c r="H63" s="233">
        <v>117.5</v>
      </c>
      <c r="I63" s="233">
        <v>91.875</v>
      </c>
      <c r="J63" s="233">
        <v>107.29166666666667</v>
      </c>
      <c r="K63" s="233">
        <v>98.181818181818187</v>
      </c>
      <c r="L63" s="233">
        <v>122.79133482533312</v>
      </c>
    </row>
    <row r="64" spans="2:12" hidden="1" outlineLevel="1" x14ac:dyDescent="0.2">
      <c r="B64" s="14" t="s">
        <v>195</v>
      </c>
      <c r="C64" s="233">
        <v>198.18181818181819</v>
      </c>
      <c r="D64" s="233">
        <v>110.97222222222223</v>
      </c>
      <c r="E64" s="233">
        <v>129.28571428571428</v>
      </c>
      <c r="F64" s="234">
        <v>120.9278350515464</v>
      </c>
      <c r="G64" s="235">
        <v>96.75</v>
      </c>
      <c r="H64" s="233">
        <v>89.227272727272734</v>
      </c>
      <c r="I64" s="233">
        <v>106</v>
      </c>
      <c r="J64" s="233">
        <v>120.55555555555556</v>
      </c>
      <c r="K64" s="233">
        <v>86.818181818181813</v>
      </c>
      <c r="L64" s="233">
        <v>117.63539998247903</v>
      </c>
    </row>
    <row r="65" spans="2:12" hidden="1" outlineLevel="1" x14ac:dyDescent="0.2">
      <c r="B65" s="14" t="s">
        <v>155</v>
      </c>
      <c r="C65" s="233">
        <v>243.69565217391303</v>
      </c>
      <c r="D65" s="233">
        <v>156.58536585365854</v>
      </c>
      <c r="E65" s="233">
        <v>231.07142857142858</v>
      </c>
      <c r="F65" s="234">
        <v>166.4375</v>
      </c>
      <c r="G65" s="235">
        <v>141.42857142857142</v>
      </c>
      <c r="H65" s="233">
        <v>142.5</v>
      </c>
      <c r="I65" s="233">
        <v>96</v>
      </c>
      <c r="J65" s="233">
        <v>207.69230769230768</v>
      </c>
      <c r="K65" s="233">
        <v>130</v>
      </c>
      <c r="L65" s="233">
        <v>168.37898063554212</v>
      </c>
    </row>
    <row r="66" spans="2:12" hidden="1" outlineLevel="1" x14ac:dyDescent="0.2">
      <c r="B66" s="14" t="s">
        <v>68</v>
      </c>
      <c r="C66" s="233">
        <v>232.5</v>
      </c>
      <c r="D66" s="233">
        <v>194.46808510638297</v>
      </c>
      <c r="E66" s="233">
        <v>193.65384615384616</v>
      </c>
      <c r="F66" s="234">
        <v>218.27956989247312</v>
      </c>
      <c r="G66" s="235">
        <v>148.04347826086956</v>
      </c>
      <c r="H66" s="233">
        <v>183.66666666666666</v>
      </c>
      <c r="I66" s="233">
        <v>170.90909090909091</v>
      </c>
      <c r="J66" s="233">
        <v>175.28571428571428</v>
      </c>
      <c r="K66" s="233">
        <v>195.45454545454547</v>
      </c>
      <c r="L66" s="233">
        <v>190.25122185884325</v>
      </c>
    </row>
    <row r="67" spans="2:12" hidden="1" outlineLevel="1" x14ac:dyDescent="0.2">
      <c r="B67" s="14" t="s">
        <v>61</v>
      </c>
      <c r="C67" s="234" t="s">
        <v>588</v>
      </c>
      <c r="D67" s="233">
        <v>335.34210526315792</v>
      </c>
      <c r="E67" s="234" t="s">
        <v>588</v>
      </c>
      <c r="F67" s="234">
        <v>388.33333333333331</v>
      </c>
      <c r="G67" s="235">
        <v>600</v>
      </c>
      <c r="H67" s="234" t="s">
        <v>588</v>
      </c>
      <c r="I67" s="233">
        <v>200</v>
      </c>
      <c r="J67" s="233">
        <v>337.08333333333331</v>
      </c>
      <c r="K67" s="234" t="s">
        <v>588</v>
      </c>
      <c r="L67" s="233">
        <v>372.15175438596486</v>
      </c>
    </row>
    <row r="68" spans="2:12" hidden="1" outlineLevel="1" x14ac:dyDescent="0.2">
      <c r="B68" s="14" t="s">
        <v>197</v>
      </c>
      <c r="C68" s="234" t="s">
        <v>588</v>
      </c>
      <c r="D68" s="233">
        <v>189.88095238095238</v>
      </c>
      <c r="E68" s="234" t="s">
        <v>588</v>
      </c>
      <c r="F68" s="234">
        <v>197.5</v>
      </c>
      <c r="G68" s="235" t="s">
        <v>588</v>
      </c>
      <c r="H68" s="233">
        <v>157.72727272727272</v>
      </c>
      <c r="I68" s="234" t="s">
        <v>588</v>
      </c>
      <c r="J68" s="233">
        <v>143.63636363636363</v>
      </c>
      <c r="K68" s="234" t="s">
        <v>588</v>
      </c>
      <c r="L68" s="233">
        <v>172.1861471861472</v>
      </c>
    </row>
    <row r="69" spans="2:12" hidden="1" outlineLevel="1" x14ac:dyDescent="0.2">
      <c r="B69" s="14" t="s">
        <v>62</v>
      </c>
      <c r="C69" s="234" t="s">
        <v>588</v>
      </c>
      <c r="D69" s="233">
        <v>229.28571428571428</v>
      </c>
      <c r="E69" s="234" t="s">
        <v>588</v>
      </c>
      <c r="F69" s="234" t="s">
        <v>588</v>
      </c>
      <c r="G69" s="235" t="s">
        <v>588</v>
      </c>
      <c r="H69" s="234" t="s">
        <v>588</v>
      </c>
      <c r="I69" s="234" t="s">
        <v>588</v>
      </c>
      <c r="J69" s="233">
        <v>200.90909090909091</v>
      </c>
      <c r="K69" s="234" t="s">
        <v>588</v>
      </c>
      <c r="L69" s="233">
        <v>215.09740259740261</v>
      </c>
    </row>
    <row r="70" spans="2:12" hidden="1" outlineLevel="1" x14ac:dyDescent="0.2">
      <c r="B70" s="14" t="s">
        <v>156</v>
      </c>
      <c r="C70" s="234" t="s">
        <v>588</v>
      </c>
      <c r="D70" s="233">
        <v>225.3125</v>
      </c>
      <c r="E70" s="233">
        <v>272</v>
      </c>
      <c r="F70" s="234">
        <v>260.47826086956519</v>
      </c>
      <c r="G70" s="235" t="s">
        <v>588</v>
      </c>
      <c r="H70" s="233">
        <v>176.42857142857142</v>
      </c>
      <c r="I70" s="233">
        <v>165</v>
      </c>
      <c r="J70" s="233">
        <v>210</v>
      </c>
      <c r="K70" s="234" t="s">
        <v>588</v>
      </c>
      <c r="L70" s="233">
        <v>218.20322204968943</v>
      </c>
    </row>
    <row r="71" spans="2:12" hidden="1" outlineLevel="1" x14ac:dyDescent="0.2">
      <c r="B71" s="14" t="s">
        <v>95</v>
      </c>
      <c r="C71" s="234" t="s">
        <v>588</v>
      </c>
      <c r="D71" s="233" t="s">
        <v>588</v>
      </c>
      <c r="E71" s="234" t="s">
        <v>588</v>
      </c>
      <c r="F71" s="234">
        <v>770.23809523809518</v>
      </c>
      <c r="G71" s="235" t="s">
        <v>588</v>
      </c>
      <c r="H71" s="233">
        <v>808.33333333333337</v>
      </c>
      <c r="I71" s="233" t="s">
        <v>588</v>
      </c>
      <c r="J71" s="234" t="s">
        <v>588</v>
      </c>
      <c r="K71" s="234" t="s">
        <v>588</v>
      </c>
      <c r="L71" s="233">
        <v>789.28571428571422</v>
      </c>
    </row>
    <row r="72" spans="2:12" hidden="1" outlineLevel="1" x14ac:dyDescent="0.2">
      <c r="B72" s="14" t="s">
        <v>77</v>
      </c>
      <c r="C72" s="234" t="s">
        <v>588</v>
      </c>
      <c r="D72" s="233">
        <v>238</v>
      </c>
      <c r="E72" s="234" t="s">
        <v>588</v>
      </c>
      <c r="F72" s="234">
        <v>186</v>
      </c>
      <c r="G72" s="235" t="s">
        <v>588</v>
      </c>
      <c r="H72" s="234" t="s">
        <v>588</v>
      </c>
      <c r="I72" s="234" t="s">
        <v>588</v>
      </c>
      <c r="J72" s="233">
        <v>236.36363636363637</v>
      </c>
      <c r="K72" s="234" t="s">
        <v>588</v>
      </c>
      <c r="L72" s="233">
        <v>220.12121212121212</v>
      </c>
    </row>
    <row r="73" spans="2:12" hidden="1" outlineLevel="1" x14ac:dyDescent="0.2">
      <c r="B73" s="14" t="s">
        <v>159</v>
      </c>
      <c r="C73" s="234" t="s">
        <v>588</v>
      </c>
      <c r="D73" s="234" t="s">
        <v>588</v>
      </c>
      <c r="E73" s="234" t="s">
        <v>588</v>
      </c>
      <c r="F73" s="234">
        <v>242.75362318840581</v>
      </c>
      <c r="G73" s="235">
        <v>369</v>
      </c>
      <c r="H73" s="234" t="s">
        <v>588</v>
      </c>
      <c r="I73" s="234" t="s">
        <v>588</v>
      </c>
      <c r="J73" s="234" t="s">
        <v>588</v>
      </c>
      <c r="K73" s="234" t="s">
        <v>588</v>
      </c>
      <c r="L73" s="233">
        <v>305.87681159420288</v>
      </c>
    </row>
    <row r="74" spans="2:12" hidden="1" outlineLevel="1" x14ac:dyDescent="0.2">
      <c r="B74" s="14" t="s">
        <v>160</v>
      </c>
      <c r="C74" s="234" t="s">
        <v>588</v>
      </c>
      <c r="D74" s="234" t="s">
        <v>588</v>
      </c>
      <c r="E74" s="234" t="s">
        <v>588</v>
      </c>
      <c r="F74" s="234">
        <v>150</v>
      </c>
      <c r="G74" s="235" t="s">
        <v>588</v>
      </c>
      <c r="H74" s="233" t="s">
        <v>588</v>
      </c>
      <c r="I74" s="234" t="s">
        <v>588</v>
      </c>
      <c r="J74" s="234" t="s">
        <v>588</v>
      </c>
      <c r="K74" s="234" t="s">
        <v>588</v>
      </c>
      <c r="L74" s="233">
        <v>150</v>
      </c>
    </row>
    <row r="75" spans="2:12" hidden="1" outlineLevel="1" x14ac:dyDescent="0.2">
      <c r="B75" s="14" t="s">
        <v>198</v>
      </c>
      <c r="C75" s="233">
        <v>3704.1666666666665</v>
      </c>
      <c r="D75" s="233">
        <v>4038.2352941176468</v>
      </c>
      <c r="E75" s="233">
        <v>3900</v>
      </c>
      <c r="F75" s="234">
        <v>4152.6315789473683</v>
      </c>
      <c r="G75" s="235">
        <v>4252</v>
      </c>
      <c r="H75" s="233">
        <v>3856.521739130435</v>
      </c>
      <c r="I75" s="233">
        <v>4235.2941176470586</v>
      </c>
      <c r="J75" s="233">
        <v>4054.2857142857142</v>
      </c>
      <c r="K75" s="233">
        <v>3871.875</v>
      </c>
      <c r="L75" s="233">
        <v>4007.2233456438762</v>
      </c>
    </row>
    <row r="76" spans="2:12" hidden="1" outlineLevel="1" x14ac:dyDescent="0.2">
      <c r="B76" s="14" t="s">
        <v>199</v>
      </c>
      <c r="C76" s="233">
        <v>1596.1538461538462</v>
      </c>
      <c r="D76" s="234" t="s">
        <v>588</v>
      </c>
      <c r="E76" s="233">
        <v>1238.4615384615386</v>
      </c>
      <c r="F76" s="234">
        <v>1252.0833333333333</v>
      </c>
      <c r="G76" s="235">
        <v>1614.3333333333333</v>
      </c>
      <c r="H76" s="233">
        <v>1032.1428571428571</v>
      </c>
      <c r="I76" s="234" t="s">
        <v>588</v>
      </c>
      <c r="J76" s="234" t="s">
        <v>588</v>
      </c>
      <c r="K76" s="234" t="s">
        <v>588</v>
      </c>
      <c r="L76" s="233">
        <v>1346.6349816849815</v>
      </c>
    </row>
    <row r="77" spans="2:12" hidden="1" outlineLevel="1" x14ac:dyDescent="0.2">
      <c r="B77" s="14" t="s">
        <v>165</v>
      </c>
      <c r="C77" s="233">
        <v>1058.695652173913</v>
      </c>
      <c r="D77" s="234" t="s">
        <v>588</v>
      </c>
      <c r="E77" s="233">
        <v>834.60869565217388</v>
      </c>
      <c r="F77" s="234">
        <v>819.67213114754099</v>
      </c>
      <c r="G77" s="235">
        <v>1167.5675675675675</v>
      </c>
      <c r="H77" s="233">
        <v>800</v>
      </c>
      <c r="I77" s="234" t="s">
        <v>588</v>
      </c>
      <c r="J77" s="234" t="s">
        <v>588</v>
      </c>
      <c r="K77" s="234" t="s">
        <v>588</v>
      </c>
      <c r="L77" s="233">
        <v>936.10880930823919</v>
      </c>
    </row>
    <row r="78" spans="2:12" hidden="1" outlineLevel="1" x14ac:dyDescent="0.2">
      <c r="B78" s="14" t="s">
        <v>164</v>
      </c>
      <c r="C78" s="233">
        <v>1512.5</v>
      </c>
      <c r="D78" s="234" t="s">
        <v>588</v>
      </c>
      <c r="E78" s="233">
        <v>1167.391304347826</v>
      </c>
      <c r="F78" s="234">
        <v>1016.6666666666666</v>
      </c>
      <c r="G78" s="235">
        <v>1372.7272727272727</v>
      </c>
      <c r="H78" s="233">
        <v>950</v>
      </c>
      <c r="I78" s="234" t="s">
        <v>588</v>
      </c>
      <c r="J78" s="234" t="s">
        <v>588</v>
      </c>
      <c r="K78" s="234" t="s">
        <v>588</v>
      </c>
      <c r="L78" s="233">
        <v>1203.857048748353</v>
      </c>
    </row>
    <row r="79" spans="2:12" hidden="1" outlineLevel="1" x14ac:dyDescent="0.2">
      <c r="B79" s="199" t="s">
        <v>166</v>
      </c>
      <c r="C79" s="238">
        <v>330</v>
      </c>
      <c r="D79" s="239" t="s">
        <v>588</v>
      </c>
      <c r="E79" s="238">
        <v>317.17948717948718</v>
      </c>
      <c r="F79" s="239">
        <v>303.40909090909093</v>
      </c>
      <c r="G79" s="239">
        <v>343.75</v>
      </c>
      <c r="H79" s="238">
        <v>299.09090909090907</v>
      </c>
      <c r="I79" s="239" t="s">
        <v>588</v>
      </c>
      <c r="J79" s="239" t="s">
        <v>588</v>
      </c>
      <c r="K79" s="239" t="s">
        <v>588</v>
      </c>
      <c r="L79" s="238">
        <v>318.6858974358974</v>
      </c>
    </row>
    <row r="80" spans="2:12" collapsed="1" x14ac:dyDescent="0.2">
      <c r="B80" s="16"/>
      <c r="C80" s="240"/>
      <c r="D80" s="17"/>
      <c r="E80" s="240"/>
      <c r="F80" s="17"/>
      <c r="G80" s="17"/>
      <c r="H80" s="240"/>
      <c r="I80" s="17"/>
      <c r="J80" s="17"/>
      <c r="K80" s="17"/>
      <c r="L80" s="240"/>
    </row>
    <row r="81" spans="2:12" ht="14.25" x14ac:dyDescent="0.2">
      <c r="B81" s="401" t="s">
        <v>982</v>
      </c>
      <c r="C81" s="401"/>
      <c r="D81" s="401"/>
      <c r="E81" s="401"/>
      <c r="F81" s="401"/>
      <c r="G81" s="401"/>
      <c r="H81" s="401"/>
      <c r="I81" s="401"/>
      <c r="J81" s="401"/>
      <c r="K81" s="401"/>
      <c r="L81" s="401"/>
    </row>
    <row r="82" spans="2:12" outlineLevel="1" x14ac:dyDescent="0.2">
      <c r="B82" s="14" t="s">
        <v>154</v>
      </c>
      <c r="C82" s="233">
        <v>188.94736842105263</v>
      </c>
      <c r="D82" s="233">
        <v>94.833333333333329</v>
      </c>
      <c r="E82" s="233">
        <v>87.627906976744185</v>
      </c>
      <c r="F82" s="234">
        <v>98.883495145631073</v>
      </c>
      <c r="G82" s="235">
        <v>133.52941176470588</v>
      </c>
      <c r="H82" s="233">
        <v>93.095238095238102</v>
      </c>
      <c r="I82" s="233">
        <v>61.176470588235297</v>
      </c>
      <c r="J82" s="233">
        <v>85.78947368421052</v>
      </c>
      <c r="K82" s="233">
        <v>89.285714285714292</v>
      </c>
      <c r="L82" s="233">
        <v>103.68537914387392</v>
      </c>
    </row>
    <row r="83" spans="2:12" outlineLevel="1" x14ac:dyDescent="0.2">
      <c r="B83" s="14" t="s">
        <v>195</v>
      </c>
      <c r="C83" s="233">
        <v>212.5</v>
      </c>
      <c r="D83" s="233">
        <v>84</v>
      </c>
      <c r="E83" s="233">
        <v>110.3125</v>
      </c>
      <c r="F83" s="234">
        <v>105.17307692307692</v>
      </c>
      <c r="G83" s="235">
        <v>143.52941176470588</v>
      </c>
      <c r="H83" s="233">
        <v>73.777777777777771</v>
      </c>
      <c r="I83" s="233">
        <v>79.852941176470594</v>
      </c>
      <c r="J83" s="233">
        <v>91.481481481481481</v>
      </c>
      <c r="K83" s="233">
        <v>94.545454545454547</v>
      </c>
      <c r="L83" s="233">
        <v>110.57473818544081</v>
      </c>
    </row>
    <row r="84" spans="2:12" outlineLevel="1" x14ac:dyDescent="0.2">
      <c r="B84" s="14" t="s">
        <v>155</v>
      </c>
      <c r="C84" s="233">
        <v>267.63157894736844</v>
      </c>
      <c r="D84" s="233">
        <v>187.125</v>
      </c>
      <c r="E84" s="233">
        <v>225</v>
      </c>
      <c r="F84" s="234">
        <v>177.40506329113924</v>
      </c>
      <c r="G84" s="235">
        <v>175</v>
      </c>
      <c r="H84" s="233">
        <v>142.80000000000001</v>
      </c>
      <c r="I84" s="233">
        <v>70</v>
      </c>
      <c r="J84" s="233">
        <v>191.53846153846155</v>
      </c>
      <c r="K84" s="233">
        <v>153.63636363636363</v>
      </c>
      <c r="L84" s="233">
        <v>176.68182971259253</v>
      </c>
    </row>
    <row r="85" spans="2:12" outlineLevel="1" x14ac:dyDescent="0.2">
      <c r="B85" s="14" t="s">
        <v>68</v>
      </c>
      <c r="C85" s="233">
        <v>275.75</v>
      </c>
      <c r="D85" s="233">
        <v>259.43181818181819</v>
      </c>
      <c r="E85" s="233">
        <v>159.33333333333334</v>
      </c>
      <c r="F85" s="234">
        <v>246.05263157894737</v>
      </c>
      <c r="G85" s="235">
        <v>227.40740740740742</v>
      </c>
      <c r="H85" s="233">
        <v>204.28571428571428</v>
      </c>
      <c r="I85" s="233">
        <v>180.71428571428572</v>
      </c>
      <c r="J85" s="233">
        <v>224.58333333333334</v>
      </c>
      <c r="K85" s="233">
        <v>230.90909090909091</v>
      </c>
      <c r="L85" s="233">
        <v>223.16306830488119</v>
      </c>
    </row>
    <row r="86" spans="2:12" outlineLevel="1" x14ac:dyDescent="0.2">
      <c r="B86" s="14" t="s">
        <v>61</v>
      </c>
      <c r="C86" s="234" t="s">
        <v>588</v>
      </c>
      <c r="D86" s="233">
        <v>373.63636363636363</v>
      </c>
      <c r="E86" s="234" t="s">
        <v>588</v>
      </c>
      <c r="F86" s="234">
        <v>335</v>
      </c>
      <c r="G86" s="235">
        <v>453</v>
      </c>
      <c r="H86" s="234">
        <v>260</v>
      </c>
      <c r="I86" s="233">
        <v>170</v>
      </c>
      <c r="J86" s="233">
        <v>323.57142857142856</v>
      </c>
      <c r="K86" s="234" t="s">
        <v>588</v>
      </c>
      <c r="L86" s="233">
        <v>319.20129870129864</v>
      </c>
    </row>
    <row r="87" spans="2:12" outlineLevel="1" x14ac:dyDescent="0.2">
      <c r="B87" s="14" t="s">
        <v>197</v>
      </c>
      <c r="C87" s="234" t="s">
        <v>588</v>
      </c>
      <c r="D87" s="233">
        <v>192.55813953488371</v>
      </c>
      <c r="E87" s="234" t="s">
        <v>588</v>
      </c>
      <c r="F87" s="234">
        <v>198.88888888888889</v>
      </c>
      <c r="G87" s="235">
        <v>315</v>
      </c>
      <c r="H87" s="233">
        <v>265</v>
      </c>
      <c r="I87" s="234" t="s">
        <v>588</v>
      </c>
      <c r="J87" s="233">
        <v>137.5</v>
      </c>
      <c r="K87" s="234" t="s">
        <v>588</v>
      </c>
      <c r="L87" s="233">
        <v>221.78940568475454</v>
      </c>
    </row>
    <row r="88" spans="2:12" outlineLevel="1" x14ac:dyDescent="0.2">
      <c r="B88" s="14" t="s">
        <v>62</v>
      </c>
      <c r="C88" s="234" t="s">
        <v>588</v>
      </c>
      <c r="D88" s="233">
        <v>373.18181818181819</v>
      </c>
      <c r="E88" s="234" t="s">
        <v>588</v>
      </c>
      <c r="F88" s="234">
        <v>332</v>
      </c>
      <c r="G88" s="235">
        <v>539.28571428571433</v>
      </c>
      <c r="H88" s="234" t="s">
        <v>588</v>
      </c>
      <c r="I88" s="234" t="s">
        <v>588</v>
      </c>
      <c r="J88" s="233">
        <v>332.08333333333331</v>
      </c>
      <c r="K88" s="234" t="s">
        <v>588</v>
      </c>
      <c r="L88" s="233">
        <v>394.13771645021649</v>
      </c>
    </row>
    <row r="89" spans="2:12" outlineLevel="1" x14ac:dyDescent="0.2">
      <c r="B89" s="14" t="s">
        <v>156</v>
      </c>
      <c r="C89" s="234" t="s">
        <v>588</v>
      </c>
      <c r="D89" s="233">
        <v>201.95652173913044</v>
      </c>
      <c r="E89" s="234" t="s">
        <v>588</v>
      </c>
      <c r="F89" s="234">
        <v>223.33333333333334</v>
      </c>
      <c r="G89" s="235">
        <v>258.52941176470586</v>
      </c>
      <c r="H89" s="233">
        <v>261.53846153846155</v>
      </c>
      <c r="I89" s="233">
        <v>98</v>
      </c>
      <c r="J89" s="233">
        <v>190.20833333333334</v>
      </c>
      <c r="K89" s="234" t="s">
        <v>588</v>
      </c>
      <c r="L89" s="233">
        <v>205.59434361816076</v>
      </c>
    </row>
    <row r="90" spans="2:12" outlineLevel="1" x14ac:dyDescent="0.2">
      <c r="B90" s="14" t="s">
        <v>95</v>
      </c>
      <c r="C90" s="234" t="s">
        <v>588</v>
      </c>
      <c r="D90" s="234" t="s">
        <v>588</v>
      </c>
      <c r="E90" s="234" t="s">
        <v>588</v>
      </c>
      <c r="F90" s="234">
        <v>616.04651162790697</v>
      </c>
      <c r="G90" s="235">
        <v>684.28571428571433</v>
      </c>
      <c r="H90" s="233">
        <v>705.55555555555554</v>
      </c>
      <c r="I90" s="233">
        <v>800</v>
      </c>
      <c r="J90" s="234" t="s">
        <v>588</v>
      </c>
      <c r="K90" s="234" t="s">
        <v>588</v>
      </c>
      <c r="L90" s="233">
        <v>701.47194536729421</v>
      </c>
    </row>
    <row r="91" spans="2:12" outlineLevel="1" x14ac:dyDescent="0.2">
      <c r="B91" s="14" t="s">
        <v>77</v>
      </c>
      <c r="C91" s="234">
        <v>200</v>
      </c>
      <c r="D91" s="233">
        <v>188.33333333333334</v>
      </c>
      <c r="E91" s="234" t="s">
        <v>588</v>
      </c>
      <c r="F91" s="234">
        <v>163.33333333333334</v>
      </c>
      <c r="G91" s="235">
        <v>252.5</v>
      </c>
      <c r="H91" s="234">
        <v>133.75</v>
      </c>
      <c r="I91" s="234" t="s">
        <v>588</v>
      </c>
      <c r="J91" s="233">
        <v>211.53846153846155</v>
      </c>
      <c r="K91" s="234">
        <v>140</v>
      </c>
      <c r="L91" s="233">
        <v>184.20787545787547</v>
      </c>
    </row>
    <row r="92" spans="2:12" outlineLevel="1" x14ac:dyDescent="0.2">
      <c r="B92" s="14" t="s">
        <v>159</v>
      </c>
      <c r="C92" s="234" t="s">
        <v>588</v>
      </c>
      <c r="D92" s="234" t="s">
        <v>588</v>
      </c>
      <c r="E92" s="234" t="s">
        <v>588</v>
      </c>
      <c r="F92" s="234">
        <v>239.70149253731344</v>
      </c>
      <c r="G92" s="235">
        <v>252.85714285714286</v>
      </c>
      <c r="H92" s="234" t="s">
        <v>588</v>
      </c>
      <c r="I92" s="234" t="s">
        <v>588</v>
      </c>
      <c r="J92" s="234" t="s">
        <v>588</v>
      </c>
      <c r="K92" s="234"/>
      <c r="L92" s="233">
        <v>246.27931769722815</v>
      </c>
    </row>
    <row r="93" spans="2:12" outlineLevel="1" x14ac:dyDescent="0.2">
      <c r="B93" s="14" t="s">
        <v>160</v>
      </c>
      <c r="C93" s="234" t="s">
        <v>588</v>
      </c>
      <c r="D93" s="234" t="s">
        <v>588</v>
      </c>
      <c r="E93" s="234" t="s">
        <v>588</v>
      </c>
      <c r="F93" s="234">
        <v>93.333333333333329</v>
      </c>
      <c r="G93" s="235">
        <v>160</v>
      </c>
      <c r="H93" s="234" t="s">
        <v>588</v>
      </c>
      <c r="I93" s="234" t="s">
        <v>588</v>
      </c>
      <c r="J93" s="234" t="s">
        <v>588</v>
      </c>
      <c r="K93" s="234" t="s">
        <v>588</v>
      </c>
      <c r="L93" s="233">
        <v>126.66666666666666</v>
      </c>
    </row>
    <row r="94" spans="2:12" outlineLevel="1" x14ac:dyDescent="0.2">
      <c r="B94" s="14" t="s">
        <v>198</v>
      </c>
      <c r="C94" s="233">
        <v>2672.7272727272725</v>
      </c>
      <c r="D94" s="233">
        <v>2850</v>
      </c>
      <c r="E94" s="233">
        <v>2730.7692307692309</v>
      </c>
      <c r="F94" s="234">
        <v>2872.4137931034484</v>
      </c>
      <c r="G94" s="235">
        <v>2948.1481481481483</v>
      </c>
      <c r="H94" s="233">
        <v>2647.6190476190477</v>
      </c>
      <c r="I94" s="233">
        <v>2933.3333333333335</v>
      </c>
      <c r="J94" s="233">
        <v>2708.8235294117649</v>
      </c>
      <c r="K94" s="233">
        <v>2765.7142857142858</v>
      </c>
      <c r="L94" s="233">
        <v>2792.1720712029478</v>
      </c>
    </row>
    <row r="95" spans="2:12" outlineLevel="1" x14ac:dyDescent="0.2">
      <c r="B95" s="14" t="s">
        <v>199</v>
      </c>
      <c r="C95" s="233">
        <v>1695.4545454545455</v>
      </c>
      <c r="D95" s="234" t="s">
        <v>588</v>
      </c>
      <c r="E95" s="233">
        <v>1320.3703703703704</v>
      </c>
      <c r="F95" s="234">
        <v>1258.8888888888889</v>
      </c>
      <c r="G95" s="235">
        <v>1669.2307692307693</v>
      </c>
      <c r="H95" s="233">
        <v>1100</v>
      </c>
      <c r="I95" s="234" t="s">
        <v>588</v>
      </c>
      <c r="J95" s="234" t="s">
        <v>588</v>
      </c>
      <c r="K95" s="234" t="s">
        <v>588</v>
      </c>
      <c r="L95" s="233">
        <v>1408.788914788915</v>
      </c>
    </row>
    <row r="96" spans="2:12" outlineLevel="1" x14ac:dyDescent="0.2">
      <c r="B96" s="14" t="s">
        <v>165</v>
      </c>
      <c r="C96" s="233">
        <v>1345.4545454545455</v>
      </c>
      <c r="D96" s="234" t="s">
        <v>588</v>
      </c>
      <c r="E96" s="233">
        <v>919.15492957746483</v>
      </c>
      <c r="F96" s="234">
        <v>726.13636363636363</v>
      </c>
      <c r="G96" s="235">
        <v>1362.2641509433963</v>
      </c>
      <c r="H96" s="233">
        <v>876.08695652173913</v>
      </c>
      <c r="I96" s="234" t="s">
        <v>588</v>
      </c>
      <c r="J96" s="234" t="s">
        <v>588</v>
      </c>
      <c r="K96" s="234" t="s">
        <v>588</v>
      </c>
      <c r="L96" s="233">
        <v>1045.8193892267018</v>
      </c>
    </row>
    <row r="97" spans="1:12" outlineLevel="1" x14ac:dyDescent="0.2">
      <c r="B97" s="14" t="s">
        <v>164</v>
      </c>
      <c r="C97" s="233">
        <v>1786.3636363636363</v>
      </c>
      <c r="D97" s="234" t="s">
        <v>588</v>
      </c>
      <c r="E97" s="233">
        <v>1381.9148936170213</v>
      </c>
      <c r="F97" s="234"/>
      <c r="G97" s="235">
        <v>1418.0232558139535</v>
      </c>
      <c r="H97" s="233">
        <v>1141.6666666666667</v>
      </c>
      <c r="I97" s="234" t="s">
        <v>588</v>
      </c>
      <c r="J97" s="234" t="s">
        <v>588</v>
      </c>
      <c r="K97" s="234" t="s">
        <v>588</v>
      </c>
      <c r="L97" s="233">
        <v>1431.9921131153194</v>
      </c>
    </row>
    <row r="98" spans="1:12" outlineLevel="1" x14ac:dyDescent="0.2">
      <c r="B98" s="199" t="s">
        <v>166</v>
      </c>
      <c r="C98" s="238">
        <v>335.45454545454544</v>
      </c>
      <c r="D98" s="239" t="s">
        <v>588</v>
      </c>
      <c r="E98" s="238">
        <v>356.1904761904762</v>
      </c>
      <c r="F98" s="239">
        <v>330.2439024390244</v>
      </c>
      <c r="G98" s="239">
        <v>416.12903225806451</v>
      </c>
      <c r="H98" s="238">
        <v>333.33333333333331</v>
      </c>
      <c r="I98" s="239" t="s">
        <v>588</v>
      </c>
      <c r="J98" s="239" t="s">
        <v>588</v>
      </c>
      <c r="K98" s="239" t="s">
        <v>588</v>
      </c>
      <c r="L98" s="238">
        <v>354.27025793508881</v>
      </c>
    </row>
    <row r="100" spans="1:12" x14ac:dyDescent="0.2">
      <c r="A100" s="57" t="s">
        <v>785</v>
      </c>
      <c r="B100" s="57" t="s">
        <v>787</v>
      </c>
    </row>
    <row r="101" spans="1:12" x14ac:dyDescent="0.2">
      <c r="A101" s="50"/>
      <c r="B101" s="50"/>
    </row>
    <row r="102" spans="1:12" ht="12.75" x14ac:dyDescent="0.2">
      <c r="A102" s="305" t="s">
        <v>862</v>
      </c>
      <c r="B102" s="226"/>
    </row>
    <row r="103" spans="1:12" x14ac:dyDescent="0.2">
      <c r="A103" s="50" t="s">
        <v>813</v>
      </c>
      <c r="B103" s="58"/>
    </row>
  </sheetData>
  <mergeCells count="7">
    <mergeCell ref="B81:L81"/>
    <mergeCell ref="B62:L62"/>
    <mergeCell ref="B43:L43"/>
    <mergeCell ref="B24:L24"/>
    <mergeCell ref="B2:L2"/>
    <mergeCell ref="B3:L3"/>
    <mergeCell ref="B5:L5"/>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Contents</vt:lpstr>
      <vt:lpstr>Table 3.1</vt:lpstr>
      <vt:lpstr>Table 3.2</vt:lpstr>
      <vt:lpstr>Table 3.3</vt:lpstr>
      <vt:lpstr>Table 3.4</vt:lpstr>
      <vt:lpstr>Table 3.5</vt:lpstr>
      <vt:lpstr>Table 3.6</vt:lpstr>
      <vt:lpstr>Table 3.7</vt:lpstr>
      <vt:lpstr>Table 3.8</vt:lpstr>
      <vt:lpstr>Table 3.9</vt:lpstr>
      <vt:lpstr>Table 3.10</vt:lpstr>
      <vt:lpstr>Table 3.11</vt:lpstr>
      <vt:lpstr>Table 3.12</vt:lpstr>
      <vt:lpstr>Table 3.13</vt:lpstr>
      <vt:lpstr>Table 3.14</vt:lpstr>
      <vt:lpstr>Table 3.15</vt:lpstr>
      <vt:lpstr>Table 3.16</vt:lpstr>
      <vt:lpstr>Table 3.17</vt:lpstr>
      <vt:lpstr>Table 3.18</vt:lpstr>
      <vt:lpstr>Table 3.19</vt:lpstr>
      <vt:lpstr>Table 3.20</vt:lpstr>
      <vt:lpstr>Table 3.21</vt:lpstr>
      <vt:lpstr>Table 3.22</vt:lpstr>
      <vt:lpstr>Table 3.23</vt:lpstr>
      <vt:lpstr>Table 3.24</vt:lpstr>
      <vt:lpstr>Table 3.25</vt:lpstr>
      <vt:lpstr>Table 3.26</vt:lpstr>
      <vt:lpstr>Table 3.27</vt:lpstr>
      <vt:lpstr>Table 3.28</vt:lpstr>
      <vt:lpstr>Table 3.29</vt:lpstr>
      <vt:lpstr>Table 3.30</vt:lpstr>
      <vt:lpstr>Table 3.31</vt:lpstr>
      <vt:lpstr>Table 3.32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STD Intern 01</dc:creator>
  <cp:lastModifiedBy>Tharindi NKN</cp:lastModifiedBy>
  <cp:lastPrinted>2024-07-15T05:22:21Z</cp:lastPrinted>
  <dcterms:created xsi:type="dcterms:W3CDTF">2023-11-23T07:03:43Z</dcterms:created>
  <dcterms:modified xsi:type="dcterms:W3CDTF">2026-08-18T09:49:31Z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2024-01-10T09:16:31Z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1a2d4cce-95f3-4445-ac24-a51de4a47b14</vt:lpwstr>
  </property>
  <property fmtid="{D5CDD505-2E9C-101B-9397-08002B2CF9AE}" pid="8" name="MSIP_Label_83c4ab6a-b8f9-4a41-a9e3-9d9b3c522aed_ContentBits">
    <vt:lpwstr>1</vt:lpwstr>
  </property>
</Properties>
</file>