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datastore-a\std$\EI Division\ESS Publication\ESS_2025\ESS_Final\Sec. 2\"/>
    </mc:Choice>
  </mc:AlternateContent>
  <xr:revisionPtr revIDLastSave="0" documentId="13_ncr:1_{A3C62C9C-52CD-4291-823B-73AF4591EDC9}" xr6:coauthVersionLast="47" xr6:coauthVersionMax="47" xr10:uidLastSave="{00000000-0000-0000-0000-000000000000}"/>
  <bookViews>
    <workbookView xWindow="-120" yWindow="-120" windowWidth="29040" windowHeight="15840" tabRatio="878" xr2:uid="{00000000-000D-0000-FFFF-FFFF00000000}"/>
  </bookViews>
  <sheets>
    <sheet name="Table 2.8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32" l="1"/>
  <c r="K11" i="32"/>
</calcChain>
</file>

<file path=xl/sharedStrings.xml><?xml version="1.0" encoding="utf-8"?>
<sst xmlns="http://schemas.openxmlformats.org/spreadsheetml/2006/main" count="25" uniqueCount="25">
  <si>
    <r>
      <rPr>
        <sz val="11"/>
        <color rgb="FF231F20"/>
        <rFont val="Calibri"/>
        <family val="2"/>
        <scheme val="minor"/>
      </rPr>
      <t>Item</t>
    </r>
  </si>
  <si>
    <t>Aviation: SriLankan Airlines</t>
  </si>
  <si>
    <t>(a)</t>
  </si>
  <si>
    <t>(b)</t>
  </si>
  <si>
    <t>Provisional</t>
  </si>
  <si>
    <t>02. ECONOMIC AND SOCIAL INFRASTRUCTURE</t>
  </si>
  <si>
    <t>TABLE 2.8</t>
  </si>
  <si>
    <r>
      <rPr>
        <sz val="10"/>
        <color rgb="FF231F20"/>
        <rFont val="Calibri"/>
        <family val="2"/>
        <scheme val="minor"/>
      </rPr>
      <t>Kilometres Flown, ’000</t>
    </r>
  </si>
  <si>
    <r>
      <rPr>
        <sz val="10"/>
        <color rgb="FF231F20"/>
        <rFont val="Calibri"/>
        <family val="2"/>
        <scheme val="minor"/>
      </rPr>
      <t>Hours Flown, No.</t>
    </r>
  </si>
  <si>
    <r>
      <rPr>
        <sz val="10"/>
        <color rgb="FF231F20"/>
        <rFont val="Calibri"/>
        <family val="2"/>
        <scheme val="minor"/>
      </rPr>
      <t>Passengers Carried, No.</t>
    </r>
  </si>
  <si>
    <r>
      <rPr>
        <sz val="10"/>
        <color rgb="FF231F20"/>
        <rFont val="Calibri"/>
        <family val="2"/>
        <scheme val="minor"/>
      </rPr>
      <t>Freight Tons Carried, No.</t>
    </r>
  </si>
  <si>
    <r>
      <rPr>
        <sz val="10"/>
        <color rgb="FF231F20"/>
        <rFont val="Calibri"/>
        <family val="2"/>
        <scheme val="minor"/>
      </rPr>
      <t>Passenger Kilometres Flown, ’000</t>
    </r>
  </si>
  <si>
    <r>
      <rPr>
        <sz val="10"/>
        <color rgb="FF231F20"/>
        <rFont val="Calibri"/>
        <family val="2"/>
        <scheme val="minor"/>
      </rPr>
      <t>Available Seat Kilometres Flown, ’000</t>
    </r>
  </si>
  <si>
    <r>
      <rPr>
        <sz val="10"/>
        <color rgb="FF231F20"/>
        <rFont val="Calibri"/>
        <family val="2"/>
        <scheme val="minor"/>
      </rPr>
      <t>Passenger Load Factor, %</t>
    </r>
  </si>
  <si>
    <r>
      <rPr>
        <sz val="10"/>
        <color rgb="FF231F20"/>
        <rFont val="Calibri"/>
        <family val="2"/>
        <scheme val="minor"/>
      </rPr>
      <t xml:space="preserve">Total Tonne Kilometres </t>
    </r>
    <r>
      <rPr>
        <sz val="10"/>
        <rFont val="Calibri"/>
        <family val="2"/>
        <scheme val="minor"/>
      </rPr>
      <t>Performed, ’000</t>
    </r>
  </si>
  <si>
    <r>
      <rPr>
        <sz val="10"/>
        <color rgb="FF231F20"/>
        <rFont val="Calibri"/>
        <family val="2"/>
        <scheme val="minor"/>
      </rPr>
      <t>Passengers</t>
    </r>
    <r>
      <rPr>
        <sz val="10"/>
        <rFont val="Calibri"/>
        <family val="2"/>
        <scheme val="minor"/>
      </rPr>
      <t xml:space="preserve"> (Including Excess Baggage)</t>
    </r>
  </si>
  <si>
    <r>
      <rPr>
        <sz val="10"/>
        <color rgb="FF231F20"/>
        <rFont val="Calibri"/>
        <family val="2"/>
        <scheme val="minor"/>
      </rPr>
      <t>Freight &amp; Mail</t>
    </r>
  </si>
  <si>
    <r>
      <rPr>
        <sz val="10"/>
        <color rgb="FF231F20"/>
        <rFont val="Calibri"/>
        <family val="2"/>
        <scheme val="minor"/>
      </rPr>
      <t>Available Tonne Kilometres, ’000</t>
    </r>
  </si>
  <si>
    <r>
      <rPr>
        <sz val="10"/>
        <color rgb="FF231F20"/>
        <rFont val="Calibri"/>
        <family val="2"/>
        <scheme val="minor"/>
      </rPr>
      <t>Employment, No.</t>
    </r>
  </si>
  <si>
    <r>
      <t>As at 31</t>
    </r>
    <r>
      <rPr>
        <vertAlign val="superscript"/>
        <sz val="10"/>
        <color rgb="FF000000"/>
        <rFont val="Calibri"/>
        <family val="2"/>
        <scheme val="minor"/>
      </rPr>
      <t>st</t>
    </r>
    <r>
      <rPr>
        <sz val="10"/>
        <color rgb="FF000000"/>
        <rFont val="Calibri"/>
        <family val="2"/>
        <scheme val="minor"/>
      </rPr>
      <t xml:space="preserve"> March</t>
    </r>
  </si>
  <si>
    <r>
      <rPr>
        <b/>
        <sz val="10"/>
        <color rgb="FF3358A6"/>
        <rFont val="Calibri"/>
        <family val="2"/>
        <scheme val="minor"/>
      </rPr>
      <t>Scheduled Services</t>
    </r>
  </si>
  <si>
    <t>SriLankan Airlines</t>
  </si>
  <si>
    <t xml:space="preserve">Source : </t>
  </si>
  <si>
    <r>
      <t xml:space="preserve">2024 </t>
    </r>
    <r>
      <rPr>
        <vertAlign val="superscript"/>
        <sz val="11"/>
        <color rgb="FF000000"/>
        <rFont val="Calibri"/>
        <family val="2"/>
        <scheme val="minor"/>
      </rPr>
      <t>(a)</t>
    </r>
  </si>
  <si>
    <r>
      <t>Overall Load Factor</t>
    </r>
    <r>
      <rPr>
        <vertAlign val="superscript"/>
        <sz val="10"/>
        <color rgb="FF000000"/>
        <rFont val="Calibri"/>
        <family val="2"/>
        <scheme val="minor"/>
      </rPr>
      <t xml:space="preserve"> (b)</t>
    </r>
    <r>
      <rPr>
        <sz val="10"/>
        <color rgb="FF000000"/>
        <rFont val="Calibri"/>
        <family val="2"/>
        <scheme val="minor"/>
      </rPr>
      <t>, 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</si>
</sst>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7" formatCode="[$-409]General"/>
  </numFmts>
  <fonts count="18" x14ac:knownFonts="1">
    <font>
      <sz val="10"/>
      <color rgb="FF000000"/>
      <name val="Times New Roman"/>
      <charset val="204"/>
    </font>
    <font>
      <sz val="11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358A6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Times New Roman"/>
      <family val="1"/>
    </font>
    <font>
      <sz val="1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  <font>
      <vertAlign val="superscript"/>
      <sz val="10"/>
      <color rgb="FF000000"/>
      <name val="Calibri"/>
      <family val="2"/>
      <scheme val="minor"/>
    </font>
    <font>
      <sz val="10"/>
      <color rgb="FF231F2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3358A6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7" fontId="10" fillId="0" borderId="0" applyBorder="0" applyProtection="0"/>
    <xf numFmtId="43" fontId="9" fillId="0" borderId="0" applyFont="0" applyFill="0" applyBorder="0" applyAlignment="0" applyProtection="0"/>
    <xf numFmtId="0" fontId="9" fillId="0" borderId="0"/>
  </cellStyleXfs>
  <cellXfs count="26">
    <xf numFmtId="0" fontId="0" fillId="0" borderId="0" xfId="0" applyAlignment="1">
      <alignment horizontal="left" vertical="top"/>
    </xf>
    <xf numFmtId="0" fontId="12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left" vertical="top"/>
      <protection locked="0"/>
    </xf>
    <xf numFmtId="0" fontId="12" fillId="3" borderId="0" xfId="0" applyFont="1" applyFill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3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/>
      <protection locked="0"/>
    </xf>
    <xf numFmtId="3" fontId="14" fillId="0" borderId="0" xfId="0" applyNumberFormat="1" applyFont="1" applyAlignment="1" applyProtection="1">
      <alignment shrinkToFit="1"/>
      <protection locked="0"/>
    </xf>
    <xf numFmtId="0" fontId="15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 applyProtection="1">
      <alignment horizontal="left" indent="2"/>
      <protection locked="0"/>
    </xf>
    <xf numFmtId="0" fontId="7" fillId="0" borderId="0" xfId="0" applyFont="1" applyAlignment="1" applyProtection="1">
      <alignment horizontal="left"/>
      <protection locked="0"/>
    </xf>
    <xf numFmtId="164" fontId="14" fillId="0" borderId="0" xfId="0" applyNumberFormat="1" applyFont="1" applyAlignment="1" applyProtection="1">
      <alignment shrinkToFi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2" fontId="14" fillId="0" borderId="0" xfId="0" applyNumberFormat="1" applyFont="1" applyAlignment="1" applyProtection="1">
      <alignment shrinkToFit="1"/>
      <protection locked="0"/>
    </xf>
    <xf numFmtId="1" fontId="2" fillId="2" borderId="0" xfId="0" applyNumberFormat="1" applyFont="1" applyFill="1" applyAlignment="1" applyProtection="1">
      <alignment shrinkToFit="1"/>
      <protection locked="0"/>
    </xf>
    <xf numFmtId="0" fontId="3" fillId="2" borderId="0" xfId="0" applyFont="1" applyFill="1" applyProtection="1">
      <protection locked="0"/>
    </xf>
    <xf numFmtId="1" fontId="2" fillId="2" borderId="0" xfId="0" applyNumberFormat="1" applyFont="1" applyFill="1" applyAlignment="1" applyProtection="1">
      <alignment horizontal="right" shrinkToFit="1"/>
      <protection locked="0"/>
    </xf>
    <xf numFmtId="0" fontId="3" fillId="2" borderId="0" xfId="0" applyFont="1" applyFill="1" applyAlignment="1" applyProtection="1">
      <alignment horizontal="right"/>
      <protection locked="0"/>
    </xf>
    <xf numFmtId="164" fontId="14" fillId="0" borderId="0" xfId="0" applyNumberFormat="1" applyFont="1" applyAlignment="1" applyProtection="1">
      <alignment shrinkToFit="1"/>
      <protection hidden="1"/>
    </xf>
    <xf numFmtId="2" fontId="14" fillId="0" borderId="0" xfId="0" applyNumberFormat="1" applyFont="1" applyAlignment="1" applyProtection="1">
      <alignment shrinkToFit="1"/>
      <protection hidden="1"/>
    </xf>
    <xf numFmtId="0" fontId="4" fillId="2" borderId="1" xfId="0" applyFont="1" applyFill="1" applyBorder="1" applyAlignment="1" applyProtection="1">
      <alignment horizontal="center"/>
      <protection locked="0"/>
    </xf>
  </cellXfs>
  <cellStyles count="4">
    <cellStyle name="Comma 3" xfId="2" xr:uid="{2D2E64D0-4FFD-4A05-853D-A59558046C8E}"/>
    <cellStyle name="Excel Built-in Normal" xfId="1" xr:uid="{F889DF76-4526-4CD3-B644-BED31CBD613B}"/>
    <cellStyle name="Normal" xfId="0" builtinId="0"/>
    <cellStyle name="Normal 2" xfId="3" xr:uid="{5C25EDC9-438C-4343-A3AE-0E67B746A9A4}"/>
  </cellStyles>
  <dxfs count="0"/>
  <tableStyles count="0" defaultTableStyle="TableStyleMedium9" defaultPivotStyle="PivotStyleLight16"/>
  <colors>
    <mruColors>
      <color rgb="FF3358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8">
    <tabColor theme="7" tint="-0.499984740745262"/>
  </sheetPr>
  <dimension ref="A1:Q24"/>
  <sheetViews>
    <sheetView tabSelected="1" workbookViewId="0">
      <pane ySplit="3" topLeftCell="A4" activePane="bottomLeft" state="frozen"/>
      <selection activeCell="K13" sqref="K13"/>
      <selection pane="bottomLeft" activeCell="D23" sqref="D23"/>
    </sheetView>
  </sheetViews>
  <sheetFormatPr defaultRowHeight="12.75" x14ac:dyDescent="0.2"/>
  <cols>
    <col min="1" max="1" width="4.1640625" style="6" customWidth="1"/>
    <col min="2" max="2" width="45.5" style="6" customWidth="1"/>
    <col min="3" max="3" width="11.83203125" style="6" customWidth="1"/>
    <col min="4" max="8" width="11.83203125" style="6" bestFit="1" customWidth="1"/>
    <col min="9" max="10" width="10.6640625" style="6" bestFit="1" customWidth="1"/>
    <col min="11" max="12" width="11.83203125" style="6" bestFit="1" customWidth="1"/>
    <col min="13" max="13" width="11.83203125" style="6" customWidth="1"/>
    <col min="14" max="16384" width="9.33203125" style="6"/>
  </cols>
  <sheetData>
    <row r="1" spans="2:17" s="4" customFormat="1" ht="46.5" customHeight="1" x14ac:dyDescent="0.2">
      <c r="B1" s="1" t="s">
        <v>5</v>
      </c>
      <c r="C1" s="2"/>
      <c r="D1" s="2"/>
      <c r="E1" s="2"/>
      <c r="F1" s="2"/>
      <c r="G1" s="2"/>
      <c r="H1" s="2"/>
      <c r="I1" s="2"/>
      <c r="J1" s="2"/>
      <c r="K1" s="2"/>
      <c r="L1" s="3"/>
      <c r="M1" s="3" t="s">
        <v>6</v>
      </c>
    </row>
    <row r="2" spans="2:17" s="5" customFormat="1" ht="15" x14ac:dyDescent="0.25">
      <c r="B2" s="25" t="s">
        <v>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2:17" s="5" customFormat="1" ht="17.25" x14ac:dyDescent="0.25">
      <c r="B3" s="17" t="s">
        <v>0</v>
      </c>
      <c r="C3" s="19">
        <v>2014</v>
      </c>
      <c r="D3" s="19">
        <v>2015</v>
      </c>
      <c r="E3" s="19">
        <v>2016</v>
      </c>
      <c r="F3" s="19">
        <v>2017</v>
      </c>
      <c r="G3" s="19">
        <v>2018</v>
      </c>
      <c r="H3" s="19">
        <v>2019</v>
      </c>
      <c r="I3" s="19">
        <v>2020</v>
      </c>
      <c r="J3" s="20">
        <v>2021</v>
      </c>
      <c r="K3" s="21">
        <v>2022</v>
      </c>
      <c r="L3" s="22">
        <v>2023</v>
      </c>
      <c r="M3" s="22" t="s">
        <v>23</v>
      </c>
    </row>
    <row r="4" spans="2:17" x14ac:dyDescent="0.2">
      <c r="B4" s="11" t="s">
        <v>20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7" x14ac:dyDescent="0.2">
      <c r="B5" s="15" t="s">
        <v>7</v>
      </c>
      <c r="C5" s="10">
        <v>70450</v>
      </c>
      <c r="D5" s="10">
        <v>77125</v>
      </c>
      <c r="E5" s="10">
        <v>67393</v>
      </c>
      <c r="F5" s="10">
        <v>74979</v>
      </c>
      <c r="G5" s="10">
        <v>85327</v>
      </c>
      <c r="H5" s="10">
        <v>81928</v>
      </c>
      <c r="I5" s="10">
        <v>30297</v>
      </c>
      <c r="J5" s="10">
        <v>37089</v>
      </c>
      <c r="K5" s="10">
        <v>60756.873999999996</v>
      </c>
      <c r="L5" s="10">
        <v>60362.887999999999</v>
      </c>
      <c r="M5" s="10">
        <v>65448.58</v>
      </c>
    </row>
    <row r="6" spans="2:17" x14ac:dyDescent="0.2">
      <c r="B6" s="15" t="s">
        <v>8</v>
      </c>
      <c r="C6" s="10">
        <v>97319</v>
      </c>
      <c r="D6" s="10">
        <v>96494</v>
      </c>
      <c r="E6" s="10">
        <v>96221</v>
      </c>
      <c r="F6" s="10">
        <v>107673</v>
      </c>
      <c r="G6" s="10">
        <v>121273</v>
      </c>
      <c r="H6" s="10">
        <v>115926</v>
      </c>
      <c r="I6" s="10">
        <v>41585</v>
      </c>
      <c r="J6" s="10">
        <v>50287</v>
      </c>
      <c r="K6" s="10">
        <v>84269.649999999849</v>
      </c>
      <c r="L6" s="10">
        <v>87025.183333333145</v>
      </c>
      <c r="M6" s="10">
        <v>88225.883333333186</v>
      </c>
    </row>
    <row r="7" spans="2:17" x14ac:dyDescent="0.2">
      <c r="B7" s="15" t="s">
        <v>9</v>
      </c>
      <c r="C7" s="10">
        <v>4240195</v>
      </c>
      <c r="D7" s="10">
        <v>4332411</v>
      </c>
      <c r="E7" s="10">
        <v>4491709</v>
      </c>
      <c r="F7" s="10">
        <v>5342456</v>
      </c>
      <c r="G7" s="10">
        <v>5824973</v>
      </c>
      <c r="H7" s="10">
        <v>5516830</v>
      </c>
      <c r="I7" s="10">
        <v>1224915</v>
      </c>
      <c r="J7" s="10">
        <v>871685</v>
      </c>
      <c r="K7" s="10">
        <v>3239874</v>
      </c>
      <c r="L7" s="10">
        <v>3647043</v>
      </c>
      <c r="M7" s="10">
        <v>3425155</v>
      </c>
    </row>
    <row r="8" spans="2:17" x14ac:dyDescent="0.2">
      <c r="B8" s="15" t="s">
        <v>10</v>
      </c>
      <c r="C8" s="10">
        <v>97563</v>
      </c>
      <c r="D8" s="10">
        <v>101429</v>
      </c>
      <c r="E8" s="10">
        <v>102734</v>
      </c>
      <c r="F8" s="10">
        <v>127235</v>
      </c>
      <c r="G8" s="10">
        <v>128070</v>
      </c>
      <c r="H8" s="10">
        <v>120290</v>
      </c>
      <c r="I8" s="10">
        <v>59046</v>
      </c>
      <c r="J8" s="10">
        <v>97122</v>
      </c>
      <c r="K8" s="10">
        <v>84216.836989999996</v>
      </c>
      <c r="L8" s="10">
        <v>78471.691080000019</v>
      </c>
      <c r="M8" s="10">
        <v>89625.603675226026</v>
      </c>
    </row>
    <row r="9" spans="2:17" x14ac:dyDescent="0.2">
      <c r="B9" s="15" t="s">
        <v>11</v>
      </c>
      <c r="C9" s="10">
        <v>12719412</v>
      </c>
      <c r="D9" s="10">
        <v>12747024</v>
      </c>
      <c r="E9" s="10">
        <v>12854710</v>
      </c>
      <c r="F9" s="10">
        <v>13983801</v>
      </c>
      <c r="G9" s="10">
        <v>16007327</v>
      </c>
      <c r="H9" s="10">
        <v>15311123</v>
      </c>
      <c r="I9" s="10">
        <v>3641178</v>
      </c>
      <c r="J9" s="10">
        <v>2843707</v>
      </c>
      <c r="K9" s="10">
        <v>11039005.282</v>
      </c>
      <c r="L9" s="10">
        <v>12265292.118000001</v>
      </c>
      <c r="M9" s="10">
        <v>11517366.612</v>
      </c>
    </row>
    <row r="10" spans="2:17" x14ac:dyDescent="0.2">
      <c r="B10" s="15" t="s">
        <v>12</v>
      </c>
      <c r="C10" s="10">
        <v>15965221</v>
      </c>
      <c r="D10" s="10">
        <v>15843430</v>
      </c>
      <c r="E10" s="10">
        <v>15952239</v>
      </c>
      <c r="F10" s="10">
        <v>17096075</v>
      </c>
      <c r="G10" s="10">
        <v>19364006</v>
      </c>
      <c r="H10" s="10">
        <v>18637442</v>
      </c>
      <c r="I10" s="10">
        <v>6511939</v>
      </c>
      <c r="J10" s="10">
        <v>8097066</v>
      </c>
      <c r="K10" s="10">
        <v>14904438.360000001</v>
      </c>
      <c r="L10" s="10">
        <v>15258167.172999999</v>
      </c>
      <c r="M10" s="10">
        <v>14886343.633999998</v>
      </c>
    </row>
    <row r="11" spans="2:17" x14ac:dyDescent="0.2">
      <c r="B11" s="15" t="s">
        <v>13</v>
      </c>
      <c r="C11" s="16">
        <v>79.7</v>
      </c>
      <c r="D11" s="16">
        <v>80.5</v>
      </c>
      <c r="E11" s="16">
        <v>80.599999999999994</v>
      </c>
      <c r="F11" s="16">
        <v>81.8</v>
      </c>
      <c r="G11" s="16">
        <v>82.7</v>
      </c>
      <c r="H11" s="16">
        <v>82.2</v>
      </c>
      <c r="I11" s="16">
        <v>55.9</v>
      </c>
      <c r="J11" s="16">
        <v>35.1</v>
      </c>
      <c r="K11" s="23">
        <f>0.740652214821196*100</f>
        <v>74.065221482119597</v>
      </c>
      <c r="L11" s="23">
        <v>80.385094611520401</v>
      </c>
      <c r="M11" s="23">
        <v>77.368673565311596</v>
      </c>
    </row>
    <row r="12" spans="2:17" x14ac:dyDescent="0.2">
      <c r="B12" s="15" t="s">
        <v>14</v>
      </c>
      <c r="C12" s="10">
        <v>1473534</v>
      </c>
      <c r="D12" s="10">
        <v>1478424</v>
      </c>
      <c r="E12" s="10">
        <v>1522284</v>
      </c>
      <c r="F12" s="10">
        <v>1617816</v>
      </c>
      <c r="G12" s="10">
        <v>1834935</v>
      </c>
      <c r="H12" s="10">
        <v>1754617</v>
      </c>
      <c r="I12" s="10">
        <v>387786</v>
      </c>
      <c r="J12" s="10">
        <v>668081</v>
      </c>
      <c r="K12" s="10">
        <v>1304519.1163876799</v>
      </c>
      <c r="L12" s="10">
        <v>1379549.35187547</v>
      </c>
      <c r="M12" s="10">
        <v>1353630.5390042407</v>
      </c>
    </row>
    <row r="13" spans="2:17" x14ac:dyDescent="0.2">
      <c r="B13" s="14" t="s">
        <v>15</v>
      </c>
      <c r="C13" s="10">
        <v>1108076</v>
      </c>
      <c r="D13" s="10">
        <v>1129192</v>
      </c>
      <c r="E13" s="10">
        <v>1137299</v>
      </c>
      <c r="F13" s="10">
        <v>1232998</v>
      </c>
      <c r="G13" s="10">
        <v>1422964</v>
      </c>
      <c r="H13" s="10">
        <v>1370095</v>
      </c>
      <c r="I13" s="10">
        <v>160609</v>
      </c>
      <c r="J13" s="10">
        <v>255934</v>
      </c>
      <c r="K13" s="10">
        <v>993510.47537999996</v>
      </c>
      <c r="L13" s="10">
        <v>1103876.2906200001</v>
      </c>
      <c r="M13" s="10">
        <v>1036562.9950799999</v>
      </c>
    </row>
    <row r="14" spans="2:17" x14ac:dyDescent="0.2">
      <c r="B14" s="14" t="s">
        <v>16</v>
      </c>
      <c r="C14" s="10">
        <v>365458</v>
      </c>
      <c r="D14" s="10">
        <v>349232</v>
      </c>
      <c r="E14" s="10">
        <v>384985</v>
      </c>
      <c r="F14" s="10">
        <v>384818</v>
      </c>
      <c r="G14" s="10">
        <v>411971</v>
      </c>
      <c r="H14" s="10">
        <v>384522</v>
      </c>
      <c r="I14" s="10">
        <v>227177</v>
      </c>
      <c r="J14" s="10">
        <v>412147</v>
      </c>
      <c r="K14" s="10">
        <v>311008.64100767998</v>
      </c>
      <c r="L14" s="10">
        <v>275673.06125547003</v>
      </c>
      <c r="M14" s="10">
        <v>317067.54392424074</v>
      </c>
    </row>
    <row r="15" spans="2:17" x14ac:dyDescent="0.2">
      <c r="B15" s="15" t="s">
        <v>17</v>
      </c>
      <c r="C15" s="10">
        <v>2200320</v>
      </c>
      <c r="D15" s="10">
        <v>2176147</v>
      </c>
      <c r="E15" s="10">
        <v>2206539</v>
      </c>
      <c r="F15" s="10">
        <v>2363781</v>
      </c>
      <c r="G15" s="10">
        <v>2646337</v>
      </c>
      <c r="H15" s="10">
        <v>2532555</v>
      </c>
      <c r="I15" s="10">
        <v>622951</v>
      </c>
      <c r="J15" s="10">
        <v>1341751</v>
      </c>
      <c r="K15" s="10">
        <v>2001906.7701499998</v>
      </c>
      <c r="L15" s="10">
        <v>2051289.5050000004</v>
      </c>
      <c r="M15" s="10">
        <v>1952013.2494500002</v>
      </c>
    </row>
    <row r="16" spans="2:17" ht="15" x14ac:dyDescent="0.2">
      <c r="B16" s="9" t="s">
        <v>24</v>
      </c>
      <c r="C16" s="18">
        <v>67.06</v>
      </c>
      <c r="D16" s="18">
        <v>68.319999999999993</v>
      </c>
      <c r="E16" s="18">
        <v>68.569999999999993</v>
      </c>
      <c r="F16" s="18">
        <v>68.05</v>
      </c>
      <c r="G16" s="18">
        <v>68.599999999999994</v>
      </c>
      <c r="H16" s="18">
        <v>70.09</v>
      </c>
      <c r="I16" s="18">
        <v>67.819999999999993</v>
      </c>
      <c r="J16" s="18">
        <v>39.299999999999997</v>
      </c>
      <c r="K16" s="24">
        <f>0.651638295968166*100</f>
        <v>65.163829596816598</v>
      </c>
      <c r="L16" s="24">
        <v>67.252786528319405</v>
      </c>
      <c r="M16" s="24">
        <v>69.3453561027642</v>
      </c>
      <c r="Q16" s="8"/>
    </row>
    <row r="17" spans="1:13" x14ac:dyDescent="0.2">
      <c r="B17" s="15" t="s">
        <v>18</v>
      </c>
      <c r="C17" s="10">
        <v>6903</v>
      </c>
      <c r="D17" s="10">
        <v>7020</v>
      </c>
      <c r="E17" s="10">
        <v>6959</v>
      </c>
      <c r="F17" s="10">
        <v>7044</v>
      </c>
      <c r="G17" s="10">
        <v>6846</v>
      </c>
      <c r="H17" s="10">
        <v>6709</v>
      </c>
      <c r="I17" s="10">
        <v>6709</v>
      </c>
      <c r="J17" s="10">
        <v>5732</v>
      </c>
      <c r="K17" s="10">
        <v>5572</v>
      </c>
      <c r="L17" s="10">
        <v>5727</v>
      </c>
      <c r="M17" s="10">
        <v>6060</v>
      </c>
    </row>
    <row r="19" spans="1:13" x14ac:dyDescent="0.2">
      <c r="A19" s="9" t="s">
        <v>2</v>
      </c>
      <c r="B19" s="9" t="s">
        <v>4</v>
      </c>
    </row>
    <row r="20" spans="1:13" ht="13.5" customHeight="1" x14ac:dyDescent="0.2">
      <c r="A20" s="9" t="s">
        <v>3</v>
      </c>
      <c r="B20" s="9" t="s">
        <v>19</v>
      </c>
    </row>
    <row r="21" spans="1:13" x14ac:dyDescent="0.2">
      <c r="A21" s="9"/>
      <c r="B21" s="9"/>
    </row>
    <row r="22" spans="1:13" x14ac:dyDescent="0.2">
      <c r="A22" s="12" t="s">
        <v>22</v>
      </c>
      <c r="B22" s="9"/>
    </row>
    <row r="23" spans="1:13" x14ac:dyDescent="0.2">
      <c r="A23" s="9" t="s">
        <v>21</v>
      </c>
      <c r="B23" s="12"/>
    </row>
    <row r="24" spans="1:13" x14ac:dyDescent="0.2">
      <c r="B24" s="7"/>
    </row>
  </sheetData>
  <mergeCells count="1">
    <mergeCell ref="B2:M2"/>
  </mergeCells>
  <phoneticPr fontId="6" type="noConversion"/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2.8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Tharindi NKN</dc:creator>
  <cp:lastModifiedBy>Tharindi NKN</cp:lastModifiedBy>
  <cp:lastPrinted>2024-08-07T06:27:21Z</cp:lastPrinted>
  <dcterms:created xsi:type="dcterms:W3CDTF">2023-11-14T03:26:43Z</dcterms:created>
  <dcterms:modified xsi:type="dcterms:W3CDTF">2025-08-27T10:08:42Z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2023-08-17T00:00:00Z</vt:filetime>
  </property>
  <property fmtid="{D5CDD505-2E9C-101B-9397-08002B2CF9AE}" pid="3" name="Creator">
    <vt:lpwstr>Adobe InDesign CC 13.1 (Macintosh)</vt:lpwstr>
  </property>
  <property fmtid="{D5CDD505-2E9C-101B-9397-08002B2CF9AE}" pid="4" name="LastSaved">
    <vt:filetime>2023-11-14T00:00:00Z</vt:filetime>
  </property>
  <property fmtid="{D5CDD505-2E9C-101B-9397-08002B2CF9AE}" pid="5" name="Producer">
    <vt:lpwstr>Adobe PDF Library 15.0</vt:lpwstr>
  </property>
  <property fmtid="{D5CDD505-2E9C-101B-9397-08002B2CF9AE}" pid="6" name="MSIP_Label_83c4ab6a-b8f9-4a41-a9e3-9d9b3c522aed_Enabled">
    <vt:lpwstr>true</vt:lpwstr>
  </property>
  <property fmtid="{D5CDD505-2E9C-101B-9397-08002B2CF9AE}" pid="7" name="MSIP_Label_83c4ab6a-b8f9-4a41-a9e3-9d9b3c522aed_SetDate">
    <vt:lpwstr>2024-01-04T05:23:17Z</vt:lpwstr>
  </property>
  <property fmtid="{D5CDD505-2E9C-101B-9397-08002B2CF9AE}" pid="8" name="MSIP_Label_83c4ab6a-b8f9-4a41-a9e3-9d9b3c522aed_Method">
    <vt:lpwstr>Standard</vt:lpwstr>
  </property>
  <property fmtid="{D5CDD505-2E9C-101B-9397-08002B2CF9AE}" pid="9" name="MSIP_Label_83c4ab6a-b8f9-4a41-a9e3-9d9b3c522aed_Name">
    <vt:lpwstr>83c4ab6a-b8f9-4a41-a9e3-9d9b3c522aed</vt:lpwstr>
  </property>
  <property fmtid="{D5CDD505-2E9C-101B-9397-08002B2CF9AE}" pid="10" name="MSIP_Label_83c4ab6a-b8f9-4a41-a9e3-9d9b3c522aed_SiteId">
    <vt:lpwstr>deb56736-e31c-4f83-a094-a8aee555a992</vt:lpwstr>
  </property>
  <property fmtid="{D5CDD505-2E9C-101B-9397-08002B2CF9AE}" pid="11" name="MSIP_Label_83c4ab6a-b8f9-4a41-a9e3-9d9b3c522aed_ActionId">
    <vt:lpwstr>593448fb-71ac-423e-8553-c71c3d319119</vt:lpwstr>
  </property>
  <property fmtid="{D5CDD505-2E9C-101B-9397-08002B2CF9AE}" pid="12" name="MSIP_Label_83c4ab6a-b8f9-4a41-a9e3-9d9b3c522aed_ContentBits">
    <vt:lpwstr>1</vt:lpwstr>
  </property>
</Properties>
</file>