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hidePivotFieldList="1" defaultThemeVersion="124226"/>
  <mc:AlternateContent xmlns:mc="http://schemas.openxmlformats.org/markup-compatibility/2006">
    <mc:Choice Requires="x15">
      <x15ac:absPath xmlns:x15ac="http://schemas.microsoft.com/office/spreadsheetml/2010/11/ac" url="\\datastore-a\std$\EI Division\ESS Publication\ESS_2025\ESS_Final\Sec. 2\"/>
    </mc:Choice>
  </mc:AlternateContent>
  <xr:revisionPtr revIDLastSave="0" documentId="13_ncr:1_{759792BB-5144-4468-B27A-8FD9ABECC147}" xr6:coauthVersionLast="47" xr6:coauthVersionMax="47" xr10:uidLastSave="{00000000-0000-0000-0000-000000000000}"/>
  <bookViews>
    <workbookView xWindow="-120" yWindow="-120" windowWidth="29040" windowHeight="15840" tabRatio="878" xr2:uid="{00000000-000D-0000-FFFF-FFFF00000000}"/>
  </bookViews>
  <sheets>
    <sheet name="Table 2.37" sheetId="20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206" l="1"/>
  <c r="L15" i="206"/>
  <c r="M15" i="206" l="1"/>
  <c r="K15" i="206" l="1"/>
</calcChain>
</file>

<file path=xl/sharedStrings.xml><?xml version="1.0" encoding="utf-8"?>
<sst xmlns="http://schemas.openxmlformats.org/spreadsheetml/2006/main" count="77" uniqueCount="61">
  <si>
    <r>
      <rPr>
        <sz val="11"/>
        <color rgb="FF231F20"/>
        <rFont val="Calibri"/>
        <family val="2"/>
        <scheme val="minor"/>
      </rPr>
      <t>Item</t>
    </r>
  </si>
  <si>
    <r>
      <rPr>
        <sz val="11"/>
        <color rgb="FF231F20"/>
        <rFont val="Calibri"/>
        <family val="2"/>
        <scheme val="minor"/>
      </rPr>
      <t>2022</t>
    </r>
    <r>
      <rPr>
        <vertAlign val="superscript"/>
        <sz val="11"/>
        <color rgb="FF231F20"/>
        <rFont val="Calibri"/>
        <family val="2"/>
        <scheme val="minor"/>
      </rPr>
      <t>(a)</t>
    </r>
  </si>
  <si>
    <r>
      <rPr>
        <sz val="11"/>
        <color rgb="FF231F20"/>
        <rFont val="Calibri"/>
        <family val="2"/>
        <scheme val="minor"/>
      </rPr>
      <t>2021</t>
    </r>
    <r>
      <rPr>
        <vertAlign val="superscript"/>
        <sz val="11"/>
        <color rgb="FF231F20"/>
        <rFont val="Calibri"/>
        <family val="2"/>
        <scheme val="minor"/>
      </rPr>
      <t>(a)</t>
    </r>
  </si>
  <si>
    <t>n.a. – not available</t>
  </si>
  <si>
    <t>Health  Services</t>
  </si>
  <si>
    <r>
      <t>2023</t>
    </r>
    <r>
      <rPr>
        <vertAlign val="superscript"/>
        <sz val="11"/>
        <color rgb="FF000000"/>
        <rFont val="Calibri"/>
        <family val="2"/>
        <scheme val="minor"/>
      </rPr>
      <t>(b)</t>
    </r>
  </si>
  <si>
    <t>n.a.</t>
  </si>
  <si>
    <t>Ministry of Finance, Economic Stabilisation and National Policies</t>
  </si>
  <si>
    <t>(g)</t>
  </si>
  <si>
    <t>(a)</t>
  </si>
  <si>
    <t>(b)</t>
  </si>
  <si>
    <t>(c)</t>
  </si>
  <si>
    <t>(d)</t>
  </si>
  <si>
    <t>(e)</t>
  </si>
  <si>
    <t>(f)</t>
  </si>
  <si>
    <t>Provisional</t>
  </si>
  <si>
    <t>Revised</t>
  </si>
  <si>
    <t>(h)</t>
  </si>
  <si>
    <t>02. ECONOMIC AND SOCIAL INFRASTRUCTURE</t>
  </si>
  <si>
    <t>TABLE 2.37</t>
  </si>
  <si>
    <r>
      <rPr>
        <sz val="10"/>
        <color rgb="FF231F20"/>
        <rFont val="Calibri"/>
        <family val="2"/>
        <scheme val="minor"/>
      </rPr>
      <t>Hospitals</t>
    </r>
  </si>
  <si>
    <r>
      <t>619</t>
    </r>
    <r>
      <rPr>
        <vertAlign val="superscript"/>
        <sz val="10"/>
        <color rgb="FF000000"/>
        <rFont val="Calibri"/>
        <family val="2"/>
        <scheme val="minor"/>
      </rPr>
      <t xml:space="preserve"> (d)</t>
    </r>
  </si>
  <si>
    <r>
      <rPr>
        <sz val="10"/>
        <color rgb="FF231F20"/>
        <rFont val="Calibri"/>
        <family val="2"/>
        <scheme val="minor"/>
      </rPr>
      <t>Primary Healthcare Units</t>
    </r>
  </si>
  <si>
    <r>
      <t>545</t>
    </r>
    <r>
      <rPr>
        <vertAlign val="superscript"/>
        <sz val="10"/>
        <color rgb="FF000000"/>
        <rFont val="Calibri"/>
        <family val="2"/>
        <scheme val="minor"/>
      </rPr>
      <t xml:space="preserve"> (d)</t>
    </r>
  </si>
  <si>
    <r>
      <t xml:space="preserve">Doctors </t>
    </r>
    <r>
      <rPr>
        <vertAlign val="superscript"/>
        <sz val="10"/>
        <color rgb="FF231F20"/>
        <rFont val="Calibri"/>
        <family val="2"/>
        <scheme val="minor"/>
      </rPr>
      <t>(e)</t>
    </r>
  </si>
  <si>
    <r>
      <t>20,446</t>
    </r>
    <r>
      <rPr>
        <vertAlign val="superscript"/>
        <sz val="10"/>
        <color rgb="FF000000"/>
        <rFont val="Calibri"/>
        <family val="2"/>
        <scheme val="minor"/>
      </rPr>
      <t>(f)</t>
    </r>
  </si>
  <si>
    <r>
      <t>22,383</t>
    </r>
    <r>
      <rPr>
        <vertAlign val="superscript"/>
        <sz val="10"/>
        <color rgb="FF000000"/>
        <rFont val="Calibri"/>
        <family val="2"/>
        <scheme val="minor"/>
      </rPr>
      <t xml:space="preserve"> (d)</t>
    </r>
  </si>
  <si>
    <r>
      <rPr>
        <sz val="10"/>
        <color rgb="FF231F20"/>
        <rFont val="Calibri"/>
        <family val="2"/>
        <scheme val="minor"/>
      </rPr>
      <t>Hospital Beds</t>
    </r>
  </si>
  <si>
    <r>
      <t>89,786</t>
    </r>
    <r>
      <rPr>
        <vertAlign val="superscript"/>
        <sz val="10"/>
        <color rgb="FF000000"/>
        <rFont val="Calibri"/>
        <family val="2"/>
        <scheme val="minor"/>
      </rPr>
      <t xml:space="preserve"> (d)</t>
    </r>
  </si>
  <si>
    <r>
      <rPr>
        <sz val="10"/>
        <color rgb="FF231F20"/>
        <rFont val="Calibri"/>
        <family val="2"/>
        <scheme val="minor"/>
      </rPr>
      <t>Nurses</t>
    </r>
  </si>
  <si>
    <r>
      <t>39,257</t>
    </r>
    <r>
      <rPr>
        <vertAlign val="superscript"/>
        <sz val="10"/>
        <color rgb="FF000000"/>
        <rFont val="Calibri"/>
        <family val="2"/>
        <scheme val="minor"/>
      </rPr>
      <t xml:space="preserve"> (d)</t>
    </r>
  </si>
  <si>
    <r>
      <rPr>
        <sz val="10"/>
        <color rgb="FF231F20"/>
        <rFont val="Calibri"/>
        <family val="2"/>
        <scheme val="minor"/>
      </rPr>
      <t>Attendants</t>
    </r>
  </si>
  <si>
    <r>
      <t>7,740</t>
    </r>
    <r>
      <rPr>
        <vertAlign val="superscript"/>
        <sz val="10"/>
        <color rgb="FF000000"/>
        <rFont val="Calibri"/>
        <family val="2"/>
        <scheme val="minor"/>
      </rPr>
      <t xml:space="preserve"> (d)</t>
    </r>
  </si>
  <si>
    <r>
      <rPr>
        <sz val="10"/>
        <color rgb="FF231F20"/>
        <rFont val="Calibri"/>
        <family val="2"/>
        <scheme val="minor"/>
      </rPr>
      <t>In Patients Treated, ’000</t>
    </r>
  </si>
  <si>
    <r>
      <rPr>
        <sz val="10"/>
        <color rgb="FF231F20"/>
        <rFont val="Calibri"/>
        <family val="2"/>
        <scheme val="minor"/>
      </rPr>
      <t>Out Patients’ Visits, ’000</t>
    </r>
  </si>
  <si>
    <r>
      <rPr>
        <sz val="10"/>
        <color rgb="FF231F20"/>
        <rFont val="Calibri"/>
        <family val="2"/>
        <scheme val="minor"/>
      </rPr>
      <t>Midwives</t>
    </r>
  </si>
  <si>
    <r>
      <t>8,582</t>
    </r>
    <r>
      <rPr>
        <vertAlign val="superscript"/>
        <sz val="10"/>
        <color rgb="FF000000"/>
        <rFont val="Calibri"/>
        <family val="2"/>
        <scheme val="minor"/>
      </rPr>
      <t xml:space="preserve"> (d)</t>
    </r>
  </si>
  <si>
    <r>
      <rPr>
        <b/>
        <sz val="10"/>
        <color rgb="FF3358A6"/>
        <rFont val="Calibri"/>
        <family val="2"/>
        <scheme val="minor"/>
      </rPr>
      <t>Family Planning</t>
    </r>
  </si>
  <si>
    <r>
      <rPr>
        <sz val="10"/>
        <color rgb="FF231F20"/>
        <rFont val="Calibri"/>
        <family val="2"/>
        <scheme val="minor"/>
      </rPr>
      <t>New Acceptors (No.)</t>
    </r>
  </si>
  <si>
    <r>
      <rPr>
        <sz val="10"/>
        <color rgb="FF231F20"/>
        <rFont val="Calibri"/>
        <family val="2"/>
        <scheme val="minor"/>
      </rPr>
      <t>Oral Pills</t>
    </r>
  </si>
  <si>
    <r>
      <rPr>
        <sz val="10"/>
        <color rgb="FF231F20"/>
        <rFont val="Calibri"/>
        <family val="2"/>
        <scheme val="minor"/>
      </rPr>
      <t>Sterilizations</t>
    </r>
  </si>
  <si>
    <r>
      <rPr>
        <sz val="10"/>
        <color rgb="FF231F20"/>
        <rFont val="Calibri"/>
        <family val="2"/>
        <scheme val="minor"/>
      </rPr>
      <t>Injectables</t>
    </r>
  </si>
  <si>
    <r>
      <rPr>
        <sz val="10"/>
        <color rgb="FF231F20"/>
        <rFont val="Calibri"/>
        <family val="2"/>
        <scheme val="minor"/>
      </rPr>
      <t>Implant</t>
    </r>
  </si>
  <si>
    <r>
      <rPr>
        <b/>
        <sz val="10"/>
        <color rgb="FF3358A6"/>
        <rFont val="Calibri"/>
        <family val="2"/>
        <scheme val="minor"/>
      </rPr>
      <t>Total Expenditure on</t>
    </r>
  </si>
  <si>
    <r>
      <rPr>
        <sz val="10"/>
        <color rgb="FF231F20"/>
        <rFont val="Calibri"/>
        <family val="2"/>
        <scheme val="minor"/>
      </rPr>
      <t>Imports of Medical and Pharmaceutical Products  (Government and Private), Rs. mn</t>
    </r>
  </si>
  <si>
    <t>Family Health Bureau</t>
  </si>
  <si>
    <t>Sri Lanka Customs</t>
  </si>
  <si>
    <t>Ministry of Health</t>
  </si>
  <si>
    <t xml:space="preserve">Sources:  </t>
  </si>
  <si>
    <r>
      <rPr>
        <b/>
        <sz val="10"/>
        <color rgb="FF3358A6"/>
        <rFont val="Calibri"/>
        <family val="2"/>
        <scheme val="minor"/>
      </rPr>
      <t xml:space="preserve">Western Medicine </t>
    </r>
    <r>
      <rPr>
        <b/>
        <vertAlign val="superscript"/>
        <sz val="10"/>
        <color rgb="FF3358A6"/>
        <rFont val="Calibri"/>
        <family val="2"/>
        <scheme val="minor"/>
      </rPr>
      <t>(c)</t>
    </r>
  </si>
  <si>
    <r>
      <t>IUD</t>
    </r>
    <r>
      <rPr>
        <vertAlign val="superscript"/>
        <sz val="10"/>
        <color rgb="FF231F20"/>
        <rFont val="Calibri"/>
        <family val="2"/>
        <scheme val="minor"/>
      </rPr>
      <t>(g)</t>
    </r>
  </si>
  <si>
    <t>IUD was earlier known as loops</t>
  </si>
  <si>
    <t>Includes Intern Medical Officers</t>
  </si>
  <si>
    <t>Includes Assistant Medical Practitioners</t>
  </si>
  <si>
    <t>As of end June 2023</t>
  </si>
  <si>
    <t>Public sector</t>
  </si>
  <si>
    <t>As a result of Ministry of Finance, Economic Stabilisation and National Policies restating fiscal sector statistics of 2019, as announced in the Budget Speech for 2020, data for 2020 are not available. The data for health expenses for 2019 which was published prior to the said restatement have not been revised to reflect the restated fiscal data.</t>
  </si>
  <si>
    <r>
      <t>Health, Rs. mn.</t>
    </r>
    <r>
      <rPr>
        <vertAlign val="superscript"/>
        <sz val="10"/>
        <color rgb="FF231F20"/>
        <rFont val="Calibri"/>
        <family val="2"/>
        <scheme val="minor"/>
      </rPr>
      <t>(h)</t>
    </r>
  </si>
  <si>
    <r>
      <t xml:space="preserve">Current Expenditure </t>
    </r>
    <r>
      <rPr>
        <vertAlign val="superscript"/>
        <sz val="10"/>
        <color rgb="FF231F20"/>
        <rFont val="Calibri"/>
        <family val="2"/>
        <scheme val="minor"/>
      </rPr>
      <t>(h)</t>
    </r>
  </si>
  <si>
    <r>
      <t xml:space="preserve">Capital Expenditure </t>
    </r>
    <r>
      <rPr>
        <vertAlign val="superscript"/>
        <sz val="10"/>
        <color rgb="FF231F20"/>
        <rFont val="Calibri"/>
        <family val="2"/>
        <scheme val="minor"/>
      </rPr>
      <t>(h)</t>
    </r>
  </si>
  <si>
    <r>
      <t>2024</t>
    </r>
    <r>
      <rPr>
        <vertAlign val="superscript"/>
        <sz val="11"/>
        <color rgb="FF000000"/>
        <rFont val="Calibri"/>
        <family val="2"/>
        <scheme val="minor"/>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</si>
</sst>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7" formatCode="[$-409]General"/>
  </numFmts>
  <fonts count="20" x14ac:knownFonts="1">
    <font>
      <sz val="10"/>
      <color rgb="FF000000"/>
      <name val="Times New Roman"/>
      <charset val="204"/>
    </font>
    <font>
      <sz val="11"/>
      <name val="Calibri"/>
      <family val="2"/>
      <scheme val="minor"/>
    </font>
    <font>
      <sz val="11"/>
      <color rgb="FF231F20"/>
      <name val="Calibri"/>
      <family val="2"/>
      <scheme val="minor"/>
    </font>
    <font>
      <sz val="11"/>
      <color rgb="FF000000"/>
      <name val="Calibri"/>
      <family val="2"/>
      <scheme val="minor"/>
    </font>
    <font>
      <vertAlign val="superscript"/>
      <sz val="11"/>
      <color rgb="FF231F20"/>
      <name val="Calibri"/>
      <family val="2"/>
      <scheme val="minor"/>
    </font>
    <font>
      <b/>
      <sz val="11"/>
      <color rgb="FF3358A6"/>
      <name val="Calibri"/>
      <family val="2"/>
      <scheme val="minor"/>
    </font>
    <font>
      <sz val="10"/>
      <color rgb="FF000000"/>
      <name val="Calibri"/>
      <family val="2"/>
      <scheme val="minor"/>
    </font>
    <font>
      <sz val="10"/>
      <name val="Calibri"/>
      <family val="2"/>
      <scheme val="minor"/>
    </font>
    <font>
      <vertAlign val="superscript"/>
      <sz val="11"/>
      <color rgb="FF000000"/>
      <name val="Calibri"/>
      <family val="2"/>
      <scheme val="minor"/>
    </font>
    <font>
      <sz val="10"/>
      <color rgb="FF000000"/>
      <name val="Times New Roman"/>
      <family val="1"/>
    </font>
    <font>
      <sz val="11"/>
      <color rgb="FF000000"/>
      <name val="Calibri"/>
      <family val="2"/>
    </font>
    <font>
      <sz val="12"/>
      <color rgb="FF000000"/>
      <name val="Calibri"/>
      <family val="2"/>
    </font>
    <font>
      <b/>
      <sz val="12"/>
      <color theme="0"/>
      <name val="Calibri"/>
      <family val="2"/>
    </font>
    <font>
      <vertAlign val="superscript"/>
      <sz val="10"/>
      <color rgb="FF000000"/>
      <name val="Calibri"/>
      <family val="2"/>
      <scheme val="minor"/>
    </font>
    <font>
      <sz val="10"/>
      <color rgb="FF231F20"/>
      <name val="Calibri"/>
      <family val="2"/>
      <scheme val="minor"/>
    </font>
    <font>
      <vertAlign val="superscript"/>
      <sz val="10"/>
      <color rgb="FF231F20"/>
      <name val="Calibri"/>
      <family val="2"/>
      <scheme val="minor"/>
    </font>
    <font>
      <b/>
      <sz val="10"/>
      <name val="Calibri"/>
      <family val="2"/>
      <scheme val="minor"/>
    </font>
    <font>
      <b/>
      <sz val="10"/>
      <color rgb="FF3358A6"/>
      <name val="Calibri"/>
      <family val="2"/>
      <scheme val="minor"/>
    </font>
    <font>
      <i/>
      <sz val="10"/>
      <color rgb="FF000000"/>
      <name val="Calibri"/>
      <family val="2"/>
      <scheme val="minor"/>
    </font>
    <font>
      <b/>
      <vertAlign val="superscript"/>
      <sz val="10"/>
      <color rgb="FF3358A6"/>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7" tint="-0.499984740745262"/>
        <bgColor indexed="64"/>
      </patternFill>
    </fill>
  </fills>
  <borders count="4">
    <border>
      <left/>
      <right/>
      <top/>
      <bottom/>
      <diagonal/>
    </border>
    <border>
      <left/>
      <right/>
      <top style="thin">
        <color rgb="FF3358A6"/>
      </top>
      <bottom style="thin">
        <color rgb="FF3358A6"/>
      </bottom>
      <diagonal/>
    </border>
    <border>
      <left/>
      <right/>
      <top style="thin">
        <color rgb="FF3358A6"/>
      </top>
      <bottom/>
      <diagonal/>
    </border>
    <border>
      <left/>
      <right/>
      <top/>
      <bottom style="thin">
        <color rgb="FF3358A6"/>
      </bottom>
      <diagonal/>
    </border>
  </borders>
  <cellStyleXfs count="4">
    <xf numFmtId="0" fontId="0" fillId="0" borderId="0"/>
    <xf numFmtId="167" fontId="10" fillId="0" borderId="0" applyBorder="0" applyProtection="0"/>
    <xf numFmtId="43" fontId="9" fillId="0" borderId="0" applyFont="0" applyFill="0" applyBorder="0" applyAlignment="0" applyProtection="0"/>
    <xf numFmtId="0" fontId="9" fillId="0" borderId="0"/>
  </cellStyleXfs>
  <cellXfs count="33">
    <xf numFmtId="0" fontId="0" fillId="0" borderId="0" xfId="0" applyAlignment="1">
      <alignment horizontal="left" vertical="top"/>
    </xf>
    <xf numFmtId="0" fontId="12" fillId="3" borderId="0" xfId="0" applyFont="1" applyFill="1" applyAlignment="1" applyProtection="1">
      <alignment horizontal="left" vertical="center"/>
      <protection locked="0"/>
    </xf>
    <xf numFmtId="0" fontId="11" fillId="3" borderId="0" xfId="0" applyFont="1" applyFill="1" applyAlignment="1" applyProtection="1">
      <alignment horizontal="left" vertical="top"/>
      <protection locked="0"/>
    </xf>
    <xf numFmtId="0" fontId="12" fillId="3" borderId="0" xfId="0" applyFont="1" applyFill="1" applyAlignment="1" applyProtection="1">
      <alignment horizontal="right" vertical="center"/>
      <protection locked="0"/>
    </xf>
    <xf numFmtId="0" fontId="11"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left" vertical="top" wrapText="1"/>
      <protection locked="0"/>
    </xf>
    <xf numFmtId="3" fontId="6" fillId="0" borderId="0" xfId="0" applyNumberFormat="1" applyFont="1" applyAlignment="1" applyProtection="1">
      <alignment horizontal="left" vertical="top"/>
      <protection locked="0"/>
    </xf>
    <xf numFmtId="0" fontId="18" fillId="0" borderId="0" xfId="0" applyFont="1" applyAlignment="1" applyProtection="1">
      <alignment horizontal="left" vertical="top"/>
      <protection locked="0"/>
    </xf>
    <xf numFmtId="1" fontId="14" fillId="0" borderId="0" xfId="0" applyNumberFormat="1" applyFont="1" applyAlignment="1" applyProtection="1">
      <alignment horizontal="right" shrinkToFit="1"/>
      <protection locked="0"/>
    </xf>
    <xf numFmtId="0" fontId="7" fillId="0" borderId="0" xfId="0" applyFont="1" applyAlignment="1" applyProtection="1">
      <alignment horizontal="right" wrapText="1"/>
      <protection locked="0"/>
    </xf>
    <xf numFmtId="0" fontId="6" fillId="0" borderId="0" xfId="0" applyFont="1" applyAlignment="1" applyProtection="1">
      <alignment vertical="top"/>
      <protection locked="0"/>
    </xf>
    <xf numFmtId="0" fontId="18" fillId="0" borderId="0" xfId="0" applyFont="1" applyAlignment="1" applyProtection="1">
      <alignment vertical="top"/>
      <protection locked="0"/>
    </xf>
    <xf numFmtId="1" fontId="2" fillId="2" borderId="1" xfId="0" applyNumberFormat="1" applyFont="1" applyFill="1" applyBorder="1" applyAlignment="1" applyProtection="1">
      <alignment horizontal="center" shrinkToFit="1"/>
      <protection locked="0"/>
    </xf>
    <xf numFmtId="0" fontId="6" fillId="0" borderId="0" xfId="0" applyFont="1" applyAlignment="1" applyProtection="1">
      <alignment horizontal="right"/>
      <protection locked="0"/>
    </xf>
    <xf numFmtId="3" fontId="14" fillId="0" borderId="0" xfId="0" applyNumberFormat="1" applyFont="1" applyAlignment="1" applyProtection="1">
      <alignment horizontal="right" shrinkToFit="1"/>
      <protection locked="0"/>
    </xf>
    <xf numFmtId="0" fontId="1"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wrapText="1"/>
      <protection locked="0"/>
    </xf>
    <xf numFmtId="0" fontId="6" fillId="0" borderId="0" xfId="0" applyFont="1" applyAlignment="1" applyProtection="1">
      <alignment horizontal="right" wrapText="1"/>
      <protection locked="0"/>
    </xf>
    <xf numFmtId="0" fontId="7" fillId="0" borderId="0" xfId="0" applyFont="1" applyAlignment="1" applyProtection="1">
      <alignment horizontal="left" wrapText="1" indent="1"/>
      <protection locked="0"/>
    </xf>
    <xf numFmtId="3" fontId="14" fillId="0" borderId="3" xfId="0" applyNumberFormat="1" applyFont="1" applyBorder="1" applyAlignment="1" applyProtection="1">
      <alignment horizontal="right" shrinkToFit="1"/>
      <protection locked="0"/>
    </xf>
    <xf numFmtId="0" fontId="2" fillId="2" borderId="1" xfId="0" applyFont="1" applyFill="1" applyBorder="1" applyAlignment="1" applyProtection="1">
      <alignment horizontal="center" wrapText="1"/>
      <protection locked="0"/>
    </xf>
    <xf numFmtId="0" fontId="6" fillId="0" borderId="2" xfId="0" applyFont="1" applyBorder="1" applyAlignment="1" applyProtection="1">
      <alignment horizontal="left" wrapText="1"/>
      <protection locked="0"/>
    </xf>
    <xf numFmtId="0" fontId="6" fillId="0" borderId="2" xfId="0" applyFont="1" applyBorder="1" applyAlignment="1" applyProtection="1">
      <alignment horizontal="right" wrapText="1"/>
      <protection locked="0"/>
    </xf>
    <xf numFmtId="0" fontId="14" fillId="0" borderId="0" xfId="0" applyFont="1" applyAlignment="1" applyProtection="1">
      <alignment horizontal="left" wrapText="1" indent="1"/>
      <protection locked="0"/>
    </xf>
    <xf numFmtId="0" fontId="16" fillId="0" borderId="0" xfId="0" applyFont="1" applyAlignment="1" applyProtection="1">
      <alignment horizontal="left" wrapText="1"/>
      <protection locked="0"/>
    </xf>
    <xf numFmtId="0" fontId="7" fillId="0" borderId="0" xfId="0" applyFont="1" applyAlignment="1" applyProtection="1">
      <alignment horizontal="left" wrapText="1"/>
      <protection locked="0"/>
    </xf>
    <xf numFmtId="0" fontId="14" fillId="0" borderId="0" xfId="0" applyFont="1" applyAlignment="1" applyProtection="1">
      <alignment horizontal="left" wrapText="1"/>
      <protection locked="0"/>
    </xf>
    <xf numFmtId="0" fontId="7" fillId="0" borderId="3" xfId="0" applyFont="1" applyBorder="1" applyAlignment="1" applyProtection="1">
      <alignment horizontal="left" wrapText="1"/>
      <protection locked="0"/>
    </xf>
    <xf numFmtId="0" fontId="6" fillId="0" borderId="0" xfId="0" applyFont="1" applyAlignment="1" applyProtection="1">
      <alignment horizontal="right" vertical="top"/>
      <protection locked="0"/>
    </xf>
    <xf numFmtId="0" fontId="6" fillId="0" borderId="0" xfId="0" applyFont="1" applyAlignment="1" applyProtection="1">
      <alignment horizontal="left" vertical="top" wrapText="1"/>
      <protection locked="0"/>
    </xf>
    <xf numFmtId="0" fontId="5" fillId="2" borderId="0" xfId="0" applyFont="1" applyFill="1" applyAlignment="1" applyProtection="1">
      <alignment horizontal="center"/>
      <protection locked="0"/>
    </xf>
  </cellXfs>
  <cellStyles count="4">
    <cellStyle name="Comma 3" xfId="2" xr:uid="{2D2E64D0-4FFD-4A05-853D-A59558046C8E}"/>
    <cellStyle name="Excel Built-in Normal" xfId="1" xr:uid="{F889DF76-4526-4CD3-B644-BED31CBD613B}"/>
    <cellStyle name="Normal" xfId="0" builtinId="0"/>
    <cellStyle name="Normal 2" xfId="3" xr:uid="{5C25EDC9-438C-4343-A3AE-0E67B746A9A4}"/>
  </cellStyles>
  <dxfs count="0"/>
  <tableStyles count="0" defaultTableStyle="TableStyleMedium9" defaultPivotStyle="PivotStyleLight16"/>
  <colors>
    <mruColors>
      <color rgb="FF335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50800</xdr:colOff>
      <xdr:row>3</xdr:row>
      <xdr:rowOff>200025</xdr:rowOff>
    </xdr:from>
    <xdr:ext cx="1494155" cy="0"/>
    <xdr:sp macro="" textlink="">
      <xdr:nvSpPr>
        <xdr:cNvPr id="139" name="Shape 139">
          <a:extLst>
            <a:ext uri="{FF2B5EF4-FFF2-40B4-BE49-F238E27FC236}">
              <a16:creationId xmlns:a16="http://schemas.microsoft.com/office/drawing/2014/main" id="{00000000-0008-0000-CD00-00008B000000}"/>
            </a:ext>
          </a:extLst>
        </xdr:cNvPr>
        <xdr:cNvSpPr/>
      </xdr:nvSpPr>
      <xdr:spPr>
        <a:xfrm>
          <a:off x="50800" y="60960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oneCellAnchor>
    <xdr:from>
      <xdr:col>1</xdr:col>
      <xdr:colOff>50801</xdr:colOff>
      <xdr:row>14</xdr:row>
      <xdr:rowOff>0</xdr:rowOff>
    </xdr:from>
    <xdr:ext cx="1494155" cy="0"/>
    <xdr:sp macro="" textlink="">
      <xdr:nvSpPr>
        <xdr:cNvPr id="140" name="Shape 140">
          <a:extLst>
            <a:ext uri="{FF2B5EF4-FFF2-40B4-BE49-F238E27FC236}">
              <a16:creationId xmlns:a16="http://schemas.microsoft.com/office/drawing/2014/main" id="{00000000-0008-0000-CD00-00008C000000}"/>
            </a:ext>
          </a:extLst>
        </xdr:cNvPr>
        <xdr:cNvSpPr/>
      </xdr:nvSpPr>
      <xdr:spPr>
        <a:xfrm>
          <a:off x="0" y="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oneCellAnchor>
    <xdr:from>
      <xdr:col>1</xdr:col>
      <xdr:colOff>50800</xdr:colOff>
      <xdr:row>21</xdr:row>
      <xdr:rowOff>0</xdr:rowOff>
    </xdr:from>
    <xdr:ext cx="1494155" cy="0"/>
    <xdr:sp macro="" textlink="">
      <xdr:nvSpPr>
        <xdr:cNvPr id="141" name="Shape 141">
          <a:extLst>
            <a:ext uri="{FF2B5EF4-FFF2-40B4-BE49-F238E27FC236}">
              <a16:creationId xmlns:a16="http://schemas.microsoft.com/office/drawing/2014/main" id="{00000000-0008-0000-CD00-00008D000000}"/>
            </a:ext>
          </a:extLst>
        </xdr:cNvPr>
        <xdr:cNvSpPr/>
      </xdr:nvSpPr>
      <xdr:spPr>
        <a:xfrm>
          <a:off x="0" y="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sheetPr codeName="Sheet43">
    <tabColor theme="7" tint="-0.499984740745262"/>
  </sheetPr>
  <dimension ref="A1:Q41"/>
  <sheetViews>
    <sheetView tabSelected="1" workbookViewId="0">
      <pane ySplit="3" topLeftCell="A6" activePane="bottomLeft" state="frozen"/>
      <selection activeCell="K13" sqref="K13"/>
      <selection pane="bottomLeft" activeCell="K13" sqref="K13"/>
    </sheetView>
  </sheetViews>
  <sheetFormatPr defaultRowHeight="12.75" x14ac:dyDescent="0.2"/>
  <cols>
    <col min="1" max="1" width="3.5" style="6" customWidth="1"/>
    <col min="2" max="2" width="46" style="6" customWidth="1"/>
    <col min="3" max="14" width="10.6640625" style="6" customWidth="1"/>
    <col min="15" max="16384" width="9.33203125" style="6"/>
  </cols>
  <sheetData>
    <row r="1" spans="2:15" s="4" customFormat="1" ht="46.5" customHeight="1" x14ac:dyDescent="0.2">
      <c r="B1" s="1" t="s">
        <v>18</v>
      </c>
      <c r="C1" s="2"/>
      <c r="D1" s="2"/>
      <c r="E1" s="2"/>
      <c r="F1" s="2"/>
      <c r="G1" s="2"/>
      <c r="H1" s="2"/>
      <c r="I1" s="2"/>
      <c r="J1" s="2"/>
      <c r="K1" s="2"/>
      <c r="L1" s="2"/>
      <c r="M1" s="3"/>
      <c r="N1" s="3" t="s">
        <v>19</v>
      </c>
    </row>
    <row r="2" spans="2:15" s="5" customFormat="1" ht="15" x14ac:dyDescent="0.25">
      <c r="B2" s="32" t="s">
        <v>4</v>
      </c>
      <c r="C2" s="32"/>
      <c r="D2" s="32"/>
      <c r="E2" s="32"/>
      <c r="F2" s="32"/>
      <c r="G2" s="32"/>
      <c r="H2" s="32"/>
      <c r="I2" s="32"/>
      <c r="J2" s="32"/>
      <c r="K2" s="32"/>
      <c r="L2" s="32"/>
      <c r="M2" s="32"/>
      <c r="N2" s="32"/>
    </row>
    <row r="3" spans="2:15" s="5" customFormat="1" ht="17.25" x14ac:dyDescent="0.25">
      <c r="B3" s="17" t="s">
        <v>0</v>
      </c>
      <c r="C3" s="14">
        <v>2013</v>
      </c>
      <c r="D3" s="14">
        <v>2014</v>
      </c>
      <c r="E3" s="14">
        <v>2015</v>
      </c>
      <c r="F3" s="14">
        <v>2016</v>
      </c>
      <c r="G3" s="14">
        <v>2017</v>
      </c>
      <c r="H3" s="14">
        <v>2018</v>
      </c>
      <c r="I3" s="18">
        <v>2019</v>
      </c>
      <c r="J3" s="18">
        <v>2020</v>
      </c>
      <c r="K3" s="18" t="s">
        <v>2</v>
      </c>
      <c r="L3" s="22" t="s">
        <v>1</v>
      </c>
      <c r="M3" s="18" t="s">
        <v>5</v>
      </c>
      <c r="N3" s="18" t="s">
        <v>60</v>
      </c>
    </row>
    <row r="4" spans="2:15" ht="15" x14ac:dyDescent="0.2">
      <c r="B4" s="23" t="s">
        <v>49</v>
      </c>
      <c r="C4" s="24"/>
      <c r="D4" s="24"/>
      <c r="E4" s="24"/>
      <c r="F4" s="24"/>
      <c r="G4" s="24"/>
      <c r="H4" s="24"/>
      <c r="I4" s="24"/>
      <c r="J4" s="24"/>
      <c r="K4" s="24"/>
      <c r="L4" s="24"/>
      <c r="M4" s="15"/>
    </row>
    <row r="5" spans="2:15" ht="15" x14ac:dyDescent="0.2">
      <c r="B5" s="20" t="s">
        <v>20</v>
      </c>
      <c r="C5" s="10">
        <v>603</v>
      </c>
      <c r="D5" s="10">
        <v>601</v>
      </c>
      <c r="E5" s="10">
        <v>610</v>
      </c>
      <c r="F5" s="10">
        <v>610</v>
      </c>
      <c r="G5" s="10">
        <v>612</v>
      </c>
      <c r="H5" s="10">
        <v>612</v>
      </c>
      <c r="I5" s="10">
        <v>603</v>
      </c>
      <c r="J5" s="10">
        <v>609</v>
      </c>
      <c r="K5" s="10">
        <v>618</v>
      </c>
      <c r="L5" s="10">
        <v>617</v>
      </c>
      <c r="M5" s="15" t="s">
        <v>21</v>
      </c>
      <c r="N5" s="30" t="s">
        <v>6</v>
      </c>
    </row>
    <row r="6" spans="2:15" ht="15" x14ac:dyDescent="0.2">
      <c r="B6" s="20" t="s">
        <v>22</v>
      </c>
      <c r="C6" s="10">
        <v>481</v>
      </c>
      <c r="D6" s="10">
        <v>484</v>
      </c>
      <c r="E6" s="10">
        <v>475</v>
      </c>
      <c r="F6" s="10">
        <v>475</v>
      </c>
      <c r="G6" s="10">
        <v>506</v>
      </c>
      <c r="H6" s="10">
        <v>506</v>
      </c>
      <c r="I6" s="10">
        <v>499</v>
      </c>
      <c r="J6" s="10">
        <v>518</v>
      </c>
      <c r="K6" s="10">
        <v>542</v>
      </c>
      <c r="L6" s="10">
        <v>544</v>
      </c>
      <c r="M6" s="15" t="s">
        <v>23</v>
      </c>
      <c r="N6" s="30" t="s">
        <v>6</v>
      </c>
    </row>
    <row r="7" spans="2:15" ht="20.25" customHeight="1" x14ac:dyDescent="0.2">
      <c r="B7" s="25" t="s">
        <v>24</v>
      </c>
      <c r="C7" s="16">
        <v>18610</v>
      </c>
      <c r="D7" s="10">
        <v>18958</v>
      </c>
      <c r="E7" s="19" t="s">
        <v>25</v>
      </c>
      <c r="F7" s="16">
        <v>21469</v>
      </c>
      <c r="G7" s="16">
        <v>21259</v>
      </c>
      <c r="H7" s="16">
        <v>20587</v>
      </c>
      <c r="I7" s="16">
        <v>18886</v>
      </c>
      <c r="J7" s="16">
        <v>20271</v>
      </c>
      <c r="K7" s="16">
        <v>19642</v>
      </c>
      <c r="L7" s="16">
        <v>20857</v>
      </c>
      <c r="M7" s="15" t="s">
        <v>26</v>
      </c>
      <c r="N7" s="30" t="s">
        <v>6</v>
      </c>
    </row>
    <row r="8" spans="2:15" ht="15" x14ac:dyDescent="0.2">
      <c r="B8" s="20" t="s">
        <v>27</v>
      </c>
      <c r="C8" s="16">
        <v>74636</v>
      </c>
      <c r="D8" s="16">
        <v>76918</v>
      </c>
      <c r="E8" s="16">
        <v>76781</v>
      </c>
      <c r="F8" s="16">
        <v>76829</v>
      </c>
      <c r="G8" s="16">
        <v>76569</v>
      </c>
      <c r="H8" s="16">
        <v>76824</v>
      </c>
      <c r="I8" s="16">
        <v>77964</v>
      </c>
      <c r="J8" s="16">
        <v>77121</v>
      </c>
      <c r="K8" s="16">
        <v>78228</v>
      </c>
      <c r="L8" s="16">
        <v>78228</v>
      </c>
      <c r="M8" s="15" t="s">
        <v>28</v>
      </c>
      <c r="N8" s="30" t="s">
        <v>6</v>
      </c>
    </row>
    <row r="9" spans="2:15" ht="15" x14ac:dyDescent="0.2">
      <c r="B9" s="20" t="s">
        <v>29</v>
      </c>
      <c r="C9" s="16">
        <v>30928</v>
      </c>
      <c r="D9" s="16">
        <v>31964</v>
      </c>
      <c r="E9" s="16">
        <v>32272</v>
      </c>
      <c r="F9" s="16">
        <v>32499</v>
      </c>
      <c r="G9" s="16">
        <v>34221</v>
      </c>
      <c r="H9" s="16">
        <v>34714</v>
      </c>
      <c r="I9" s="16">
        <v>38276</v>
      </c>
      <c r="J9" s="16">
        <v>37634</v>
      </c>
      <c r="K9" s="16">
        <v>38743</v>
      </c>
      <c r="L9" s="16">
        <v>39091</v>
      </c>
      <c r="M9" s="15" t="s">
        <v>30</v>
      </c>
      <c r="N9" s="30" t="s">
        <v>6</v>
      </c>
    </row>
    <row r="10" spans="2:15" ht="15" x14ac:dyDescent="0.2">
      <c r="B10" s="20" t="s">
        <v>31</v>
      </c>
      <c r="C10" s="16">
        <v>8091</v>
      </c>
      <c r="D10" s="16">
        <v>8215</v>
      </c>
      <c r="E10" s="16">
        <v>8689</v>
      </c>
      <c r="F10" s="16">
        <v>8268</v>
      </c>
      <c r="G10" s="16">
        <v>9218</v>
      </c>
      <c r="H10" s="16">
        <v>8614</v>
      </c>
      <c r="I10" s="16">
        <v>8531</v>
      </c>
      <c r="J10" s="16">
        <v>8384</v>
      </c>
      <c r="K10" s="16">
        <v>8176</v>
      </c>
      <c r="L10" s="16">
        <v>8334</v>
      </c>
      <c r="M10" s="15" t="s">
        <v>32</v>
      </c>
      <c r="N10" s="30" t="s">
        <v>6</v>
      </c>
    </row>
    <row r="11" spans="2:15" ht="15" customHeight="1" x14ac:dyDescent="0.2">
      <c r="B11" s="20" t="s">
        <v>33</v>
      </c>
      <c r="C11" s="16">
        <v>5926</v>
      </c>
      <c r="D11" s="16">
        <v>6120</v>
      </c>
      <c r="E11" s="10">
        <v>6322</v>
      </c>
      <c r="F11" s="16">
        <v>6493</v>
      </c>
      <c r="G11" s="16">
        <v>6910</v>
      </c>
      <c r="H11" s="16">
        <v>7116</v>
      </c>
      <c r="I11" s="16">
        <v>7478</v>
      </c>
      <c r="J11" s="16">
        <v>5785</v>
      </c>
      <c r="K11" s="16">
        <v>5314</v>
      </c>
      <c r="L11" s="16">
        <v>6350</v>
      </c>
      <c r="M11" s="15" t="s">
        <v>6</v>
      </c>
      <c r="N11" s="30" t="s">
        <v>6</v>
      </c>
    </row>
    <row r="12" spans="2:15" ht="15" customHeight="1" x14ac:dyDescent="0.2">
      <c r="B12" s="20" t="s">
        <v>34</v>
      </c>
      <c r="C12" s="16">
        <v>53861</v>
      </c>
      <c r="D12" s="16">
        <v>55105</v>
      </c>
      <c r="E12" s="10">
        <v>54652</v>
      </c>
      <c r="F12" s="16">
        <v>53044</v>
      </c>
      <c r="G12" s="16">
        <v>55520</v>
      </c>
      <c r="H12" s="16">
        <v>57410</v>
      </c>
      <c r="I12" s="16">
        <v>58785</v>
      </c>
      <c r="J12" s="16">
        <v>38913</v>
      </c>
      <c r="K12" s="16">
        <v>26095</v>
      </c>
      <c r="L12" s="16">
        <v>44362</v>
      </c>
      <c r="M12" s="15" t="s">
        <v>6</v>
      </c>
      <c r="N12" s="30" t="s">
        <v>6</v>
      </c>
    </row>
    <row r="13" spans="2:15" ht="15" x14ac:dyDescent="0.2">
      <c r="B13" s="20" t="s">
        <v>35</v>
      </c>
      <c r="C13" s="16">
        <v>8874</v>
      </c>
      <c r="D13" s="16">
        <v>9022</v>
      </c>
      <c r="E13" s="16">
        <v>9021</v>
      </c>
      <c r="F13" s="16">
        <v>8864</v>
      </c>
      <c r="G13" s="16">
        <v>8532</v>
      </c>
      <c r="H13" s="16">
        <v>8387</v>
      </c>
      <c r="I13" s="16">
        <v>8310</v>
      </c>
      <c r="J13" s="16">
        <v>8517</v>
      </c>
      <c r="K13" s="16">
        <v>8180</v>
      </c>
      <c r="L13" s="16">
        <v>8791</v>
      </c>
      <c r="M13" s="15" t="s">
        <v>36</v>
      </c>
      <c r="N13" s="30" t="s">
        <v>6</v>
      </c>
    </row>
    <row r="14" spans="2:15" x14ac:dyDescent="0.2">
      <c r="B14" s="26" t="s">
        <v>37</v>
      </c>
      <c r="C14" s="19"/>
      <c r="D14" s="19"/>
      <c r="E14" s="19"/>
      <c r="F14" s="19"/>
      <c r="G14" s="19"/>
      <c r="H14" s="19"/>
      <c r="I14" s="19"/>
      <c r="J14" s="19"/>
      <c r="K14" s="19"/>
      <c r="L14" s="19"/>
      <c r="M14" s="15"/>
    </row>
    <row r="15" spans="2:15" x14ac:dyDescent="0.2">
      <c r="B15" s="27" t="s">
        <v>38</v>
      </c>
      <c r="C15" s="16">
        <v>181645</v>
      </c>
      <c r="D15" s="16">
        <v>127130</v>
      </c>
      <c r="E15" s="16">
        <v>153901</v>
      </c>
      <c r="F15" s="16">
        <v>157191</v>
      </c>
      <c r="G15" s="16">
        <v>168120</v>
      </c>
      <c r="H15" s="16">
        <v>171397</v>
      </c>
      <c r="I15" s="16">
        <v>152532</v>
      </c>
      <c r="J15" s="16">
        <v>128799</v>
      </c>
      <c r="K15" s="16">
        <f>SUM(K16:K20)</f>
        <v>225822</v>
      </c>
      <c r="L15" s="16">
        <f>SUM(L16:L20)</f>
        <v>258958</v>
      </c>
      <c r="M15" s="16">
        <f>SUM(M16:M20)</f>
        <v>234100</v>
      </c>
      <c r="N15" s="16">
        <f>SUM(N16:N20)</f>
        <v>227206</v>
      </c>
    </row>
    <row r="16" spans="2:15" ht="15" x14ac:dyDescent="0.2">
      <c r="B16" s="25" t="s">
        <v>50</v>
      </c>
      <c r="C16" s="16">
        <v>52917</v>
      </c>
      <c r="D16" s="16">
        <v>40813</v>
      </c>
      <c r="E16" s="16">
        <v>44916</v>
      </c>
      <c r="F16" s="16">
        <v>37517</v>
      </c>
      <c r="G16" s="16">
        <v>32986</v>
      </c>
      <c r="H16" s="16">
        <v>29382</v>
      </c>
      <c r="I16" s="16">
        <v>24214</v>
      </c>
      <c r="J16" s="16">
        <v>32839</v>
      </c>
      <c r="K16" s="16">
        <v>28622</v>
      </c>
      <c r="L16" s="16">
        <v>36735</v>
      </c>
      <c r="M16" s="16">
        <v>36981</v>
      </c>
      <c r="N16" s="16">
        <v>32800</v>
      </c>
      <c r="O16" s="8"/>
    </row>
    <row r="17" spans="1:17" x14ac:dyDescent="0.2">
      <c r="B17" s="20" t="s">
        <v>39</v>
      </c>
      <c r="C17" s="16">
        <v>43556</v>
      </c>
      <c r="D17" s="16">
        <v>26644</v>
      </c>
      <c r="E17" s="16">
        <v>33279</v>
      </c>
      <c r="F17" s="16">
        <v>27609</v>
      </c>
      <c r="G17" s="16">
        <v>26080</v>
      </c>
      <c r="H17" s="16">
        <v>26188</v>
      </c>
      <c r="I17" s="16">
        <v>22949</v>
      </c>
      <c r="J17" s="16">
        <v>55057</v>
      </c>
      <c r="K17" s="16">
        <v>44480</v>
      </c>
      <c r="L17" s="16">
        <v>50458</v>
      </c>
      <c r="M17" s="16">
        <v>43860</v>
      </c>
      <c r="N17" s="16">
        <v>42427</v>
      </c>
    </row>
    <row r="18" spans="1:17" x14ac:dyDescent="0.2">
      <c r="B18" s="20" t="s">
        <v>40</v>
      </c>
      <c r="C18" s="16">
        <v>15771</v>
      </c>
      <c r="D18" s="16">
        <v>11657</v>
      </c>
      <c r="E18" s="16">
        <v>14419</v>
      </c>
      <c r="F18" s="16">
        <v>14806</v>
      </c>
      <c r="G18" s="16">
        <v>16106</v>
      </c>
      <c r="H18" s="16">
        <v>15783</v>
      </c>
      <c r="I18" s="16">
        <v>13883</v>
      </c>
      <c r="J18" s="16">
        <v>33168</v>
      </c>
      <c r="K18" s="16">
        <v>30116</v>
      </c>
      <c r="L18" s="16">
        <v>30634</v>
      </c>
      <c r="M18" s="16">
        <v>28519</v>
      </c>
      <c r="N18" s="16">
        <v>28387</v>
      </c>
    </row>
    <row r="19" spans="1:17" x14ac:dyDescent="0.2">
      <c r="B19" s="20" t="s">
        <v>41</v>
      </c>
      <c r="C19" s="16">
        <v>34713</v>
      </c>
      <c r="D19" s="16">
        <v>8195</v>
      </c>
      <c r="E19" s="16">
        <v>14491</v>
      </c>
      <c r="F19" s="16">
        <v>36322</v>
      </c>
      <c r="G19" s="16">
        <v>49262</v>
      </c>
      <c r="H19" s="16">
        <v>53208</v>
      </c>
      <c r="I19" s="16">
        <v>53131</v>
      </c>
      <c r="J19" s="16">
        <v>81116</v>
      </c>
      <c r="K19" s="16">
        <v>79700</v>
      </c>
      <c r="L19" s="16">
        <v>86881</v>
      </c>
      <c r="M19" s="16">
        <v>81539</v>
      </c>
      <c r="N19" s="16">
        <v>70949</v>
      </c>
    </row>
    <row r="20" spans="1:17" x14ac:dyDescent="0.2">
      <c r="B20" s="20" t="s">
        <v>42</v>
      </c>
      <c r="C20" s="16">
        <v>34688</v>
      </c>
      <c r="D20" s="16">
        <v>39821</v>
      </c>
      <c r="E20" s="16">
        <v>46796</v>
      </c>
      <c r="F20" s="16">
        <v>40937</v>
      </c>
      <c r="G20" s="16">
        <v>43686</v>
      </c>
      <c r="H20" s="16">
        <v>46836</v>
      </c>
      <c r="I20" s="16">
        <v>38355</v>
      </c>
      <c r="J20" s="16">
        <v>49367</v>
      </c>
      <c r="K20" s="16">
        <v>42904</v>
      </c>
      <c r="L20" s="16">
        <v>54250</v>
      </c>
      <c r="M20" s="16">
        <v>43201</v>
      </c>
      <c r="N20" s="16">
        <v>52643</v>
      </c>
    </row>
    <row r="21" spans="1:17" x14ac:dyDescent="0.2">
      <c r="B21" s="26" t="s">
        <v>43</v>
      </c>
      <c r="C21" s="19"/>
      <c r="D21" s="19"/>
      <c r="E21" s="19"/>
      <c r="F21" s="19"/>
      <c r="G21" s="19"/>
      <c r="H21" s="19"/>
      <c r="I21" s="19"/>
      <c r="J21" s="19"/>
      <c r="K21" s="19"/>
      <c r="L21" s="19"/>
      <c r="M21" s="19"/>
    </row>
    <row r="22" spans="1:17" ht="15" x14ac:dyDescent="0.2">
      <c r="B22" s="28" t="s">
        <v>57</v>
      </c>
      <c r="C22" s="16">
        <v>119530</v>
      </c>
      <c r="D22" s="16">
        <v>138403</v>
      </c>
      <c r="E22" s="16">
        <v>177789</v>
      </c>
      <c r="F22" s="16">
        <v>186149</v>
      </c>
      <c r="G22" s="16">
        <v>196820</v>
      </c>
      <c r="H22" s="16">
        <v>218462</v>
      </c>
      <c r="I22" s="16">
        <v>244307</v>
      </c>
      <c r="J22" s="11" t="s">
        <v>6</v>
      </c>
      <c r="K22" s="16">
        <v>387121</v>
      </c>
      <c r="L22" s="16">
        <v>323537</v>
      </c>
      <c r="M22" s="16">
        <v>415234</v>
      </c>
      <c r="N22" s="30" t="s">
        <v>6</v>
      </c>
    </row>
    <row r="23" spans="1:17" ht="15" x14ac:dyDescent="0.2">
      <c r="B23" s="25" t="s">
        <v>58</v>
      </c>
      <c r="C23" s="16">
        <v>99609</v>
      </c>
      <c r="D23" s="16">
        <v>116151</v>
      </c>
      <c r="E23" s="16">
        <v>140560</v>
      </c>
      <c r="F23" s="16">
        <v>155402</v>
      </c>
      <c r="G23" s="16">
        <v>161312</v>
      </c>
      <c r="H23" s="16">
        <v>180568</v>
      </c>
      <c r="I23" s="16">
        <v>211555</v>
      </c>
      <c r="J23" s="11" t="s">
        <v>6</v>
      </c>
      <c r="K23" s="16">
        <v>275165</v>
      </c>
      <c r="L23" s="16">
        <v>279803</v>
      </c>
      <c r="M23" s="16">
        <v>374329</v>
      </c>
      <c r="N23" s="30" t="s">
        <v>6</v>
      </c>
    </row>
    <row r="24" spans="1:17" ht="15" x14ac:dyDescent="0.2">
      <c r="B24" s="25" t="s">
        <v>59</v>
      </c>
      <c r="C24" s="16">
        <v>19920</v>
      </c>
      <c r="D24" s="16">
        <v>22252</v>
      </c>
      <c r="E24" s="16">
        <v>37230</v>
      </c>
      <c r="F24" s="16">
        <v>30747</v>
      </c>
      <c r="G24" s="16">
        <v>35509</v>
      </c>
      <c r="H24" s="16">
        <v>37893</v>
      </c>
      <c r="I24" s="16">
        <v>32752</v>
      </c>
      <c r="J24" s="11" t="s">
        <v>6</v>
      </c>
      <c r="K24" s="16">
        <v>111956</v>
      </c>
      <c r="L24" s="16">
        <v>43734</v>
      </c>
      <c r="M24" s="16">
        <v>40905</v>
      </c>
      <c r="N24" s="30" t="s">
        <v>6</v>
      </c>
    </row>
    <row r="25" spans="1:17" ht="29.25" customHeight="1" x14ac:dyDescent="0.2">
      <c r="B25" s="29" t="s">
        <v>44</v>
      </c>
      <c r="C25" s="21">
        <v>48845</v>
      </c>
      <c r="D25" s="21">
        <v>49685</v>
      </c>
      <c r="E25" s="21">
        <v>62498</v>
      </c>
      <c r="F25" s="21">
        <v>76547</v>
      </c>
      <c r="G25" s="21">
        <v>79299</v>
      </c>
      <c r="H25" s="21">
        <v>86546</v>
      </c>
      <c r="I25" s="21">
        <v>98828</v>
      </c>
      <c r="J25" s="21">
        <v>110503</v>
      </c>
      <c r="K25" s="21">
        <v>176115</v>
      </c>
      <c r="L25" s="21">
        <v>167289</v>
      </c>
      <c r="M25" s="21">
        <v>217785.78</v>
      </c>
      <c r="N25" s="21">
        <v>173740.29256199999</v>
      </c>
    </row>
    <row r="26" spans="1:17" x14ac:dyDescent="0.2">
      <c r="C26" s="15"/>
      <c r="D26" s="15"/>
      <c r="E26" s="15"/>
      <c r="F26" s="15"/>
      <c r="G26" s="15"/>
      <c r="H26" s="15"/>
      <c r="I26" s="15"/>
      <c r="J26" s="15"/>
      <c r="K26" s="15"/>
      <c r="L26" s="15"/>
      <c r="M26" s="15"/>
    </row>
    <row r="27" spans="1:17" x14ac:dyDescent="0.2">
      <c r="A27" s="30" t="s">
        <v>9</v>
      </c>
      <c r="B27" s="7" t="s">
        <v>16</v>
      </c>
    </row>
    <row r="28" spans="1:17" x14ac:dyDescent="0.2">
      <c r="A28" s="30" t="s">
        <v>10</v>
      </c>
      <c r="B28" s="7" t="s">
        <v>15</v>
      </c>
    </row>
    <row r="29" spans="1:17" x14ac:dyDescent="0.2">
      <c r="A29" s="30" t="s">
        <v>11</v>
      </c>
      <c r="B29" s="7" t="s">
        <v>55</v>
      </c>
      <c r="Q29" s="8"/>
    </row>
    <row r="30" spans="1:17" x14ac:dyDescent="0.2">
      <c r="A30" s="30" t="s">
        <v>12</v>
      </c>
      <c r="B30" s="6" t="s">
        <v>54</v>
      </c>
    </row>
    <row r="31" spans="1:17" ht="15" customHeight="1" x14ac:dyDescent="0.2">
      <c r="A31" s="30" t="s">
        <v>13</v>
      </c>
      <c r="B31" s="7" t="s">
        <v>53</v>
      </c>
    </row>
    <row r="32" spans="1:17" x14ac:dyDescent="0.2">
      <c r="A32" s="30" t="s">
        <v>14</v>
      </c>
      <c r="B32" s="6" t="s">
        <v>52</v>
      </c>
    </row>
    <row r="33" spans="1:13" x14ac:dyDescent="0.2">
      <c r="A33" s="30" t="s">
        <v>8</v>
      </c>
      <c r="B33" s="6" t="s">
        <v>51</v>
      </c>
    </row>
    <row r="34" spans="1:13" ht="27.75" customHeight="1" x14ac:dyDescent="0.2">
      <c r="A34" s="30" t="s">
        <v>17</v>
      </c>
      <c r="B34" s="31" t="s">
        <v>56</v>
      </c>
      <c r="C34" s="31"/>
      <c r="D34" s="31"/>
      <c r="E34" s="31"/>
      <c r="F34" s="31"/>
      <c r="G34" s="31"/>
      <c r="H34" s="31"/>
      <c r="I34" s="31"/>
      <c r="J34" s="31"/>
      <c r="K34" s="31"/>
      <c r="L34" s="31"/>
      <c r="M34" s="31"/>
    </row>
    <row r="35" spans="1:13" x14ac:dyDescent="0.2">
      <c r="A35" s="6" t="s">
        <v>3</v>
      </c>
    </row>
    <row r="37" spans="1:13" x14ac:dyDescent="0.2">
      <c r="A37" s="9" t="s">
        <v>48</v>
      </c>
    </row>
    <row r="38" spans="1:13" x14ac:dyDescent="0.2">
      <c r="A38" s="6" t="s">
        <v>47</v>
      </c>
    </row>
    <row r="39" spans="1:13" x14ac:dyDescent="0.2">
      <c r="A39" s="12" t="s">
        <v>45</v>
      </c>
      <c r="C39" s="13"/>
      <c r="D39" s="13"/>
      <c r="E39" s="13"/>
      <c r="F39" s="13"/>
    </row>
    <row r="40" spans="1:13" x14ac:dyDescent="0.2">
      <c r="A40" s="12" t="s">
        <v>46</v>
      </c>
      <c r="C40" s="13"/>
      <c r="D40" s="13"/>
      <c r="E40" s="13"/>
      <c r="F40" s="13"/>
    </row>
    <row r="41" spans="1:13" x14ac:dyDescent="0.2">
      <c r="A41" s="12" t="s">
        <v>7</v>
      </c>
      <c r="C41" s="13"/>
      <c r="D41" s="13"/>
      <c r="E41" s="13"/>
      <c r="F41" s="13"/>
    </row>
  </sheetData>
  <mergeCells count="2">
    <mergeCell ref="B34:M34"/>
    <mergeCell ref="B2:N2"/>
  </mergeCells>
  <pageMargins left="0.7" right="0.7" top="0.75" bottom="0.75" header="0.3" footer="0.3"/>
  <pageSetup paperSize="8" orientation="landscape" r:id="rId1"/>
  <headerFooter>
    <oddHeader>&amp;L&amp;"Calibri"&amp;10&amp;K000000 [Limited Sharing]&amp;1#_x000D_</oddHeader>
  </headerFooter>
  <ignoredErrors>
    <ignoredError sqref="K15 L15:N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cp:lastPrinted>2024-08-07T06:27:21Z</cp:lastPrinted>
  <dcterms:created xsi:type="dcterms:W3CDTF">2023-11-14T03:26:43Z</dcterms:created>
  <dcterms:modified xsi:type="dcterms:W3CDTF">2025-08-27T10:09:25Z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2023-08-17T00:00:00Z</vt:filetime>
  </property>
  <property fmtid="{D5CDD505-2E9C-101B-9397-08002B2CF9AE}" pid="3" name="Creator">
    <vt:lpwstr>Adobe InDesign CC 13.1 (Macintosh)</vt:lpwstr>
  </property>
  <property fmtid="{D5CDD505-2E9C-101B-9397-08002B2CF9AE}" pid="4" name="LastSaved">
    <vt:filetime>2023-11-14T00:00:00Z</vt:filetime>
  </property>
  <property fmtid="{D5CDD505-2E9C-101B-9397-08002B2CF9AE}" pid="5" name="Producer">
    <vt:lpwstr>Adobe PDF Library 15.0</vt:lpwstr>
  </property>
  <property fmtid="{D5CDD505-2E9C-101B-9397-08002B2CF9AE}" pid="6" name="MSIP_Label_83c4ab6a-b8f9-4a41-a9e3-9d9b3c522aed_Enabled">
    <vt:lpwstr>true</vt:lpwstr>
  </property>
  <property fmtid="{D5CDD505-2E9C-101B-9397-08002B2CF9AE}" pid="7" name="MSIP_Label_83c4ab6a-b8f9-4a41-a9e3-9d9b3c522aed_SetDate">
    <vt:lpwstr>2024-01-04T05:23:17Z</vt:lpwstr>
  </property>
  <property fmtid="{D5CDD505-2E9C-101B-9397-08002B2CF9AE}" pid="8" name="MSIP_Label_83c4ab6a-b8f9-4a41-a9e3-9d9b3c522aed_Method">
    <vt:lpwstr>Standard</vt:lpwstr>
  </property>
  <property fmtid="{D5CDD505-2E9C-101B-9397-08002B2CF9AE}" pid="9" name="MSIP_Label_83c4ab6a-b8f9-4a41-a9e3-9d9b3c522aed_Name">
    <vt:lpwstr>83c4ab6a-b8f9-4a41-a9e3-9d9b3c522aed</vt:lpwstr>
  </property>
  <property fmtid="{D5CDD505-2E9C-101B-9397-08002B2CF9AE}" pid="10" name="MSIP_Label_83c4ab6a-b8f9-4a41-a9e3-9d9b3c522aed_SiteId">
    <vt:lpwstr>deb56736-e31c-4f83-a094-a8aee555a992</vt:lpwstr>
  </property>
  <property fmtid="{D5CDD505-2E9C-101B-9397-08002B2CF9AE}" pid="11" name="MSIP_Label_83c4ab6a-b8f9-4a41-a9e3-9d9b3c522aed_ActionId">
    <vt:lpwstr>593448fb-71ac-423e-8553-c71c3d319119</vt:lpwstr>
  </property>
  <property fmtid="{D5CDD505-2E9C-101B-9397-08002B2CF9AE}" pid="12" name="MSIP_Label_83c4ab6a-b8f9-4a41-a9e3-9d9b3c522aed_ContentBits">
    <vt:lpwstr>1</vt:lpwstr>
  </property>
</Properties>
</file>