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hidePivotFieldList="1" defaultThemeVersion="124226"/>
  <mc:AlternateContent xmlns:mc="http://schemas.openxmlformats.org/markup-compatibility/2006">
    <mc:Choice Requires="x15">
      <x15ac:absPath xmlns:x15ac="http://schemas.microsoft.com/office/spreadsheetml/2010/11/ac" url="C:\Users\dhiviams\Desktop\ESS 2 and 6\Sec. 2\"/>
    </mc:Choice>
  </mc:AlternateContent>
  <xr:revisionPtr revIDLastSave="0" documentId="13_ncr:1_{EDB4E416-3269-45A7-907C-0621619EB732}" xr6:coauthVersionLast="47" xr6:coauthVersionMax="47" xr10:uidLastSave="{00000000-0000-0000-0000-000000000000}"/>
  <bookViews>
    <workbookView xWindow="-120" yWindow="-120" windowWidth="29040" windowHeight="15720" tabRatio="878" xr2:uid="{00000000-000D-0000-FFFF-FFFF00000000}"/>
  </bookViews>
  <sheets>
    <sheet name="Table 2.2"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1" i="8" l="1"/>
  <c r="H110" i="8"/>
  <c r="H109" i="8"/>
  <c r="F109" i="8"/>
  <c r="E109" i="8"/>
  <c r="D109" i="8"/>
  <c r="C109" i="8"/>
  <c r="H108" i="8"/>
  <c r="H107" i="8"/>
  <c r="F106" i="8"/>
  <c r="E106" i="8"/>
  <c r="H106" i="8" s="1"/>
  <c r="D106" i="8"/>
  <c r="C106" i="8"/>
  <c r="H105" i="8"/>
  <c r="H104" i="8"/>
  <c r="F103" i="8"/>
  <c r="E103" i="8"/>
  <c r="D103" i="8"/>
  <c r="C103" i="8"/>
  <c r="H103" i="8" s="1"/>
  <c r="H102" i="8"/>
  <c r="H101" i="8"/>
  <c r="H100" i="8"/>
  <c r="G100" i="8"/>
  <c r="F100" i="8"/>
  <c r="E100" i="8"/>
  <c r="D100" i="8"/>
  <c r="C100" i="8"/>
  <c r="H99" i="8"/>
  <c r="H98" i="8"/>
  <c r="H97" i="8"/>
  <c r="F96" i="8"/>
  <c r="E96" i="8"/>
  <c r="D96" i="8"/>
  <c r="H96" i="8" s="1"/>
  <c r="C96" i="8"/>
  <c r="H95" i="8"/>
  <c r="H94" i="8"/>
  <c r="H93" i="8"/>
  <c r="H90" i="8"/>
  <c r="F90" i="8"/>
  <c r="E90" i="8"/>
  <c r="H89" i="8"/>
  <c r="H88" i="8"/>
  <c r="H87" i="8"/>
  <c r="G86" i="8"/>
  <c r="H86" i="8" s="1"/>
  <c r="F86" i="8"/>
  <c r="E86" i="8"/>
  <c r="D86" i="8"/>
  <c r="C86" i="8"/>
  <c r="H85" i="8"/>
  <c r="H84" i="8"/>
  <c r="H83" i="8"/>
  <c r="F82" i="8"/>
  <c r="E82" i="8"/>
  <c r="D82" i="8"/>
  <c r="C82" i="8"/>
  <c r="H82" i="8" s="1"/>
  <c r="H81" i="8"/>
  <c r="H80" i="8"/>
  <c r="H79" i="8"/>
  <c r="G78" i="8"/>
  <c r="F78" i="8"/>
  <c r="E78" i="8"/>
  <c r="D78" i="8"/>
  <c r="C78" i="8"/>
  <c r="H78" i="8" s="1"/>
  <c r="H75" i="8"/>
  <c r="H74" i="8"/>
  <c r="H73" i="8"/>
  <c r="F73" i="8"/>
  <c r="E73" i="8"/>
  <c r="D73" i="8"/>
  <c r="C73" i="8"/>
  <c r="H72" i="8"/>
  <c r="H71" i="8"/>
  <c r="F70" i="8"/>
  <c r="E70" i="8"/>
  <c r="D70" i="8"/>
  <c r="C70" i="8"/>
  <c r="H70" i="8" s="1"/>
  <c r="H69" i="8"/>
  <c r="H68" i="8"/>
  <c r="F67" i="8"/>
  <c r="E67" i="8"/>
  <c r="D67" i="8"/>
  <c r="C67" i="8"/>
  <c r="H67" i="8" s="1"/>
  <c r="H66" i="8"/>
  <c r="H65" i="8"/>
  <c r="F64" i="8"/>
  <c r="E64" i="8"/>
  <c r="D64" i="8"/>
  <c r="H64" i="8" s="1"/>
  <c r="C64" i="8"/>
  <c r="H63" i="8"/>
  <c r="H62" i="8"/>
  <c r="H61" i="8"/>
  <c r="F60" i="8"/>
  <c r="E60" i="8"/>
  <c r="D60" i="8"/>
  <c r="C60" i="8"/>
  <c r="H60" i="8" s="1"/>
  <c r="H59" i="8"/>
  <c r="H58" i="8"/>
  <c r="H57" i="8"/>
  <c r="F54" i="8"/>
  <c r="E54" i="8"/>
  <c r="H54" i="8" s="1"/>
  <c r="H53" i="8"/>
  <c r="H52" i="8"/>
  <c r="H51" i="8"/>
  <c r="F50" i="8"/>
  <c r="E50" i="8"/>
  <c r="D50" i="8"/>
  <c r="C50" i="8"/>
  <c r="H50" i="8" s="1"/>
  <c r="H49" i="8"/>
  <c r="H48" i="8"/>
  <c r="H47" i="8"/>
  <c r="F46" i="8"/>
  <c r="E46" i="8"/>
  <c r="H46" i="8" s="1"/>
  <c r="D46" i="8"/>
  <c r="C46" i="8"/>
  <c r="H45" i="8"/>
  <c r="H44" i="8"/>
  <c r="H43" i="8"/>
  <c r="G42" i="8"/>
  <c r="F42" i="8"/>
  <c r="E42" i="8"/>
  <c r="H42" i="8" s="1"/>
  <c r="D42" i="8"/>
  <c r="C42" i="8"/>
  <c r="H39" i="8"/>
  <c r="H38" i="8"/>
  <c r="G37" i="8"/>
  <c r="F37" i="8"/>
  <c r="E37" i="8"/>
  <c r="D37" i="8"/>
  <c r="C37" i="8"/>
  <c r="H37" i="8" s="1"/>
  <c r="H36" i="8"/>
  <c r="H35" i="8"/>
  <c r="F34" i="8"/>
  <c r="H34" i="8" s="1"/>
  <c r="E34" i="8"/>
  <c r="D34" i="8"/>
  <c r="C34" i="8"/>
  <c r="H33" i="8"/>
  <c r="H32" i="8"/>
  <c r="F31" i="8"/>
  <c r="E31" i="8"/>
  <c r="D31" i="8"/>
  <c r="C31" i="8"/>
  <c r="H31" i="8" s="1"/>
  <c r="H30" i="8"/>
  <c r="H29" i="8"/>
  <c r="F28" i="8"/>
  <c r="E28" i="8"/>
  <c r="D28" i="8"/>
  <c r="C28" i="8"/>
  <c r="H28" i="8" s="1"/>
  <c r="H27" i="8"/>
  <c r="H26" i="8"/>
  <c r="H25" i="8"/>
  <c r="F24" i="8"/>
  <c r="H24" i="8" s="1"/>
  <c r="E24" i="8"/>
  <c r="D24" i="8"/>
  <c r="C24" i="8"/>
  <c r="H23" i="8"/>
  <c r="H22" i="8"/>
  <c r="H21" i="8"/>
  <c r="F18" i="8"/>
  <c r="E18" i="8"/>
  <c r="H18" i="8" s="1"/>
  <c r="H17" i="8"/>
  <c r="H16" i="8"/>
  <c r="H15" i="8"/>
  <c r="F14" i="8"/>
  <c r="H14" i="8" s="1"/>
  <c r="E14" i="8"/>
  <c r="D14" i="8"/>
  <c r="C14" i="8"/>
  <c r="H13" i="8"/>
  <c r="H12" i="8"/>
  <c r="H11" i="8"/>
  <c r="F10" i="8"/>
  <c r="E10" i="8"/>
  <c r="D10" i="8"/>
  <c r="H10" i="8" s="1"/>
  <c r="C10" i="8"/>
  <c r="H9" i="8"/>
  <c r="H8" i="8"/>
  <c r="H7" i="8"/>
  <c r="G6" i="8"/>
  <c r="F6" i="8"/>
  <c r="E6" i="8"/>
  <c r="D6" i="8"/>
  <c r="C6" i="8"/>
  <c r="H6" i="8" s="1"/>
</calcChain>
</file>

<file path=xl/sharedStrings.xml><?xml version="1.0" encoding="utf-8"?>
<sst xmlns="http://schemas.openxmlformats.org/spreadsheetml/2006/main" count="205" uniqueCount="105">
  <si>
    <t>Kilinochchi</t>
  </si>
  <si>
    <t>Jaffna</t>
  </si>
  <si>
    <t>-</t>
  </si>
  <si>
    <t>Kegalle</t>
  </si>
  <si>
    <t>Ratnapura</t>
  </si>
  <si>
    <r>
      <rPr>
        <sz val="10"/>
        <color rgb="FF231F20"/>
        <rFont val="Calibri"/>
        <family val="2"/>
        <scheme val="minor"/>
      </rPr>
      <t>Colombo</t>
    </r>
  </si>
  <si>
    <r>
      <rPr>
        <sz val="10"/>
        <color rgb="FF231F20"/>
        <rFont val="Calibri"/>
        <family val="2"/>
        <scheme val="minor"/>
      </rPr>
      <t>Gampaha</t>
    </r>
  </si>
  <si>
    <r>
      <rPr>
        <sz val="10"/>
        <color rgb="FF231F20"/>
        <rFont val="Calibri"/>
        <family val="2"/>
        <scheme val="minor"/>
      </rPr>
      <t>Kalutara</t>
    </r>
  </si>
  <si>
    <r>
      <rPr>
        <sz val="10"/>
        <color rgb="FF231F20"/>
        <rFont val="Calibri"/>
        <family val="2"/>
        <scheme val="minor"/>
      </rPr>
      <t>Kandy</t>
    </r>
  </si>
  <si>
    <r>
      <rPr>
        <sz val="10"/>
        <color rgb="FF231F20"/>
        <rFont val="Calibri"/>
        <family val="2"/>
        <scheme val="minor"/>
      </rPr>
      <t>Matale</t>
    </r>
  </si>
  <si>
    <r>
      <rPr>
        <sz val="10"/>
        <color rgb="FF231F20"/>
        <rFont val="Calibri"/>
        <family val="2"/>
        <scheme val="minor"/>
      </rPr>
      <t>Nuwara Eliya</t>
    </r>
  </si>
  <si>
    <r>
      <rPr>
        <sz val="10"/>
        <color rgb="FF231F20"/>
        <rFont val="Calibri"/>
        <family val="2"/>
        <scheme val="minor"/>
      </rPr>
      <t>Galle</t>
    </r>
  </si>
  <si>
    <r>
      <rPr>
        <sz val="10"/>
        <color rgb="FF231F20"/>
        <rFont val="Calibri"/>
        <family val="2"/>
        <scheme val="minor"/>
      </rPr>
      <t>Matara</t>
    </r>
  </si>
  <si>
    <r>
      <rPr>
        <sz val="10"/>
        <color rgb="FF231F20"/>
        <rFont val="Calibri"/>
        <family val="2"/>
        <scheme val="minor"/>
      </rPr>
      <t>Hambantota</t>
    </r>
  </si>
  <si>
    <r>
      <rPr>
        <sz val="10"/>
        <color rgb="FF231F20"/>
        <rFont val="Calibri"/>
        <family val="2"/>
        <scheme val="minor"/>
      </rPr>
      <t>Mannar</t>
    </r>
  </si>
  <si>
    <r>
      <rPr>
        <sz val="10"/>
        <color rgb="FF231F20"/>
        <rFont val="Calibri"/>
        <family val="2"/>
        <scheme val="minor"/>
      </rPr>
      <t>Vavuniya</t>
    </r>
  </si>
  <si>
    <r>
      <rPr>
        <sz val="10"/>
        <color rgb="FF231F20"/>
        <rFont val="Calibri"/>
        <family val="2"/>
        <scheme val="minor"/>
      </rPr>
      <t>Mullaitivu</t>
    </r>
  </si>
  <si>
    <r>
      <rPr>
        <sz val="10"/>
        <color rgb="FF231F20"/>
        <rFont val="Calibri"/>
        <family val="2"/>
        <scheme val="minor"/>
      </rPr>
      <t>Batticaloa</t>
    </r>
  </si>
  <si>
    <r>
      <rPr>
        <sz val="10"/>
        <color rgb="FF231F20"/>
        <rFont val="Calibri"/>
        <family val="2"/>
        <scheme val="minor"/>
      </rPr>
      <t>Ampara</t>
    </r>
  </si>
  <si>
    <r>
      <rPr>
        <sz val="10"/>
        <color rgb="FF231F20"/>
        <rFont val="Calibri"/>
        <family val="2"/>
        <scheme val="minor"/>
      </rPr>
      <t>Trincomalee</t>
    </r>
  </si>
  <si>
    <r>
      <rPr>
        <sz val="10"/>
        <color rgb="FF231F20"/>
        <rFont val="Calibri"/>
        <family val="2"/>
        <scheme val="minor"/>
      </rPr>
      <t>Kurunegala</t>
    </r>
  </si>
  <si>
    <r>
      <rPr>
        <sz val="10"/>
        <color rgb="FF231F20"/>
        <rFont val="Calibri"/>
        <family val="2"/>
        <scheme val="minor"/>
      </rPr>
      <t>Puttalam</t>
    </r>
  </si>
  <si>
    <r>
      <rPr>
        <sz val="10"/>
        <color rgb="FF231F20"/>
        <rFont val="Calibri"/>
        <family val="2"/>
        <scheme val="minor"/>
      </rPr>
      <t>Anuradhapura</t>
    </r>
  </si>
  <si>
    <r>
      <rPr>
        <sz val="10"/>
        <color rgb="FF231F20"/>
        <rFont val="Calibri"/>
        <family val="2"/>
        <scheme val="minor"/>
      </rPr>
      <t>Polonnaruwa</t>
    </r>
  </si>
  <si>
    <r>
      <rPr>
        <sz val="10"/>
        <color rgb="FF231F20"/>
        <rFont val="Calibri"/>
        <family val="2"/>
        <scheme val="minor"/>
      </rPr>
      <t>Badulla</t>
    </r>
  </si>
  <si>
    <r>
      <rPr>
        <sz val="10"/>
        <color rgb="FF231F20"/>
        <rFont val="Calibri"/>
        <family val="2"/>
        <scheme val="minor"/>
      </rPr>
      <t>Moneragala</t>
    </r>
  </si>
  <si>
    <r>
      <rPr>
        <sz val="10"/>
        <color rgb="FF231F20"/>
        <rFont val="Calibri"/>
        <family val="2"/>
        <scheme val="minor"/>
      </rPr>
      <t>Ratnapura</t>
    </r>
  </si>
  <si>
    <r>
      <rPr>
        <sz val="10"/>
        <color rgb="FF231F20"/>
        <rFont val="Calibri"/>
        <family val="2"/>
        <scheme val="minor"/>
      </rPr>
      <t>Kegalle</t>
    </r>
  </si>
  <si>
    <r>
      <rPr>
        <b/>
        <sz val="10"/>
        <color rgb="FF231F20"/>
        <rFont val="Calibri"/>
        <family val="2"/>
        <scheme val="minor"/>
      </rPr>
      <t>Central</t>
    </r>
  </si>
  <si>
    <r>
      <rPr>
        <b/>
        <sz val="10"/>
        <color rgb="FF231F20"/>
        <rFont val="Calibri"/>
        <family val="2"/>
        <scheme val="minor"/>
      </rPr>
      <t>Southern</t>
    </r>
  </si>
  <si>
    <r>
      <rPr>
        <b/>
        <sz val="10"/>
        <color rgb="FF231F20"/>
        <rFont val="Calibri"/>
        <family val="2"/>
        <scheme val="minor"/>
      </rPr>
      <t>Northern</t>
    </r>
  </si>
  <si>
    <r>
      <rPr>
        <b/>
        <sz val="10"/>
        <color rgb="FF231F20"/>
        <rFont val="Calibri"/>
        <family val="2"/>
        <scheme val="minor"/>
      </rPr>
      <t>Eastern</t>
    </r>
  </si>
  <si>
    <r>
      <rPr>
        <b/>
        <sz val="10"/>
        <color rgb="FF231F20"/>
        <rFont val="Calibri"/>
        <family val="2"/>
        <scheme val="minor"/>
      </rPr>
      <t>North Western</t>
    </r>
  </si>
  <si>
    <r>
      <rPr>
        <b/>
        <sz val="10"/>
        <color rgb="FF231F20"/>
        <rFont val="Calibri"/>
        <family val="2"/>
        <scheme val="minor"/>
      </rPr>
      <t>North Central</t>
    </r>
  </si>
  <si>
    <r>
      <rPr>
        <b/>
        <sz val="10"/>
        <color rgb="FF231F20"/>
        <rFont val="Calibri"/>
        <family val="2"/>
        <scheme val="minor"/>
      </rPr>
      <t>Uva</t>
    </r>
  </si>
  <si>
    <r>
      <rPr>
        <b/>
        <sz val="10"/>
        <color rgb="FF231F20"/>
        <rFont val="Calibri"/>
        <family val="2"/>
        <scheme val="minor"/>
      </rPr>
      <t>Sabaragamuwa</t>
    </r>
  </si>
  <si>
    <r>
      <rPr>
        <b/>
        <sz val="10"/>
        <color rgb="FF231F20"/>
        <rFont val="Calibri"/>
        <family val="2"/>
        <scheme val="minor"/>
      </rPr>
      <t>Western</t>
    </r>
  </si>
  <si>
    <t>Southern</t>
  </si>
  <si>
    <r>
      <t>381</t>
    </r>
    <r>
      <rPr>
        <vertAlign val="superscript"/>
        <sz val="10"/>
        <color rgb="FF231F20"/>
        <rFont val="Calibri"/>
        <family val="2"/>
        <scheme val="minor"/>
      </rPr>
      <t>(a)</t>
    </r>
  </si>
  <si>
    <r>
      <t>277</t>
    </r>
    <r>
      <rPr>
        <vertAlign val="superscript"/>
        <sz val="10"/>
        <color rgb="FF231F20"/>
        <rFont val="Calibri"/>
        <family val="2"/>
        <scheme val="minor"/>
      </rPr>
      <t>(a)</t>
    </r>
  </si>
  <si>
    <r>
      <t>1,622</t>
    </r>
    <r>
      <rPr>
        <vertAlign val="superscript"/>
        <sz val="10"/>
        <color rgb="FF231F20"/>
        <rFont val="Calibri"/>
        <family val="2"/>
        <scheme val="minor"/>
      </rPr>
      <t xml:space="preserve"> (a)</t>
    </r>
  </si>
  <si>
    <t>02. பொருளாதார மற்றும் சமூக உட்கட்டமைப்பு</t>
  </si>
  <si>
    <t>அட்டவணை 2.2</t>
  </si>
  <si>
    <t>மாகாண மற்றும் மாவட்டத்தின்படி வீதி  கிலோமீற்றர்கள்</t>
  </si>
  <si>
    <t xml:space="preserve">கி.மீற்றர்கள்	</t>
  </si>
  <si>
    <t>மாகாணம்/மாவட்டம்</t>
  </si>
  <si>
    <t>தரம் ஏ</t>
  </si>
  <si>
    <t>தரம் பீ</t>
  </si>
  <si>
    <t>தரம் சி</t>
  </si>
  <si>
    <t>தரம் டி</t>
  </si>
  <si>
    <t>விரைவுப்பாதைகள்</t>
  </si>
  <si>
    <t>மொத்தம்</t>
  </si>
  <si>
    <t>ஆண்டு 2022</t>
  </si>
  <si>
    <r>
      <t>ஆண்டு 2023</t>
    </r>
    <r>
      <rPr>
        <b/>
        <vertAlign val="superscript"/>
        <sz val="10"/>
        <color rgb="FF3358A6"/>
        <rFont val="Baamini"/>
      </rPr>
      <t>(ஆ)</t>
    </r>
  </si>
  <si>
    <r>
      <t>ஆண்டு 2024</t>
    </r>
    <r>
      <rPr>
        <b/>
        <vertAlign val="superscript"/>
        <sz val="10"/>
        <color rgb="FF3358A6"/>
        <rFont val="Baamini"/>
      </rPr>
      <t>(இ)</t>
    </r>
  </si>
  <si>
    <t>மேல்</t>
  </si>
  <si>
    <t>கொழும்பு</t>
  </si>
  <si>
    <t>கம்பஹா</t>
  </si>
  <si>
    <t>களுத்துறை</t>
  </si>
  <si>
    <t>மத்திய</t>
  </si>
  <si>
    <t>கண்டி</t>
  </si>
  <si>
    <t>மாத்தளை</t>
  </si>
  <si>
    <t>நுவரெலியா</t>
  </si>
  <si>
    <t>தென்</t>
  </si>
  <si>
    <t>காலி</t>
  </si>
  <si>
    <t>மாத்தறை</t>
  </si>
  <si>
    <t>அம்பாந்தோட்டை</t>
  </si>
  <si>
    <t>வட</t>
  </si>
  <si>
    <t>யாழ்ப்பாணம்</t>
  </si>
  <si>
    <r>
      <t>381</t>
    </r>
    <r>
      <rPr>
        <vertAlign val="superscript"/>
        <sz val="10"/>
        <color rgb="FF231F20"/>
        <rFont val="Calibri"/>
        <family val="2"/>
        <scheme val="minor"/>
      </rPr>
      <t>(அ)</t>
    </r>
  </si>
  <si>
    <r>
      <t>277</t>
    </r>
    <r>
      <rPr>
        <vertAlign val="superscript"/>
        <sz val="10"/>
        <color rgb="FF231F20"/>
        <rFont val="Calibri"/>
        <family val="2"/>
        <scheme val="minor"/>
      </rPr>
      <t>(அ)</t>
    </r>
  </si>
  <si>
    <r>
      <t>1,622</t>
    </r>
    <r>
      <rPr>
        <vertAlign val="superscript"/>
        <sz val="10"/>
        <color rgb="FF231F20"/>
        <rFont val="Calibri"/>
        <family val="2"/>
        <scheme val="minor"/>
      </rPr>
      <t xml:space="preserve"> (அ)</t>
    </r>
  </si>
  <si>
    <t>கிளிநொச்சி</t>
  </si>
  <si>
    <t>மன்னார்</t>
  </si>
  <si>
    <t>முல்லைத்தீவு</t>
  </si>
  <si>
    <t>வவுனியா</t>
  </si>
  <si>
    <t>கிழக்கு</t>
  </si>
  <si>
    <t>மட்டக்களப்பு</t>
  </si>
  <si>
    <t>அம்பாறை</t>
  </si>
  <si>
    <t>திருகோணமலை</t>
  </si>
  <si>
    <t>வடமேல்</t>
  </si>
  <si>
    <t>குருநாகல்</t>
  </si>
  <si>
    <t>புத்தளம்</t>
  </si>
  <si>
    <t>வட மத்திய</t>
  </si>
  <si>
    <t>அநுராதபுரம்</t>
  </si>
  <si>
    <t>பொலநறுவை</t>
  </si>
  <si>
    <t>ஊவா</t>
  </si>
  <si>
    <t>பதுளை</t>
  </si>
  <si>
    <t>மொனராகலை</t>
  </si>
  <si>
    <t>சப்பிரகமுவ</t>
  </si>
  <si>
    <t>கேகாலை</t>
  </si>
  <si>
    <t>இரத்தினபுரி</t>
  </si>
  <si>
    <t>(அ)</t>
  </si>
  <si>
    <t>யாழ்ப்பாணம் மற்றும் கிளிநொச்சி மாவட்டங்களின் மொத்தம்</t>
  </si>
  <si>
    <t>(ஆ)</t>
  </si>
  <si>
    <t xml:space="preserve">
திருத்தப்பட்டது
</t>
  </si>
  <si>
    <t>(இ)</t>
  </si>
  <si>
    <t>தற்காலிகமானவை</t>
  </si>
  <si>
    <t xml:space="preserve">தரம் 'ஏ" - நாட்டின் தலைநகரத்தினை மாகாண தலைநகரங்களோடு இணைக்கும் மற்றும் இத்தகைய நகரங்களை ஒன்றுடன் ஒன்று இணைக்கும் பிரதான சாலை வலையமைப்பிற்குட்பட்ட அனைத்து வீதிகளும். அத்துடன் ஏனைய பிரதான வீதிகளும் உள்ளடக்கப்பட்டுள்ளன. (அனைத்து வீதிகளும் செப்பமிடப்பட்டு தார் மேற்பரப்பிடப்பட்டிருப்பதுடன் 24 அடியிலிருந்து 36 அடிக்கு இடைப்பட்ட வாகனப் பாதையையும் 36 அடியிலிருந்து 56 அடிக்கு இடைப்பட்ட நடைபாதையையும் கொண்டிருக்கும்.)		</t>
  </si>
  <si>
    <t xml:space="preserve">தரம் 'பீ" - ஏனைய முக்கிய நகரங்களை இணைப்பதோடு பிரதான சாலைப் போக்குவரத்து முறைமையினுள் முக்கிய இணைப்புக்களை வழங்கும் முக்கிய வீதிகள் (கல் பதிக்கப்பட்டு குறைந்தளவு சதவீத சரளைக் கற்களுடனான தாரிடப்பட்ட வீதிகள்).	</t>
  </si>
  <si>
    <t xml:space="preserve">தரம் 'சி" - வேளாண்மை வீதிகள் மற்றும் உள்;ர் வீதிகள் போன்ற ஏனைய வீதிகள் (12 அடி அகலம் கொண்ட ஒற்றை வாகனப் பாதை மற்றும் 22 அடி அகலம் கொண்ட நடைபாதை பெரும்பாலும் கற்களிடப்பட்டவை ஆனால் குறைந்தளவு சதவீதத்துடனான சரளைக் கற்களுடன்).	</t>
  </si>
  <si>
    <t xml:space="preserve">தரம் 'டி" - 8 அடி - 10 அடி அகலம் கொண்ட சரளைக் கற்களிடப்பட்ட மேற்பரப்பினைக் கொண்ட வீதி, வரண்ட காலநிலைகளில் மட்டும் வாகனம் செலுத்தக்கூடியதாக இருக்கும்.		</t>
  </si>
  <si>
    <t xml:space="preserve">மூலங்கள்: </t>
  </si>
  <si>
    <t>வீதி அபிவிருத்தி அதிகாரசபை</t>
  </si>
  <si>
    <t>மாகாண வீதி அபிவிருத்தி அதிகாரசபைகள்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</si>
</sst>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General"/>
  </numFmts>
  <fonts count="23" x14ac:knownFonts="1">
    <font>
      <sz val="10"/>
      <color rgb="FF000000"/>
      <name val="Times New Roman"/>
      <charset val="204"/>
    </font>
    <font>
      <sz val="11"/>
      <color rgb="FF000000"/>
      <name val="Calibri"/>
      <family val="2"/>
      <scheme val="minor"/>
    </font>
    <font>
      <sz val="10"/>
      <color rgb="FF000000"/>
      <name val="Calibri"/>
      <family val="2"/>
      <scheme val="minor"/>
    </font>
    <font>
      <sz val="10"/>
      <name val="Calibri"/>
      <family val="2"/>
      <scheme val="minor"/>
    </font>
    <font>
      <sz val="10"/>
      <color rgb="FF000000"/>
      <name val="Times New Roman"/>
      <family val="1"/>
    </font>
    <font>
      <sz val="11"/>
      <color rgb="FF000000"/>
      <name val="Calibri"/>
      <family val="2"/>
    </font>
    <font>
      <sz val="12"/>
      <color rgb="FF000000"/>
      <name val="Calibri"/>
      <family val="2"/>
    </font>
    <font>
      <sz val="10"/>
      <color rgb="FF231F20"/>
      <name val="Calibri"/>
      <family val="2"/>
      <scheme val="minor"/>
    </font>
    <font>
      <b/>
      <sz val="10"/>
      <color rgb="FF231F20"/>
      <name val="Calibri"/>
      <family val="2"/>
      <scheme val="minor"/>
    </font>
    <font>
      <vertAlign val="superscript"/>
      <sz val="10"/>
      <color rgb="FF231F20"/>
      <name val="Calibri"/>
      <family val="2"/>
      <scheme val="minor"/>
    </font>
    <font>
      <b/>
      <sz val="10"/>
      <name val="Calibri"/>
      <family val="2"/>
      <scheme val="minor"/>
    </font>
    <font>
      <b/>
      <sz val="8"/>
      <color theme="0"/>
      <name val="Calibri"/>
      <family val="2"/>
    </font>
    <font>
      <sz val="8"/>
      <color rgb="FF000000"/>
      <name val="Calibri"/>
      <family val="2"/>
    </font>
    <font>
      <b/>
      <sz val="8"/>
      <color rgb="FF3358A6"/>
      <name val="Calibri"/>
      <family val="2"/>
      <scheme val="minor"/>
    </font>
    <font>
      <sz val="8"/>
      <color rgb="FF000000"/>
      <name val="Calibri"/>
      <family val="2"/>
      <scheme val="minor"/>
    </font>
    <font>
      <sz val="8"/>
      <color rgb="FF231F20"/>
      <name val="Calibri"/>
      <family val="2"/>
      <scheme val="minor"/>
    </font>
    <font>
      <sz val="8"/>
      <name val="Calibri"/>
      <family val="2"/>
      <scheme val="minor"/>
    </font>
    <font>
      <b/>
      <sz val="10"/>
      <color rgb="FF3358A6"/>
      <name val="Baamini"/>
    </font>
    <font>
      <b/>
      <sz val="10"/>
      <name val="Baamini"/>
    </font>
    <font>
      <b/>
      <vertAlign val="superscript"/>
      <sz val="10"/>
      <color rgb="FF3358A6"/>
      <name val="Baamini"/>
    </font>
    <font>
      <b/>
      <sz val="8"/>
      <name val="Calibri"/>
      <family val="2"/>
      <scheme val="minor"/>
    </font>
    <font>
      <b/>
      <sz val="8"/>
      <color rgb="FF231F20"/>
      <name val="Calibri"/>
      <family val="2"/>
      <scheme val="minor"/>
    </font>
    <font>
      <i/>
      <sz val="8"/>
      <color rgb="FF231F2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49998474074526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4" fillId="0" borderId="0" applyFont="0" applyFill="0" applyBorder="0" applyAlignment="0" applyProtection="0"/>
    <xf numFmtId="165" fontId="5" fillId="0" borderId="0" applyBorder="0" applyProtection="0"/>
    <xf numFmtId="43" fontId="4" fillId="0" borderId="0" applyFont="0" applyFill="0" applyBorder="0" applyAlignment="0" applyProtection="0"/>
    <xf numFmtId="0" fontId="4" fillId="0" borderId="0"/>
  </cellStyleXfs>
  <cellXfs count="47">
    <xf numFmtId="0" fontId="0" fillId="0" borderId="0" xfId="0" applyAlignment="1">
      <alignment horizontal="left" vertical="top"/>
    </xf>
    <xf numFmtId="0" fontId="6" fillId="0" borderId="0" xfId="0" applyFont="1" applyAlignment="1" applyProtection="1">
      <alignment horizontal="left" vertical="top"/>
      <protection locked="0"/>
    </xf>
    <xf numFmtId="0" fontId="0" fillId="0" borderId="0" xfId="0" applyAlignment="1" applyProtection="1">
      <alignment horizontal="left" vertical="top"/>
      <protection locked="0"/>
    </xf>
    <xf numFmtId="1" fontId="7" fillId="0" borderId="0" xfId="0" applyNumberFormat="1" applyFont="1" applyAlignment="1" applyProtection="1">
      <alignment horizontal="left" vertical="top" shrinkToFit="1"/>
      <protection locked="0"/>
    </xf>
    <xf numFmtId="0" fontId="2"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10" fillId="0" borderId="0" xfId="0" applyFont="1" applyAlignment="1" applyProtection="1">
      <alignment wrapText="1"/>
      <protection locked="0"/>
    </xf>
    <xf numFmtId="0" fontId="10" fillId="0" borderId="0" xfId="0" applyFont="1" applyAlignment="1" applyProtection="1">
      <alignment horizontal="left" vertical="top" wrapText="1"/>
      <protection locked="0"/>
    </xf>
    <xf numFmtId="164" fontId="8" fillId="0" borderId="0" xfId="1" applyNumberFormat="1" applyFont="1" applyAlignment="1" applyProtection="1">
      <alignment horizontal="right" vertical="top" shrinkToFit="1"/>
      <protection locked="0"/>
    </xf>
    <xf numFmtId="164" fontId="8" fillId="0" borderId="0" xfId="1" applyNumberFormat="1" applyFont="1" applyAlignment="1" applyProtection="1">
      <alignment vertical="top" shrinkToFit="1"/>
      <protection locked="0"/>
    </xf>
    <xf numFmtId="0" fontId="3" fillId="0" borderId="0" xfId="0" applyFont="1" applyAlignment="1" applyProtection="1">
      <alignment horizontal="left" vertical="top" wrapText="1"/>
      <protection locked="0"/>
    </xf>
    <xf numFmtId="164" fontId="7" fillId="0" borderId="0" xfId="1" applyNumberFormat="1" applyFont="1" applyAlignment="1" applyProtection="1">
      <alignment horizontal="right" vertical="top" shrinkToFit="1"/>
      <protection locked="0"/>
    </xf>
    <xf numFmtId="164" fontId="7" fillId="0" borderId="0" xfId="1" applyNumberFormat="1" applyFont="1" applyAlignment="1" applyProtection="1">
      <alignment horizontal="left" vertical="top" shrinkToFit="1"/>
      <protection locked="0"/>
    </xf>
    <xf numFmtId="164" fontId="3" fillId="0" borderId="0" xfId="1" applyNumberFormat="1" applyFont="1" applyAlignment="1" applyProtection="1">
      <alignment horizontal="right" vertical="top" wrapText="1"/>
      <protection locked="0"/>
    </xf>
    <xf numFmtId="164" fontId="10" fillId="0" borderId="0" xfId="1" applyNumberFormat="1" applyFont="1" applyAlignment="1" applyProtection="1">
      <alignment horizontal="right" vertical="top" wrapText="1"/>
      <protection locked="0"/>
    </xf>
    <xf numFmtId="164" fontId="2" fillId="0" borderId="0" xfId="0" applyNumberFormat="1" applyFont="1" applyAlignment="1" applyProtection="1">
      <alignment horizontal="left" vertical="top"/>
      <protection locked="0"/>
    </xf>
    <xf numFmtId="0" fontId="7" fillId="0" borderId="0" xfId="0" applyFont="1" applyAlignment="1" applyProtection="1">
      <alignment horizontal="left" vertical="top" wrapText="1"/>
      <protection locked="0"/>
    </xf>
    <xf numFmtId="1" fontId="2" fillId="0" borderId="0" xfId="0" applyNumberFormat="1" applyFont="1" applyAlignment="1" applyProtection="1">
      <alignment horizontal="left" vertical="top"/>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vertical="top"/>
      <protection locked="0"/>
    </xf>
    <xf numFmtId="164" fontId="8" fillId="0" borderId="0" xfId="1" applyNumberFormat="1" applyFont="1" applyAlignment="1" applyProtection="1">
      <alignment horizontal="right" vertical="top" shrinkToFit="1"/>
      <protection hidden="1"/>
    </xf>
    <xf numFmtId="164" fontId="8" fillId="0" borderId="0" xfId="1" applyNumberFormat="1" applyFont="1" applyAlignment="1" applyProtection="1">
      <alignment vertical="top" shrinkToFit="1"/>
      <protection hidden="1"/>
    </xf>
    <xf numFmtId="164" fontId="8" fillId="0" borderId="0" xfId="1" applyNumberFormat="1" applyFont="1" applyAlignment="1" applyProtection="1">
      <alignment horizontal="left" vertical="top" shrinkToFit="1"/>
      <protection hidden="1"/>
    </xf>
    <xf numFmtId="164" fontId="7" fillId="0" borderId="0" xfId="1" applyNumberFormat="1" applyFont="1" applyAlignment="1" applyProtection="1">
      <alignment horizontal="right" vertical="top" shrinkToFit="1"/>
      <protection hidden="1"/>
    </xf>
    <xf numFmtId="0" fontId="8" fillId="0" borderId="0" xfId="0" applyFont="1" applyAlignment="1" applyProtection="1">
      <alignment horizontal="left" vertical="top" wrapText="1"/>
      <protection locked="0"/>
    </xf>
    <xf numFmtId="43" fontId="7" fillId="0" borderId="0" xfId="1" applyFont="1" applyAlignment="1" applyProtection="1">
      <alignment horizontal="right" vertical="top" shrinkToFit="1"/>
      <protection locked="0"/>
    </xf>
    <xf numFmtId="0" fontId="7"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11" fillId="3" borderId="0" xfId="0" applyFont="1" applyFill="1" applyAlignment="1" applyProtection="1">
      <alignment horizontal="left" vertical="center"/>
      <protection locked="0"/>
    </xf>
    <xf numFmtId="0" fontId="12" fillId="3" borderId="0" xfId="0" applyFont="1" applyFill="1" applyAlignment="1" applyProtection="1">
      <alignment horizontal="left" vertical="top"/>
      <protection locked="0"/>
    </xf>
    <xf numFmtId="0" fontId="11" fillId="3" borderId="0" xfId="0" applyFont="1" applyFill="1" applyAlignment="1" applyProtection="1">
      <alignment horizontal="right" vertical="center"/>
      <protection locked="0"/>
    </xf>
    <xf numFmtId="0" fontId="13" fillId="2" borderId="1" xfId="0" applyFont="1" applyFill="1" applyBorder="1" applyAlignment="1" applyProtection="1">
      <alignment horizontal="center" vertical="top"/>
      <protection locked="0"/>
    </xf>
    <xf numFmtId="0" fontId="14" fillId="2" borderId="2" xfId="0" applyFont="1" applyFill="1" applyBorder="1" applyAlignment="1" applyProtection="1">
      <alignment horizontal="right"/>
      <protection locked="0"/>
    </xf>
    <xf numFmtId="0" fontId="15" fillId="2" borderId="0" xfId="0" applyFont="1" applyFill="1" applyAlignment="1" applyProtection="1">
      <alignment horizontal="left" vertical="top" wrapText="1"/>
      <protection locked="0"/>
    </xf>
    <xf numFmtId="0" fontId="16" fillId="2" borderId="0" xfId="0" applyFont="1" applyFill="1" applyAlignment="1" applyProtection="1">
      <alignment horizontal="center" vertical="top" wrapText="1"/>
      <protection locked="0"/>
    </xf>
    <xf numFmtId="0" fontId="17"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0" fontId="20"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top"/>
      <protection locked="0"/>
    </xf>
    <xf numFmtId="0" fontId="14" fillId="0" borderId="0" xfId="0" applyFont="1" applyAlignment="1" applyProtection="1">
      <alignment horizontal="left" vertical="top"/>
      <protection locked="0"/>
    </xf>
    <xf numFmtId="0" fontId="16" fillId="0" borderId="0" xfId="0" applyFont="1" applyAlignment="1" applyProtection="1">
      <alignment horizontal="left" vertical="top"/>
      <protection locked="0"/>
    </xf>
    <xf numFmtId="0" fontId="14" fillId="0" borderId="0" xfId="0" applyFont="1" applyAlignment="1" applyProtection="1">
      <alignment horizontal="left" vertical="top" wrapText="1"/>
      <protection locked="0"/>
    </xf>
    <xf numFmtId="0" fontId="22" fillId="0" borderId="0" xfId="0" applyFont="1" applyAlignment="1" applyProtection="1">
      <alignment horizontal="left" vertical="top"/>
      <protection locked="0"/>
    </xf>
  </cellXfs>
  <cellStyles count="5">
    <cellStyle name="Comma" xfId="1" builtinId="3"/>
    <cellStyle name="Comma 3" xfId="3" xr:uid="{2D2E64D0-4FFD-4A05-853D-A59558046C8E}"/>
    <cellStyle name="Excel Built-in Normal" xfId="2" xr:uid="{F889DF76-4526-4CD3-B644-BED31CBD613B}"/>
    <cellStyle name="Normal" xfId="0" builtinId="0"/>
    <cellStyle name="Normal 2" xfId="4" xr:uid="{5C25EDC9-438C-4343-A3AE-0E67B746A9A4}"/>
  </cellStyles>
  <dxfs count="0"/>
  <tableStyles count="0" defaultTableStyle="TableStyleMedium9" defaultPivotStyle="PivotStyleLight16"/>
  <colors>
    <mruColors>
      <color rgb="FF335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7" tint="-0.499984740745262"/>
  </sheetPr>
  <dimension ref="A1:M128"/>
  <sheetViews>
    <sheetView tabSelected="1" workbookViewId="0">
      <pane ySplit="4" topLeftCell="A5" activePane="bottomLeft" state="frozen"/>
      <selection activeCell="K13" sqref="K13"/>
      <selection pane="bottomLeft" sqref="A1:M132"/>
    </sheetView>
  </sheetViews>
  <sheetFormatPr defaultRowHeight="12.75" outlineLevelRow="2" x14ac:dyDescent="0.2"/>
  <cols>
    <col min="1" max="1" width="4.1640625" style="4" customWidth="1"/>
    <col min="2" max="2" width="43.83203125" style="4" customWidth="1"/>
    <col min="3" max="8" width="13.5" style="4" customWidth="1"/>
    <col min="9" max="16384" width="9.33203125" style="4"/>
  </cols>
  <sheetData>
    <row r="1" spans="2:12" s="1" customFormat="1" ht="46.5" customHeight="1" x14ac:dyDescent="0.2">
      <c r="B1" s="29" t="s">
        <v>41</v>
      </c>
      <c r="C1" s="30"/>
      <c r="D1" s="30"/>
      <c r="E1" s="30"/>
      <c r="F1" s="30"/>
      <c r="G1" s="30"/>
      <c r="H1" s="31" t="s">
        <v>42</v>
      </c>
    </row>
    <row r="2" spans="2:12" s="2" customFormat="1" x14ac:dyDescent="0.2">
      <c r="B2" s="32" t="s">
        <v>43</v>
      </c>
      <c r="C2" s="32"/>
      <c r="D2" s="32"/>
      <c r="E2" s="32"/>
      <c r="F2" s="32"/>
      <c r="G2" s="32"/>
      <c r="H2" s="32"/>
    </row>
    <row r="3" spans="2:12" s="2" customFormat="1" x14ac:dyDescent="0.2">
      <c r="B3" s="33" t="s">
        <v>44</v>
      </c>
      <c r="C3" s="33"/>
      <c r="D3" s="33"/>
      <c r="E3" s="33"/>
      <c r="F3" s="33"/>
      <c r="G3" s="33"/>
      <c r="H3" s="33"/>
    </row>
    <row r="4" spans="2:12" s="6" customFormat="1" ht="18.75" customHeight="1" x14ac:dyDescent="0.2">
      <c r="B4" s="34" t="s">
        <v>45</v>
      </c>
      <c r="C4" s="35" t="s">
        <v>46</v>
      </c>
      <c r="D4" s="35" t="s">
        <v>47</v>
      </c>
      <c r="E4" s="35" t="s">
        <v>48</v>
      </c>
      <c r="F4" s="35" t="s">
        <v>49</v>
      </c>
      <c r="G4" s="35" t="s">
        <v>50</v>
      </c>
      <c r="H4" s="35" t="s">
        <v>51</v>
      </c>
    </row>
    <row r="5" spans="2:12" ht="18.75" customHeight="1" x14ac:dyDescent="0.2">
      <c r="B5" s="36" t="s">
        <v>52</v>
      </c>
      <c r="C5" s="37"/>
      <c r="D5" s="37"/>
      <c r="E5" s="37"/>
      <c r="F5" s="37"/>
      <c r="G5" s="37"/>
      <c r="H5" s="37"/>
      <c r="I5" s="7"/>
      <c r="J5" s="7"/>
      <c r="K5" s="7"/>
      <c r="L5" s="7"/>
    </row>
    <row r="6" spans="2:12" ht="12.75" hidden="1" customHeight="1" outlineLevel="1" x14ac:dyDescent="0.2">
      <c r="B6" s="8" t="s">
        <v>36</v>
      </c>
      <c r="C6" s="21">
        <f>SUM(C7:C9)</f>
        <v>374</v>
      </c>
      <c r="D6" s="21">
        <f>SUM(D7:D9)</f>
        <v>1236</v>
      </c>
      <c r="E6" s="21">
        <f>SUM(E7:E9)</f>
        <v>1027</v>
      </c>
      <c r="F6" s="21">
        <f>SUM(F7:F9)</f>
        <v>864</v>
      </c>
      <c r="G6" s="22">
        <f>SUM(G7:G9)</f>
        <v>113</v>
      </c>
      <c r="H6" s="21">
        <f t="shared" ref="H6:H15" si="0">SUM(C6:G6)</f>
        <v>3614</v>
      </c>
    </row>
    <row r="7" spans="2:12" ht="12.75" hidden="1" customHeight="1" outlineLevel="2" x14ac:dyDescent="0.2">
      <c r="B7" s="11" t="s">
        <v>5</v>
      </c>
      <c r="C7" s="12">
        <v>166</v>
      </c>
      <c r="D7" s="12">
        <v>271</v>
      </c>
      <c r="E7" s="13">
        <v>233</v>
      </c>
      <c r="F7" s="13">
        <v>162</v>
      </c>
      <c r="G7" s="12">
        <v>36</v>
      </c>
      <c r="H7" s="24">
        <f t="shared" si="0"/>
        <v>868</v>
      </c>
    </row>
    <row r="8" spans="2:12" ht="12.75" hidden="1" customHeight="1" outlineLevel="2" x14ac:dyDescent="0.2">
      <c r="B8" s="11" t="s">
        <v>6</v>
      </c>
      <c r="C8" s="12">
        <v>128</v>
      </c>
      <c r="D8" s="12">
        <v>624</v>
      </c>
      <c r="E8" s="13">
        <v>355</v>
      </c>
      <c r="F8" s="13">
        <v>494</v>
      </c>
      <c r="G8" s="12">
        <v>48</v>
      </c>
      <c r="H8" s="24">
        <f t="shared" si="0"/>
        <v>1649</v>
      </c>
    </row>
    <row r="9" spans="2:12" ht="17.25" hidden="1" customHeight="1" outlineLevel="2" x14ac:dyDescent="0.2">
      <c r="B9" s="11" t="s">
        <v>7</v>
      </c>
      <c r="C9" s="12">
        <v>80</v>
      </c>
      <c r="D9" s="12">
        <v>341</v>
      </c>
      <c r="E9" s="13">
        <v>439</v>
      </c>
      <c r="F9" s="13">
        <v>208</v>
      </c>
      <c r="G9" s="12">
        <v>29</v>
      </c>
      <c r="H9" s="24">
        <f t="shared" si="0"/>
        <v>1097</v>
      </c>
    </row>
    <row r="10" spans="2:12" ht="12.75" hidden="1" customHeight="1" outlineLevel="1" collapsed="1" x14ac:dyDescent="0.2">
      <c r="B10" s="8" t="s">
        <v>28</v>
      </c>
      <c r="C10" s="21">
        <f>SUM(C11:C13)</f>
        <v>409</v>
      </c>
      <c r="D10" s="21">
        <f>SUM(D11:D13)</f>
        <v>1333</v>
      </c>
      <c r="E10" s="23">
        <f>SUM(E11:E13)</f>
        <v>1664</v>
      </c>
      <c r="F10" s="23">
        <f>SUM(F11:F13)</f>
        <v>580</v>
      </c>
      <c r="G10" s="14" t="s">
        <v>2</v>
      </c>
      <c r="H10" s="21">
        <f t="shared" si="0"/>
        <v>3986</v>
      </c>
    </row>
    <row r="11" spans="2:12" ht="12.75" hidden="1" customHeight="1" outlineLevel="2" x14ac:dyDescent="0.2">
      <c r="B11" s="11" t="s">
        <v>8</v>
      </c>
      <c r="C11" s="12">
        <v>183</v>
      </c>
      <c r="D11" s="12">
        <v>542</v>
      </c>
      <c r="E11" s="13">
        <v>927</v>
      </c>
      <c r="F11" s="13">
        <v>353</v>
      </c>
      <c r="G11" s="14" t="s">
        <v>2</v>
      </c>
      <c r="H11" s="24">
        <f t="shared" si="0"/>
        <v>2005</v>
      </c>
    </row>
    <row r="12" spans="2:12" ht="12.75" hidden="1" customHeight="1" outlineLevel="2" x14ac:dyDescent="0.2">
      <c r="B12" s="11" t="s">
        <v>9</v>
      </c>
      <c r="C12" s="12">
        <v>106</v>
      </c>
      <c r="D12" s="12">
        <v>290</v>
      </c>
      <c r="E12" s="13">
        <v>301</v>
      </c>
      <c r="F12" s="13">
        <v>178</v>
      </c>
      <c r="G12" s="14" t="s">
        <v>2</v>
      </c>
      <c r="H12" s="24">
        <f t="shared" si="0"/>
        <v>875</v>
      </c>
    </row>
    <row r="13" spans="2:12" ht="15.75" hidden="1" customHeight="1" outlineLevel="2" x14ac:dyDescent="0.2">
      <c r="B13" s="11" t="s">
        <v>10</v>
      </c>
      <c r="C13" s="12">
        <v>120</v>
      </c>
      <c r="D13" s="12">
        <v>501</v>
      </c>
      <c r="E13" s="13">
        <v>436</v>
      </c>
      <c r="F13" s="13">
        <v>49</v>
      </c>
      <c r="G13" s="14" t="s">
        <v>2</v>
      </c>
      <c r="H13" s="24">
        <f t="shared" si="0"/>
        <v>1106</v>
      </c>
    </row>
    <row r="14" spans="2:12" ht="12.75" hidden="1" customHeight="1" outlineLevel="1" collapsed="1" x14ac:dyDescent="0.2">
      <c r="B14" s="8" t="s">
        <v>29</v>
      </c>
      <c r="C14" s="21">
        <f>SUM(C15:C17)</f>
        <v>353</v>
      </c>
      <c r="D14" s="21">
        <f>SUM(D15:D17)</f>
        <v>1154</v>
      </c>
      <c r="E14" s="21">
        <f>SUM(E15:E17)</f>
        <v>915</v>
      </c>
      <c r="F14" s="21">
        <f>SUM(F15:F17)</f>
        <v>715</v>
      </c>
      <c r="G14" s="10">
        <v>161.81899999999999</v>
      </c>
      <c r="H14" s="21">
        <f t="shared" si="0"/>
        <v>3298.819</v>
      </c>
    </row>
    <row r="15" spans="2:12" ht="12.75" hidden="1" customHeight="1" outlineLevel="2" x14ac:dyDescent="0.2">
      <c r="B15" s="11" t="s">
        <v>11</v>
      </c>
      <c r="C15" s="12">
        <v>97</v>
      </c>
      <c r="D15" s="12">
        <v>392</v>
      </c>
      <c r="E15" s="13">
        <v>387</v>
      </c>
      <c r="F15" s="13">
        <v>272</v>
      </c>
      <c r="G15" s="12">
        <v>60</v>
      </c>
      <c r="H15" s="24">
        <f t="shared" si="0"/>
        <v>1208</v>
      </c>
    </row>
    <row r="16" spans="2:12" ht="12.75" hidden="1" customHeight="1" outlineLevel="2" x14ac:dyDescent="0.2">
      <c r="B16" s="11" t="s">
        <v>12</v>
      </c>
      <c r="C16" s="12">
        <v>141</v>
      </c>
      <c r="D16" s="12">
        <v>267</v>
      </c>
      <c r="E16" s="13">
        <v>288</v>
      </c>
      <c r="F16" s="13">
        <v>243</v>
      </c>
      <c r="G16" s="12">
        <v>30</v>
      </c>
      <c r="H16" s="24">
        <f>SUM(C16:G16)</f>
        <v>969</v>
      </c>
    </row>
    <row r="17" spans="2:13" ht="12.75" hidden="1" customHeight="1" outlineLevel="2" x14ac:dyDescent="0.2">
      <c r="B17" s="11" t="s">
        <v>13</v>
      </c>
      <c r="C17" s="12">
        <v>115</v>
      </c>
      <c r="D17" s="12">
        <v>495</v>
      </c>
      <c r="E17" s="13">
        <v>240</v>
      </c>
      <c r="F17" s="13">
        <v>200</v>
      </c>
      <c r="G17" s="12">
        <v>72</v>
      </c>
      <c r="H17" s="24">
        <f>SUM(C17:G17)</f>
        <v>1122</v>
      </c>
      <c r="L17" s="9"/>
      <c r="M17" s="9"/>
    </row>
    <row r="18" spans="2:13" ht="12.75" hidden="1" customHeight="1" outlineLevel="1" collapsed="1" x14ac:dyDescent="0.2">
      <c r="B18" s="8" t="s">
        <v>30</v>
      </c>
      <c r="C18" s="9">
        <v>734</v>
      </c>
      <c r="D18" s="9">
        <v>524.82999999999993</v>
      </c>
      <c r="E18" s="23">
        <f>SUM(E19:E23)</f>
        <v>1972</v>
      </c>
      <c r="F18" s="23">
        <f>SUM(F19:F23)</f>
        <v>161</v>
      </c>
      <c r="G18" s="15" t="s">
        <v>2</v>
      </c>
      <c r="H18" s="21">
        <f>SUM(C18:G18)</f>
        <v>3391.83</v>
      </c>
      <c r="L18" s="16"/>
      <c r="M18" s="16"/>
    </row>
    <row r="19" spans="2:13" ht="15" hidden="1" customHeight="1" outlineLevel="2" x14ac:dyDescent="0.2">
      <c r="B19" s="17" t="s">
        <v>1</v>
      </c>
      <c r="C19" s="27" t="s">
        <v>38</v>
      </c>
      <c r="D19" s="27" t="s">
        <v>39</v>
      </c>
      <c r="E19" s="13">
        <v>544</v>
      </c>
      <c r="F19" s="13">
        <v>45</v>
      </c>
      <c r="G19" s="14" t="s">
        <v>2</v>
      </c>
      <c r="H19" s="27" t="s">
        <v>40</v>
      </c>
    </row>
    <row r="20" spans="2:13" ht="12.75" hidden="1" customHeight="1" outlineLevel="2" x14ac:dyDescent="0.2">
      <c r="B20" s="17" t="s">
        <v>0</v>
      </c>
      <c r="C20" s="28"/>
      <c r="D20" s="28"/>
      <c r="E20" s="13">
        <v>335</v>
      </c>
      <c r="F20" s="13">
        <v>39</v>
      </c>
      <c r="G20" s="14" t="s">
        <v>2</v>
      </c>
      <c r="H20" s="28"/>
      <c r="J20" s="16"/>
    </row>
    <row r="21" spans="2:13" ht="12.75" hidden="1" customHeight="1" outlineLevel="2" x14ac:dyDescent="0.2">
      <c r="B21" s="11" t="s">
        <v>14</v>
      </c>
      <c r="C21" s="12">
        <v>128</v>
      </c>
      <c r="D21" s="12">
        <v>54</v>
      </c>
      <c r="E21" s="13">
        <v>394</v>
      </c>
      <c r="F21" s="13">
        <v>34</v>
      </c>
      <c r="G21" s="14" t="s">
        <v>2</v>
      </c>
      <c r="H21" s="24">
        <f>SUM(C21:G21)</f>
        <v>610</v>
      </c>
      <c r="J21" s="16"/>
      <c r="K21" s="18"/>
      <c r="L21" s="18"/>
    </row>
    <row r="22" spans="2:13" ht="12.75" hidden="1" customHeight="1" outlineLevel="2" x14ac:dyDescent="0.2">
      <c r="B22" s="11" t="s">
        <v>16</v>
      </c>
      <c r="C22" s="12">
        <v>113</v>
      </c>
      <c r="D22" s="12">
        <v>92</v>
      </c>
      <c r="E22" s="13">
        <v>309</v>
      </c>
      <c r="F22" s="13">
        <v>26</v>
      </c>
      <c r="G22" s="14" t="s">
        <v>2</v>
      </c>
      <c r="H22" s="24">
        <f>SUM(C22:G22)</f>
        <v>540</v>
      </c>
      <c r="J22" s="16"/>
    </row>
    <row r="23" spans="2:13" ht="12.75" hidden="1" customHeight="1" outlineLevel="2" x14ac:dyDescent="0.2">
      <c r="B23" s="11" t="s">
        <v>15</v>
      </c>
      <c r="C23" s="12">
        <v>113</v>
      </c>
      <c r="D23" s="12">
        <v>102</v>
      </c>
      <c r="E23" s="13">
        <v>390</v>
      </c>
      <c r="F23" s="13">
        <v>17</v>
      </c>
      <c r="G23" s="14" t="s">
        <v>2</v>
      </c>
      <c r="H23" s="24">
        <f t="shared" ref="H23:H36" si="1">SUM(C23:G23)</f>
        <v>622</v>
      </c>
      <c r="K23" s="18"/>
      <c r="L23" s="18"/>
    </row>
    <row r="24" spans="2:13" ht="12.75" hidden="1" customHeight="1" outlineLevel="1" collapsed="1" x14ac:dyDescent="0.2">
      <c r="B24" s="8" t="s">
        <v>31</v>
      </c>
      <c r="C24" s="21">
        <f>SUM(C25:C27)</f>
        <v>620</v>
      </c>
      <c r="D24" s="21">
        <f>SUM(D25:D27)</f>
        <v>552</v>
      </c>
      <c r="E24" s="23">
        <f>SUM(E25:E27)</f>
        <v>933.91</v>
      </c>
      <c r="F24" s="23">
        <f>SUM(F25:F27)</f>
        <v>296.68</v>
      </c>
      <c r="G24" s="14" t="s">
        <v>2</v>
      </c>
      <c r="H24" s="21">
        <f>SUM(C24:G24)</f>
        <v>2402.5899999999997</v>
      </c>
    </row>
    <row r="25" spans="2:13" ht="12.75" hidden="1" customHeight="1" outlineLevel="2" x14ac:dyDescent="0.2">
      <c r="B25" s="11" t="s">
        <v>17</v>
      </c>
      <c r="C25" s="12">
        <v>172</v>
      </c>
      <c r="D25" s="12">
        <v>61</v>
      </c>
      <c r="E25" s="13">
        <v>387.69</v>
      </c>
      <c r="F25" s="13">
        <v>41</v>
      </c>
      <c r="G25" s="14" t="s">
        <v>2</v>
      </c>
      <c r="H25" s="24">
        <f>SUM(C25:G25)</f>
        <v>661.69</v>
      </c>
    </row>
    <row r="26" spans="2:13" ht="12.75" hidden="1" customHeight="1" outlineLevel="2" x14ac:dyDescent="0.2">
      <c r="B26" s="11" t="s">
        <v>18</v>
      </c>
      <c r="C26" s="12">
        <v>141</v>
      </c>
      <c r="D26" s="12">
        <v>210</v>
      </c>
      <c r="E26" s="13">
        <v>320.38</v>
      </c>
      <c r="F26" s="13">
        <v>153.35</v>
      </c>
      <c r="G26" s="14" t="s">
        <v>2</v>
      </c>
      <c r="H26" s="24">
        <f>SUM(C26:G26)</f>
        <v>824.73</v>
      </c>
    </row>
    <row r="27" spans="2:13" ht="12.75" hidden="1" customHeight="1" outlineLevel="2" x14ac:dyDescent="0.2">
      <c r="B27" s="11" t="s">
        <v>19</v>
      </c>
      <c r="C27" s="12">
        <v>307</v>
      </c>
      <c r="D27" s="12">
        <v>281</v>
      </c>
      <c r="E27" s="13">
        <v>225.84</v>
      </c>
      <c r="F27" s="13">
        <v>102.33</v>
      </c>
      <c r="G27" s="14" t="s">
        <v>2</v>
      </c>
      <c r="H27" s="24">
        <f>SUM(C27:G27)</f>
        <v>916.17000000000007</v>
      </c>
    </row>
    <row r="28" spans="2:13" ht="12.75" hidden="1" customHeight="1" outlineLevel="1" collapsed="1" x14ac:dyDescent="0.2">
      <c r="B28" s="8" t="s">
        <v>32</v>
      </c>
      <c r="C28" s="21">
        <f>SUM(C29:C30)</f>
        <v>353</v>
      </c>
      <c r="D28" s="21">
        <f>SUM(D29:D30)</f>
        <v>1005</v>
      </c>
      <c r="E28" s="23">
        <f>SUM(E29:E30)</f>
        <v>1905</v>
      </c>
      <c r="F28" s="23">
        <f>SUM(F29:F30)</f>
        <v>840</v>
      </c>
      <c r="G28" s="10">
        <v>35.67</v>
      </c>
      <c r="H28" s="21">
        <f t="shared" si="1"/>
        <v>4138.67</v>
      </c>
    </row>
    <row r="29" spans="2:13" ht="12.75" hidden="1" customHeight="1" outlineLevel="2" x14ac:dyDescent="0.2">
      <c r="B29" s="11" t="s">
        <v>20</v>
      </c>
      <c r="C29" s="12">
        <v>197</v>
      </c>
      <c r="D29" s="12">
        <v>640</v>
      </c>
      <c r="E29" s="13">
        <v>1288</v>
      </c>
      <c r="F29" s="13">
        <v>492</v>
      </c>
      <c r="G29" s="12">
        <v>36</v>
      </c>
      <c r="H29" s="24">
        <f t="shared" si="1"/>
        <v>2653</v>
      </c>
    </row>
    <row r="30" spans="2:13" ht="12.75" hidden="1" customHeight="1" outlineLevel="2" x14ac:dyDescent="0.2">
      <c r="B30" s="11" t="s">
        <v>21</v>
      </c>
      <c r="C30" s="12">
        <v>156</v>
      </c>
      <c r="D30" s="12">
        <v>365</v>
      </c>
      <c r="E30" s="13">
        <v>617</v>
      </c>
      <c r="F30" s="13">
        <v>348</v>
      </c>
      <c r="G30" s="14" t="s">
        <v>2</v>
      </c>
      <c r="H30" s="24">
        <f t="shared" si="1"/>
        <v>1486</v>
      </c>
    </row>
    <row r="31" spans="2:13" ht="12.75" hidden="1" customHeight="1" outlineLevel="1" collapsed="1" x14ac:dyDescent="0.2">
      <c r="B31" s="8" t="s">
        <v>33</v>
      </c>
      <c r="C31" s="21">
        <f>SUM(C32:C33)</f>
        <v>492</v>
      </c>
      <c r="D31" s="21">
        <f>SUM(D32:D33)</f>
        <v>706</v>
      </c>
      <c r="E31" s="23">
        <f>SUM(E32:E33)</f>
        <v>1227</v>
      </c>
      <c r="F31" s="23">
        <f>SUM(F32:F33)</f>
        <v>721</v>
      </c>
      <c r="G31" s="14" t="s">
        <v>2</v>
      </c>
      <c r="H31" s="21">
        <f t="shared" si="1"/>
        <v>3146</v>
      </c>
    </row>
    <row r="32" spans="2:13" ht="12.75" hidden="1" customHeight="1" outlineLevel="2" x14ac:dyDescent="0.2">
      <c r="B32" s="11" t="s">
        <v>22</v>
      </c>
      <c r="C32" s="12">
        <v>349</v>
      </c>
      <c r="D32" s="12">
        <v>471</v>
      </c>
      <c r="E32" s="13">
        <v>741</v>
      </c>
      <c r="F32" s="13">
        <v>698</v>
      </c>
      <c r="G32" s="14" t="s">
        <v>2</v>
      </c>
      <c r="H32" s="24">
        <f t="shared" si="1"/>
        <v>2259</v>
      </c>
    </row>
    <row r="33" spans="2:8" ht="12.75" hidden="1" customHeight="1" outlineLevel="2" x14ac:dyDescent="0.2">
      <c r="B33" s="11" t="s">
        <v>23</v>
      </c>
      <c r="C33" s="12">
        <v>143</v>
      </c>
      <c r="D33" s="12">
        <v>235</v>
      </c>
      <c r="E33" s="13">
        <v>486</v>
      </c>
      <c r="F33" s="13">
        <v>23</v>
      </c>
      <c r="G33" s="14" t="s">
        <v>2</v>
      </c>
      <c r="H33" s="24">
        <f t="shared" si="1"/>
        <v>887</v>
      </c>
    </row>
    <row r="34" spans="2:8" ht="12.75" hidden="1" customHeight="1" outlineLevel="1" collapsed="1" x14ac:dyDescent="0.2">
      <c r="B34" s="8" t="s">
        <v>34</v>
      </c>
      <c r="C34" s="21">
        <f>SUM(C35:C36)</f>
        <v>468</v>
      </c>
      <c r="D34" s="21">
        <f>SUM(D35:D36)</f>
        <v>693</v>
      </c>
      <c r="E34" s="23">
        <f>SUM(E35:E36)</f>
        <v>1689</v>
      </c>
      <c r="F34" s="23">
        <f>SUM(F35:F36)</f>
        <v>695.76</v>
      </c>
      <c r="G34" s="14" t="s">
        <v>2</v>
      </c>
      <c r="H34" s="21">
        <f t="shared" si="1"/>
        <v>3545.76</v>
      </c>
    </row>
    <row r="35" spans="2:8" ht="12.75" hidden="1" customHeight="1" outlineLevel="2" x14ac:dyDescent="0.2">
      <c r="B35" s="11" t="s">
        <v>24</v>
      </c>
      <c r="C35" s="12">
        <v>264</v>
      </c>
      <c r="D35" s="12">
        <v>432</v>
      </c>
      <c r="E35" s="13">
        <v>1109</v>
      </c>
      <c r="F35" s="13">
        <v>408</v>
      </c>
      <c r="G35" s="14" t="s">
        <v>2</v>
      </c>
      <c r="H35" s="24">
        <f t="shared" si="1"/>
        <v>2213</v>
      </c>
    </row>
    <row r="36" spans="2:8" ht="12.75" hidden="1" customHeight="1" outlineLevel="2" x14ac:dyDescent="0.2">
      <c r="B36" s="11" t="s">
        <v>25</v>
      </c>
      <c r="C36" s="12">
        <v>204</v>
      </c>
      <c r="D36" s="12">
        <v>261</v>
      </c>
      <c r="E36" s="13">
        <v>580</v>
      </c>
      <c r="F36" s="13">
        <v>287.76</v>
      </c>
      <c r="G36" s="14" t="s">
        <v>2</v>
      </c>
      <c r="H36" s="24">
        <f t="shared" si="1"/>
        <v>1332.76</v>
      </c>
    </row>
    <row r="37" spans="2:8" ht="12.75" hidden="1" customHeight="1" outlineLevel="1" collapsed="1" x14ac:dyDescent="0.2">
      <c r="B37" s="8" t="s">
        <v>35</v>
      </c>
      <c r="C37" s="21">
        <f>SUM(C38:C39)</f>
        <v>415.58</v>
      </c>
      <c r="D37" s="21">
        <f>SUM(D38:D39)</f>
        <v>803.55</v>
      </c>
      <c r="E37" s="23">
        <f>SUM(E38:E39)</f>
        <v>1583.1399999999999</v>
      </c>
      <c r="F37" s="23">
        <f>SUM(F38:F39)</f>
        <v>1069.83</v>
      </c>
      <c r="G37" s="23">
        <f>SUM(G38:G39)</f>
        <v>1.855</v>
      </c>
      <c r="H37" s="21">
        <f>SUM(C37:G37)</f>
        <v>3873.9549999999995</v>
      </c>
    </row>
    <row r="38" spans="2:8" ht="12.75" hidden="1" customHeight="1" outlineLevel="2" x14ac:dyDescent="0.2">
      <c r="B38" s="11" t="s">
        <v>3</v>
      </c>
      <c r="C38" s="12">
        <v>143.88999999999999</v>
      </c>
      <c r="D38" s="12">
        <v>363.05</v>
      </c>
      <c r="E38" s="13">
        <v>699.49</v>
      </c>
      <c r="F38" s="13">
        <v>418.93</v>
      </c>
      <c r="G38" s="12" t="s">
        <v>2</v>
      </c>
      <c r="H38" s="24">
        <f>SUM(C38:G38)</f>
        <v>1625.3600000000001</v>
      </c>
    </row>
    <row r="39" spans="2:8" ht="12.75" hidden="1" customHeight="1" outlineLevel="2" x14ac:dyDescent="0.2">
      <c r="B39" s="11" t="s">
        <v>4</v>
      </c>
      <c r="C39" s="12">
        <v>271.69</v>
      </c>
      <c r="D39" s="12">
        <v>440.5</v>
      </c>
      <c r="E39" s="13">
        <v>883.65</v>
      </c>
      <c r="F39" s="13">
        <v>650.9</v>
      </c>
      <c r="G39" s="12">
        <v>1.855</v>
      </c>
      <c r="H39" s="24">
        <f>SUM(C39:G39)</f>
        <v>2248.5950000000003</v>
      </c>
    </row>
    <row r="40" spans="2:8" ht="12.75" hidden="1" customHeight="1" outlineLevel="1" collapsed="1" x14ac:dyDescent="0.2">
      <c r="B40" s="11"/>
      <c r="C40" s="12"/>
      <c r="D40" s="12"/>
      <c r="E40" s="13"/>
      <c r="F40" s="13"/>
      <c r="G40" s="12"/>
      <c r="H40" s="12"/>
    </row>
    <row r="41" spans="2:8" ht="18.75" customHeight="1" collapsed="1" x14ac:dyDescent="0.2">
      <c r="B41" s="36" t="s">
        <v>53</v>
      </c>
      <c r="C41" s="37"/>
      <c r="D41" s="37"/>
      <c r="E41" s="37"/>
      <c r="F41" s="37"/>
      <c r="G41" s="37"/>
      <c r="H41" s="37"/>
    </row>
    <row r="42" spans="2:8" ht="12.75" hidden="1" customHeight="1" outlineLevel="2" x14ac:dyDescent="0.2">
      <c r="B42" s="8" t="s">
        <v>36</v>
      </c>
      <c r="C42" s="21">
        <f>SUM(C43:C45)</f>
        <v>373.79</v>
      </c>
      <c r="D42" s="21">
        <f>SUM(D43:D45)</f>
        <v>1235.26</v>
      </c>
      <c r="E42" s="21">
        <f>SUM(E43:E45)</f>
        <v>1026.97</v>
      </c>
      <c r="F42" s="21">
        <f>SUM(F43:F45)</f>
        <v>863.76</v>
      </c>
      <c r="G42" s="22">
        <f>SUM(G43:G45)</f>
        <v>113.242</v>
      </c>
      <c r="H42" s="21">
        <f t="shared" ref="H42:H54" si="2">SUM(C42:G42)</f>
        <v>3613.0219999999999</v>
      </c>
    </row>
    <row r="43" spans="2:8" ht="12.75" hidden="1" customHeight="1" outlineLevel="2" x14ac:dyDescent="0.2">
      <c r="B43" s="11" t="s">
        <v>5</v>
      </c>
      <c r="C43" s="12">
        <v>165.61</v>
      </c>
      <c r="D43" s="12">
        <v>270.72000000000003</v>
      </c>
      <c r="E43" s="13">
        <v>232.76</v>
      </c>
      <c r="F43" s="13">
        <v>161.80000000000001</v>
      </c>
      <c r="G43" s="12">
        <v>35.609000000000002</v>
      </c>
      <c r="H43" s="24">
        <f t="shared" si="2"/>
        <v>866.49900000000014</v>
      </c>
    </row>
    <row r="44" spans="2:8" ht="12.75" hidden="1" customHeight="1" outlineLevel="2" x14ac:dyDescent="0.2">
      <c r="B44" s="11" t="s">
        <v>6</v>
      </c>
      <c r="C44" s="12">
        <v>127.69</v>
      </c>
      <c r="D44" s="12">
        <v>623.78</v>
      </c>
      <c r="E44" s="13">
        <v>355.41</v>
      </c>
      <c r="F44" s="13">
        <v>494.3</v>
      </c>
      <c r="G44" s="12">
        <v>48.243000000000002</v>
      </c>
      <c r="H44" s="24">
        <f t="shared" si="2"/>
        <v>1649.423</v>
      </c>
    </row>
    <row r="45" spans="2:8" ht="16.5" hidden="1" customHeight="1" outlineLevel="2" x14ac:dyDescent="0.2">
      <c r="B45" s="11" t="s">
        <v>7</v>
      </c>
      <c r="C45" s="12">
        <v>80.489999999999995</v>
      </c>
      <c r="D45" s="12">
        <v>340.76</v>
      </c>
      <c r="E45" s="13">
        <v>438.8</v>
      </c>
      <c r="F45" s="13">
        <v>207.66</v>
      </c>
      <c r="G45" s="12">
        <v>29.39</v>
      </c>
      <c r="H45" s="24">
        <f t="shared" si="2"/>
        <v>1097.1000000000001</v>
      </c>
    </row>
    <row r="46" spans="2:8" ht="12.75" hidden="1" customHeight="1" outlineLevel="1" collapsed="1" x14ac:dyDescent="0.2">
      <c r="B46" s="8" t="s">
        <v>28</v>
      </c>
      <c r="C46" s="21">
        <f>SUM(C47:C49)</f>
        <v>408.59000000000003</v>
      </c>
      <c r="D46" s="21">
        <f>SUM(D47:D49)</f>
        <v>1348.3500000000001</v>
      </c>
      <c r="E46" s="23">
        <f>SUM(E47:E49)</f>
        <v>1664.3500000000001</v>
      </c>
      <c r="F46" s="23">
        <f>SUM(F47:F49)</f>
        <v>579.5</v>
      </c>
      <c r="G46" s="14" t="s">
        <v>2</v>
      </c>
      <c r="H46" s="21">
        <f t="shared" si="2"/>
        <v>4000.79</v>
      </c>
    </row>
    <row r="47" spans="2:8" ht="12.75" hidden="1" customHeight="1" outlineLevel="2" x14ac:dyDescent="0.2">
      <c r="B47" s="11" t="s">
        <v>8</v>
      </c>
      <c r="C47" s="12">
        <v>183.14</v>
      </c>
      <c r="D47" s="12">
        <v>542.48</v>
      </c>
      <c r="E47" s="13">
        <v>926.7</v>
      </c>
      <c r="F47" s="13">
        <v>352.76</v>
      </c>
      <c r="G47" s="14" t="s">
        <v>2</v>
      </c>
      <c r="H47" s="24">
        <f t="shared" si="2"/>
        <v>2005.0800000000002</v>
      </c>
    </row>
    <row r="48" spans="2:8" ht="12.75" hidden="1" customHeight="1" outlineLevel="2" x14ac:dyDescent="0.2">
      <c r="B48" s="11" t="s">
        <v>9</v>
      </c>
      <c r="C48" s="12">
        <v>105.72</v>
      </c>
      <c r="D48" s="12">
        <v>304.95999999999998</v>
      </c>
      <c r="E48" s="13">
        <v>301.35000000000002</v>
      </c>
      <c r="F48" s="13">
        <v>177.7</v>
      </c>
      <c r="G48" s="14" t="s">
        <v>2</v>
      </c>
      <c r="H48" s="24">
        <f t="shared" si="2"/>
        <v>889.73</v>
      </c>
    </row>
    <row r="49" spans="2:13" ht="12.75" hidden="1" customHeight="1" outlineLevel="2" x14ac:dyDescent="0.2">
      <c r="B49" s="11" t="s">
        <v>10</v>
      </c>
      <c r="C49" s="12">
        <v>119.73</v>
      </c>
      <c r="D49" s="12">
        <v>500.91</v>
      </c>
      <c r="E49" s="13">
        <v>436.3</v>
      </c>
      <c r="F49" s="13">
        <v>49.04</v>
      </c>
      <c r="G49" s="14" t="s">
        <v>2</v>
      </c>
      <c r="H49" s="24">
        <f t="shared" si="2"/>
        <v>1105.98</v>
      </c>
    </row>
    <row r="50" spans="2:13" ht="12.75" hidden="1" customHeight="1" outlineLevel="1" collapsed="1" x14ac:dyDescent="0.2">
      <c r="B50" s="25" t="s">
        <v>37</v>
      </c>
      <c r="C50" s="21">
        <f>SUM(C51:C53)</f>
        <v>352.90999999999997</v>
      </c>
      <c r="D50" s="21">
        <f>SUM(D51:D53)</f>
        <v>1155.4699999999998</v>
      </c>
      <c r="E50" s="21">
        <f>SUM(E51:E53)</f>
        <v>915.47</v>
      </c>
      <c r="F50" s="21">
        <f>SUM(F51:F53)</f>
        <v>715.45</v>
      </c>
      <c r="G50" s="10">
        <v>161.81899999999999</v>
      </c>
      <c r="H50" s="21">
        <f t="shared" si="2"/>
        <v>3301.1189999999992</v>
      </c>
    </row>
    <row r="51" spans="2:13" ht="12.75" hidden="1" customHeight="1" outlineLevel="2" x14ac:dyDescent="0.2">
      <c r="B51" s="11" t="s">
        <v>11</v>
      </c>
      <c r="C51" s="12">
        <v>96.89</v>
      </c>
      <c r="D51" s="12">
        <v>392.28</v>
      </c>
      <c r="E51" s="13">
        <v>387.24</v>
      </c>
      <c r="F51" s="13">
        <v>271.89999999999998</v>
      </c>
      <c r="G51" s="12">
        <v>60.137999999999998</v>
      </c>
      <c r="H51" s="24">
        <f t="shared" si="2"/>
        <v>1208.4479999999999</v>
      </c>
    </row>
    <row r="52" spans="2:13" ht="12.75" hidden="1" customHeight="1" outlineLevel="2" x14ac:dyDescent="0.2">
      <c r="B52" s="11" t="s">
        <v>12</v>
      </c>
      <c r="C52" s="12">
        <v>140.55000000000001</v>
      </c>
      <c r="D52" s="12">
        <v>267.82</v>
      </c>
      <c r="E52" s="13">
        <v>288.45</v>
      </c>
      <c r="F52" s="13">
        <v>243.32</v>
      </c>
      <c r="G52" s="12">
        <v>29.527000000000001</v>
      </c>
      <c r="H52" s="24">
        <f t="shared" si="2"/>
        <v>969.66699999999992</v>
      </c>
    </row>
    <row r="53" spans="2:13" ht="12.75" hidden="1" customHeight="1" outlineLevel="2" x14ac:dyDescent="0.2">
      <c r="B53" s="11" t="s">
        <v>13</v>
      </c>
      <c r="C53" s="12">
        <v>115.47</v>
      </c>
      <c r="D53" s="12">
        <v>495.37</v>
      </c>
      <c r="E53" s="13">
        <v>239.78</v>
      </c>
      <c r="F53" s="13">
        <v>200.23</v>
      </c>
      <c r="G53" s="12">
        <v>72.153999999999996</v>
      </c>
      <c r="H53" s="24">
        <f t="shared" si="2"/>
        <v>1123.0039999999999</v>
      </c>
      <c r="L53" s="9"/>
      <c r="M53" s="9"/>
    </row>
    <row r="54" spans="2:13" ht="12.75" hidden="1" customHeight="1" outlineLevel="1" collapsed="1" x14ac:dyDescent="0.2">
      <c r="B54" s="8" t="s">
        <v>30</v>
      </c>
      <c r="C54" s="9">
        <v>734.49</v>
      </c>
      <c r="D54" s="9">
        <v>524.97</v>
      </c>
      <c r="E54" s="23">
        <f>SUM(E55:E59)</f>
        <v>1972.8100000000002</v>
      </c>
      <c r="F54" s="23">
        <f>SUM(F55:F59)</f>
        <v>160.79</v>
      </c>
      <c r="G54" s="15" t="s">
        <v>2</v>
      </c>
      <c r="H54" s="21">
        <f t="shared" si="2"/>
        <v>3393.0600000000004</v>
      </c>
      <c r="L54" s="16"/>
      <c r="M54" s="16"/>
    </row>
    <row r="55" spans="2:13" ht="12.75" hidden="1" customHeight="1" outlineLevel="2" x14ac:dyDescent="0.2">
      <c r="B55" s="17" t="s">
        <v>1</v>
      </c>
      <c r="C55" s="27" t="s">
        <v>38</v>
      </c>
      <c r="D55" s="27" t="s">
        <v>39</v>
      </c>
      <c r="E55" s="13">
        <v>543.91999999999996</v>
      </c>
      <c r="F55" s="13">
        <v>45.08</v>
      </c>
      <c r="G55" s="14" t="s">
        <v>2</v>
      </c>
      <c r="H55" s="27" t="s">
        <v>40</v>
      </c>
    </row>
    <row r="56" spans="2:13" ht="12.75" hidden="1" customHeight="1" outlineLevel="2" x14ac:dyDescent="0.2">
      <c r="B56" s="17" t="s">
        <v>0</v>
      </c>
      <c r="C56" s="28"/>
      <c r="D56" s="28"/>
      <c r="E56" s="13">
        <v>335.29</v>
      </c>
      <c r="F56" s="13">
        <v>39.31</v>
      </c>
      <c r="G56" s="14" t="s">
        <v>2</v>
      </c>
      <c r="H56" s="28"/>
      <c r="J56" s="16"/>
    </row>
    <row r="57" spans="2:13" ht="12.75" hidden="1" customHeight="1" outlineLevel="2" x14ac:dyDescent="0.2">
      <c r="B57" s="11" t="s">
        <v>14</v>
      </c>
      <c r="C57" s="12">
        <v>113.06</v>
      </c>
      <c r="D57" s="12">
        <v>91.57</v>
      </c>
      <c r="E57" s="13">
        <v>309.2</v>
      </c>
      <c r="F57" s="13">
        <v>25.8</v>
      </c>
      <c r="G57" s="14" t="s">
        <v>2</v>
      </c>
      <c r="H57" s="24">
        <f>SUM(C57:G57)</f>
        <v>539.62999999999988</v>
      </c>
      <c r="J57" s="16"/>
      <c r="K57" s="18"/>
      <c r="L57" s="18"/>
    </row>
    <row r="58" spans="2:13" ht="12.75" hidden="1" customHeight="1" outlineLevel="2" x14ac:dyDescent="0.2">
      <c r="B58" s="11" t="s">
        <v>16</v>
      </c>
      <c r="C58" s="12">
        <v>112.65</v>
      </c>
      <c r="D58" s="12">
        <v>101.83</v>
      </c>
      <c r="E58" s="13">
        <v>389.95</v>
      </c>
      <c r="F58" s="13">
        <v>17.05</v>
      </c>
      <c r="G58" s="14" t="s">
        <v>2</v>
      </c>
      <c r="H58" s="24">
        <f>SUM(C58:G58)</f>
        <v>621.48</v>
      </c>
      <c r="J58" s="16"/>
    </row>
    <row r="59" spans="2:13" ht="12.75" hidden="1" customHeight="1" outlineLevel="2" x14ac:dyDescent="0.2">
      <c r="B59" s="11" t="s">
        <v>15</v>
      </c>
      <c r="C59" s="12">
        <v>127.88</v>
      </c>
      <c r="D59" s="12">
        <v>54.43</v>
      </c>
      <c r="E59" s="13">
        <v>394.45</v>
      </c>
      <c r="F59" s="13">
        <v>33.549999999999997</v>
      </c>
      <c r="G59" s="14" t="s">
        <v>2</v>
      </c>
      <c r="H59" s="24">
        <f t="shared" ref="H59:H75" si="3">SUM(C59:G59)</f>
        <v>610.30999999999995</v>
      </c>
      <c r="K59" s="18"/>
      <c r="L59" s="18"/>
    </row>
    <row r="60" spans="2:13" ht="12.75" hidden="1" customHeight="1" outlineLevel="1" collapsed="1" x14ac:dyDescent="0.2">
      <c r="B60" s="8" t="s">
        <v>31</v>
      </c>
      <c r="C60" s="21">
        <f>SUM(C61:C63)</f>
        <v>619.54999999999995</v>
      </c>
      <c r="D60" s="21">
        <f>SUM(D61:D63)</f>
        <v>557.74</v>
      </c>
      <c r="E60" s="23">
        <f>SUM(E61:E63)</f>
        <v>932.79000000000008</v>
      </c>
      <c r="F60" s="23">
        <f>SUM(F61:F63)</f>
        <v>294.89</v>
      </c>
      <c r="G60" s="14" t="s">
        <v>2</v>
      </c>
      <c r="H60" s="21">
        <f t="shared" si="3"/>
        <v>2404.9699999999998</v>
      </c>
    </row>
    <row r="61" spans="2:13" ht="12.75" hidden="1" customHeight="1" outlineLevel="2" x14ac:dyDescent="0.2">
      <c r="B61" s="11" t="s">
        <v>17</v>
      </c>
      <c r="C61" s="12">
        <v>171.99</v>
      </c>
      <c r="D61" s="12">
        <v>60.64</v>
      </c>
      <c r="E61" s="13">
        <v>387.69</v>
      </c>
      <c r="F61" s="13">
        <v>41.31</v>
      </c>
      <c r="G61" s="14" t="s">
        <v>2</v>
      </c>
      <c r="H61" s="24">
        <f t="shared" si="3"/>
        <v>661.62999999999988</v>
      </c>
    </row>
    <row r="62" spans="2:13" ht="12.75" hidden="1" customHeight="1" outlineLevel="2" x14ac:dyDescent="0.2">
      <c r="B62" s="11" t="s">
        <v>18</v>
      </c>
      <c r="C62" s="12">
        <v>306.77</v>
      </c>
      <c r="D62" s="12">
        <v>287.52999999999997</v>
      </c>
      <c r="E62" s="13">
        <v>319.26</v>
      </c>
      <c r="F62" s="13">
        <v>151.25</v>
      </c>
      <c r="G62" s="14" t="s">
        <v>2</v>
      </c>
      <c r="H62" s="24">
        <f t="shared" si="3"/>
        <v>1064.81</v>
      </c>
    </row>
    <row r="63" spans="2:13" ht="12.75" hidden="1" customHeight="1" outlineLevel="2" x14ac:dyDescent="0.2">
      <c r="B63" s="11" t="s">
        <v>19</v>
      </c>
      <c r="C63" s="12">
        <v>140.79</v>
      </c>
      <c r="D63" s="12">
        <v>209.57</v>
      </c>
      <c r="E63" s="13">
        <v>225.84</v>
      </c>
      <c r="F63" s="13">
        <v>102.33</v>
      </c>
      <c r="G63" s="14" t="s">
        <v>2</v>
      </c>
      <c r="H63" s="24">
        <f t="shared" si="3"/>
        <v>678.53000000000009</v>
      </c>
    </row>
    <row r="64" spans="2:13" ht="12.75" hidden="1" customHeight="1" outlineLevel="1" collapsed="1" x14ac:dyDescent="0.2">
      <c r="B64" s="8" t="s">
        <v>32</v>
      </c>
      <c r="C64" s="21">
        <f>SUM(C65:C66)</f>
        <v>352.8</v>
      </c>
      <c r="D64" s="21">
        <f>SUM(D65:D66)</f>
        <v>1010.8899999999999</v>
      </c>
      <c r="E64" s="23">
        <f>SUM(E65:E66)</f>
        <v>1905.4360000000001</v>
      </c>
      <c r="F64" s="23">
        <f>SUM(F65:F66)</f>
        <v>840.03600000000006</v>
      </c>
      <c r="G64" s="10">
        <v>35.67</v>
      </c>
      <c r="H64" s="21">
        <f t="shared" si="3"/>
        <v>4144.8320000000003</v>
      </c>
    </row>
    <row r="65" spans="2:8" ht="12.75" hidden="1" customHeight="1" outlineLevel="2" x14ac:dyDescent="0.2">
      <c r="B65" s="11" t="s">
        <v>20</v>
      </c>
      <c r="C65" s="12">
        <v>196.72</v>
      </c>
      <c r="D65" s="12">
        <v>645.80999999999995</v>
      </c>
      <c r="E65" s="13">
        <v>1288.0450000000001</v>
      </c>
      <c r="F65" s="13">
        <v>492.04</v>
      </c>
      <c r="G65" s="12">
        <v>35.67</v>
      </c>
      <c r="H65" s="24">
        <f t="shared" si="3"/>
        <v>2658.2849999999999</v>
      </c>
    </row>
    <row r="66" spans="2:8" ht="12.75" hidden="1" customHeight="1" outlineLevel="2" x14ac:dyDescent="0.2">
      <c r="B66" s="11" t="s">
        <v>21</v>
      </c>
      <c r="C66" s="12">
        <v>156.08000000000001</v>
      </c>
      <c r="D66" s="12">
        <v>365.08</v>
      </c>
      <c r="E66" s="13">
        <v>617.39099999999996</v>
      </c>
      <c r="F66" s="13">
        <v>347.99599999999998</v>
      </c>
      <c r="G66" s="14" t="s">
        <v>2</v>
      </c>
      <c r="H66" s="24">
        <f t="shared" si="3"/>
        <v>1486.547</v>
      </c>
    </row>
    <row r="67" spans="2:8" ht="12.75" hidden="1" customHeight="1" outlineLevel="1" collapsed="1" x14ac:dyDescent="0.2">
      <c r="B67" s="8" t="s">
        <v>33</v>
      </c>
      <c r="C67" s="21">
        <f>SUM(C68:C69)</f>
        <v>491.19000000000005</v>
      </c>
      <c r="D67" s="21">
        <f>SUM(D68:D69)</f>
        <v>708.81</v>
      </c>
      <c r="E67" s="23">
        <f>SUM(E68:E69)</f>
        <v>1226.71</v>
      </c>
      <c r="F67" s="23">
        <f>SUM(F68:F69)</f>
        <v>720.61</v>
      </c>
      <c r="G67" s="14" t="s">
        <v>2</v>
      </c>
      <c r="H67" s="21">
        <f t="shared" si="3"/>
        <v>3147.32</v>
      </c>
    </row>
    <row r="68" spans="2:8" ht="12.75" hidden="1" customHeight="1" outlineLevel="2" x14ac:dyDescent="0.2">
      <c r="B68" s="11" t="s">
        <v>22</v>
      </c>
      <c r="C68" s="12">
        <v>348.67</v>
      </c>
      <c r="D68" s="12">
        <v>471.4</v>
      </c>
      <c r="E68" s="13">
        <v>740.59</v>
      </c>
      <c r="F68" s="13">
        <v>697.6</v>
      </c>
      <c r="G68" s="14" t="s">
        <v>2</v>
      </c>
      <c r="H68" s="24">
        <f t="shared" si="3"/>
        <v>2258.2599999999998</v>
      </c>
    </row>
    <row r="69" spans="2:8" ht="12.75" hidden="1" customHeight="1" outlineLevel="2" x14ac:dyDescent="0.2">
      <c r="B69" s="11" t="s">
        <v>23</v>
      </c>
      <c r="C69" s="12">
        <v>142.52000000000001</v>
      </c>
      <c r="D69" s="12">
        <v>237.41</v>
      </c>
      <c r="E69" s="13">
        <v>486.12</v>
      </c>
      <c r="F69" s="13">
        <v>23.01</v>
      </c>
      <c r="G69" s="14" t="s">
        <v>2</v>
      </c>
      <c r="H69" s="24">
        <f t="shared" si="3"/>
        <v>889.06</v>
      </c>
    </row>
    <row r="70" spans="2:8" ht="12.75" hidden="1" customHeight="1" outlineLevel="1" collapsed="1" x14ac:dyDescent="0.2">
      <c r="B70" s="8" t="s">
        <v>34</v>
      </c>
      <c r="C70" s="21">
        <f>SUM(C71:C72)</f>
        <v>468.52</v>
      </c>
      <c r="D70" s="21">
        <f>SUM(D71:D72)</f>
        <v>692.94</v>
      </c>
      <c r="E70" s="23">
        <f>SUM(E71:E72)</f>
        <v>1959.77</v>
      </c>
      <c r="F70" s="23">
        <f>SUM(F71:F72)</f>
        <v>606.74</v>
      </c>
      <c r="G70" s="14" t="s">
        <v>2</v>
      </c>
      <c r="H70" s="21">
        <f t="shared" si="3"/>
        <v>3727.9700000000003</v>
      </c>
    </row>
    <row r="71" spans="2:8" ht="12.75" hidden="1" customHeight="1" outlineLevel="2" x14ac:dyDescent="0.2">
      <c r="B71" s="11" t="s">
        <v>24</v>
      </c>
      <c r="C71" s="12">
        <v>264.23</v>
      </c>
      <c r="D71" s="12">
        <v>432.21</v>
      </c>
      <c r="E71" s="13">
        <v>1285.5899999999999</v>
      </c>
      <c r="F71" s="13">
        <v>326.79000000000002</v>
      </c>
      <c r="G71" s="14" t="s">
        <v>2</v>
      </c>
      <c r="H71" s="24">
        <f t="shared" si="3"/>
        <v>2308.8200000000002</v>
      </c>
    </row>
    <row r="72" spans="2:8" ht="12.75" hidden="1" customHeight="1" outlineLevel="2" x14ac:dyDescent="0.2">
      <c r="B72" s="11" t="s">
        <v>25</v>
      </c>
      <c r="C72" s="12">
        <v>204.29</v>
      </c>
      <c r="D72" s="12">
        <v>260.73</v>
      </c>
      <c r="E72" s="13">
        <v>674.18</v>
      </c>
      <c r="F72" s="13">
        <v>279.95</v>
      </c>
      <c r="G72" s="14" t="s">
        <v>2</v>
      </c>
      <c r="H72" s="24">
        <f t="shared" si="3"/>
        <v>1419.1499999999999</v>
      </c>
    </row>
    <row r="73" spans="2:8" ht="12.75" hidden="1" customHeight="1" outlineLevel="1" collapsed="1" x14ac:dyDescent="0.2">
      <c r="B73" s="8" t="s">
        <v>35</v>
      </c>
      <c r="C73" s="21">
        <f>SUM(C74:C75)</f>
        <v>415.58</v>
      </c>
      <c r="D73" s="21">
        <f>SUM(D74:D75)</f>
        <v>803.55</v>
      </c>
      <c r="E73" s="23">
        <f>SUM(E74:E75)</f>
        <v>1583.1399999999999</v>
      </c>
      <c r="F73" s="23">
        <f>SUM(F74:F75)</f>
        <v>1069.83</v>
      </c>
      <c r="G73" s="9">
        <v>1.855</v>
      </c>
      <c r="H73" s="21">
        <f t="shared" si="3"/>
        <v>3873.9549999999995</v>
      </c>
    </row>
    <row r="74" spans="2:8" ht="12.75" hidden="1" customHeight="1" outlineLevel="2" x14ac:dyDescent="0.2">
      <c r="B74" s="11" t="s">
        <v>27</v>
      </c>
      <c r="C74" s="12">
        <v>143.88999999999999</v>
      </c>
      <c r="D74" s="12">
        <v>363.05</v>
      </c>
      <c r="E74" s="13">
        <v>699.49</v>
      </c>
      <c r="F74" s="13">
        <v>418.93</v>
      </c>
      <c r="G74" s="12" t="s">
        <v>2</v>
      </c>
      <c r="H74" s="24">
        <f t="shared" si="3"/>
        <v>1625.3600000000001</v>
      </c>
    </row>
    <row r="75" spans="2:8" ht="12.75" hidden="1" customHeight="1" outlineLevel="2" x14ac:dyDescent="0.2">
      <c r="B75" s="11" t="s">
        <v>26</v>
      </c>
      <c r="C75" s="12">
        <v>271.69</v>
      </c>
      <c r="D75" s="12">
        <v>440.5</v>
      </c>
      <c r="E75" s="13">
        <v>883.65</v>
      </c>
      <c r="F75" s="13">
        <v>650.9</v>
      </c>
      <c r="G75" s="14">
        <v>1.855</v>
      </c>
      <c r="H75" s="24">
        <f t="shared" si="3"/>
        <v>2248.5950000000003</v>
      </c>
    </row>
    <row r="76" spans="2:8" ht="12.75" hidden="1" customHeight="1" outlineLevel="1" collapsed="1" x14ac:dyDescent="0.2">
      <c r="B76" s="11"/>
      <c r="C76" s="26"/>
      <c r="D76" s="26"/>
      <c r="E76" s="26"/>
      <c r="F76" s="26"/>
      <c r="G76" s="26"/>
      <c r="H76" s="24"/>
    </row>
    <row r="77" spans="2:8" ht="18.75" customHeight="1" collapsed="1" x14ac:dyDescent="0.2">
      <c r="B77" s="36" t="s">
        <v>54</v>
      </c>
      <c r="C77" s="37"/>
      <c r="D77" s="37"/>
      <c r="E77" s="37"/>
      <c r="F77" s="37"/>
      <c r="G77" s="37"/>
      <c r="H77" s="37"/>
    </row>
    <row r="78" spans="2:8" outlineLevel="1" x14ac:dyDescent="0.2">
      <c r="B78" s="38" t="s">
        <v>55</v>
      </c>
      <c r="C78" s="21">
        <f>SUM(C79:C81)</f>
        <v>373.79</v>
      </c>
      <c r="D78" s="21">
        <f>SUM(D79:D81)</f>
        <v>1242.7</v>
      </c>
      <c r="E78" s="21">
        <f>SUM(E79:E81)</f>
        <v>1026.97</v>
      </c>
      <c r="F78" s="21">
        <f>SUM(F79:F81)</f>
        <v>863.76</v>
      </c>
      <c r="G78" s="22">
        <f>SUM(G79:G81)</f>
        <v>113.242</v>
      </c>
      <c r="H78" s="21">
        <f t="shared" ref="H78:H89" si="4">SUM(C78:G78)</f>
        <v>3620.4620000000004</v>
      </c>
    </row>
    <row r="79" spans="2:8" outlineLevel="2" x14ac:dyDescent="0.2">
      <c r="B79" s="39" t="s">
        <v>56</v>
      </c>
      <c r="C79" s="12">
        <v>165.61</v>
      </c>
      <c r="D79" s="12">
        <v>278.16000000000003</v>
      </c>
      <c r="E79" s="13">
        <v>232.76</v>
      </c>
      <c r="F79" s="13">
        <v>161.80000000000001</v>
      </c>
      <c r="G79" s="12">
        <v>35.609000000000002</v>
      </c>
      <c r="H79" s="24">
        <f t="shared" si="4"/>
        <v>873.93899999999996</v>
      </c>
    </row>
    <row r="80" spans="2:8" outlineLevel="2" x14ac:dyDescent="0.2">
      <c r="B80" s="39" t="s">
        <v>57</v>
      </c>
      <c r="C80" s="12">
        <v>127.69</v>
      </c>
      <c r="D80" s="12">
        <v>623.78</v>
      </c>
      <c r="E80" s="13">
        <v>355.41</v>
      </c>
      <c r="F80" s="13">
        <v>494.3</v>
      </c>
      <c r="G80" s="12">
        <v>48.243000000000002</v>
      </c>
      <c r="H80" s="24">
        <f t="shared" si="4"/>
        <v>1649.423</v>
      </c>
    </row>
    <row r="81" spans="2:13" ht="16.5" customHeight="1" outlineLevel="2" x14ac:dyDescent="0.2">
      <c r="B81" s="39" t="s">
        <v>58</v>
      </c>
      <c r="C81" s="12">
        <v>80.489999999999995</v>
      </c>
      <c r="D81" s="12">
        <v>340.76</v>
      </c>
      <c r="E81" s="13">
        <v>438.8</v>
      </c>
      <c r="F81" s="13">
        <v>207.66</v>
      </c>
      <c r="G81" s="12">
        <v>29.39</v>
      </c>
      <c r="H81" s="24">
        <f t="shared" si="4"/>
        <v>1097.1000000000001</v>
      </c>
    </row>
    <row r="82" spans="2:13" outlineLevel="1" x14ac:dyDescent="0.2">
      <c r="B82" s="38" t="s">
        <v>59</v>
      </c>
      <c r="C82" s="21">
        <f>SUM(C83:C85)</f>
        <v>408.59000000000003</v>
      </c>
      <c r="D82" s="21">
        <f>SUM(D83:D85)</f>
        <v>1348.3500000000001</v>
      </c>
      <c r="E82" s="23">
        <f>SUM(E83:E85)</f>
        <v>1611.46</v>
      </c>
      <c r="F82" s="23">
        <f>SUM(F83:F85)</f>
        <v>455.16999999999996</v>
      </c>
      <c r="G82" s="14" t="s">
        <v>2</v>
      </c>
      <c r="H82" s="21">
        <f t="shared" si="4"/>
        <v>3823.57</v>
      </c>
    </row>
    <row r="83" spans="2:13" outlineLevel="2" x14ac:dyDescent="0.2">
      <c r="B83" s="39" t="s">
        <v>60</v>
      </c>
      <c r="C83" s="12">
        <v>183.14</v>
      </c>
      <c r="D83" s="12">
        <v>542.48</v>
      </c>
      <c r="E83" s="13">
        <v>915.14</v>
      </c>
      <c r="F83" s="13">
        <v>296.31</v>
      </c>
      <c r="G83" s="15" t="s">
        <v>2</v>
      </c>
      <c r="H83" s="24">
        <f t="shared" si="4"/>
        <v>1937.07</v>
      </c>
    </row>
    <row r="84" spans="2:13" outlineLevel="2" x14ac:dyDescent="0.2">
      <c r="B84" s="39" t="s">
        <v>61</v>
      </c>
      <c r="C84" s="12">
        <v>105.72</v>
      </c>
      <c r="D84" s="12">
        <v>304.95999999999998</v>
      </c>
      <c r="E84" s="13">
        <v>273.51</v>
      </c>
      <c r="F84" s="13">
        <v>134.46</v>
      </c>
      <c r="G84" s="15" t="s">
        <v>2</v>
      </c>
      <c r="H84" s="24">
        <f t="shared" si="4"/>
        <v>818.65</v>
      </c>
    </row>
    <row r="85" spans="2:13" outlineLevel="2" x14ac:dyDescent="0.2">
      <c r="B85" s="39" t="s">
        <v>62</v>
      </c>
      <c r="C85" s="12">
        <v>119.73</v>
      </c>
      <c r="D85" s="12">
        <v>500.91</v>
      </c>
      <c r="E85" s="13">
        <v>422.81</v>
      </c>
      <c r="F85" s="13">
        <v>24.4</v>
      </c>
      <c r="G85" s="15" t="s">
        <v>2</v>
      </c>
      <c r="H85" s="24">
        <f t="shared" si="4"/>
        <v>1067.8500000000001</v>
      </c>
    </row>
    <row r="86" spans="2:13" outlineLevel="1" x14ac:dyDescent="0.2">
      <c r="B86" s="40" t="s">
        <v>63</v>
      </c>
      <c r="C86" s="21">
        <f>SUM(C87:C89)</f>
        <v>352.90999999999997</v>
      </c>
      <c r="D86" s="21">
        <f>SUM(D87:D89)</f>
        <v>1155.4699999999998</v>
      </c>
      <c r="E86" s="21">
        <f>SUM(E87:E89)</f>
        <v>915.47</v>
      </c>
      <c r="F86" s="21">
        <f>SUM(F87:F89)</f>
        <v>715.45</v>
      </c>
      <c r="G86" s="21">
        <f>SUM(G87:G89)</f>
        <v>161.81899999999999</v>
      </c>
      <c r="H86" s="21">
        <f t="shared" si="4"/>
        <v>3301.1189999999992</v>
      </c>
    </row>
    <row r="87" spans="2:13" outlineLevel="2" x14ac:dyDescent="0.2">
      <c r="B87" s="39" t="s">
        <v>64</v>
      </c>
      <c r="C87" s="12">
        <v>96.89</v>
      </c>
      <c r="D87" s="12">
        <v>392.28</v>
      </c>
      <c r="E87" s="13">
        <v>387.24</v>
      </c>
      <c r="F87" s="13">
        <v>271.89999999999998</v>
      </c>
      <c r="G87" s="12">
        <v>60.137999999999998</v>
      </c>
      <c r="H87" s="24">
        <f t="shared" si="4"/>
        <v>1208.4479999999999</v>
      </c>
    </row>
    <row r="88" spans="2:13" outlineLevel="2" x14ac:dyDescent="0.2">
      <c r="B88" s="39" t="s">
        <v>65</v>
      </c>
      <c r="C88" s="12">
        <v>140.55000000000001</v>
      </c>
      <c r="D88" s="12">
        <v>267.82</v>
      </c>
      <c r="E88" s="13">
        <v>288.45</v>
      </c>
      <c r="F88" s="13">
        <v>243.32</v>
      </c>
      <c r="G88" s="12">
        <v>29.527000000000001</v>
      </c>
      <c r="H88" s="24">
        <f t="shared" si="4"/>
        <v>969.66699999999992</v>
      </c>
    </row>
    <row r="89" spans="2:13" outlineLevel="2" x14ac:dyDescent="0.2">
      <c r="B89" s="39" t="s">
        <v>66</v>
      </c>
      <c r="C89" s="12">
        <v>115.47</v>
      </c>
      <c r="D89" s="12">
        <v>495.37</v>
      </c>
      <c r="E89" s="13">
        <v>239.78</v>
      </c>
      <c r="F89" s="13">
        <v>200.23</v>
      </c>
      <c r="G89" s="12">
        <v>72.153999999999996</v>
      </c>
      <c r="H89" s="24">
        <f t="shared" si="4"/>
        <v>1123.0039999999999</v>
      </c>
      <c r="L89" s="9"/>
      <c r="M89" s="9"/>
    </row>
    <row r="90" spans="2:13" outlineLevel="1" x14ac:dyDescent="0.2">
      <c r="B90" s="38" t="s">
        <v>67</v>
      </c>
      <c r="C90" s="9">
        <v>734.59</v>
      </c>
      <c r="D90" s="9">
        <v>524.82999999999993</v>
      </c>
      <c r="E90" s="23">
        <f>SUM(E91:E95)</f>
        <v>1972.8100000000002</v>
      </c>
      <c r="F90" s="23">
        <f>SUM(F91:F95)</f>
        <v>160.79</v>
      </c>
      <c r="G90" s="15" t="s">
        <v>2</v>
      </c>
      <c r="H90" s="21">
        <f>SUM(C90:G90)</f>
        <v>3393.0200000000004</v>
      </c>
      <c r="L90" s="16"/>
      <c r="M90" s="16"/>
    </row>
    <row r="91" spans="2:13" ht="12.75" customHeight="1" outlineLevel="2" x14ac:dyDescent="0.2">
      <c r="B91" s="41" t="s">
        <v>68</v>
      </c>
      <c r="C91" s="27" t="s">
        <v>69</v>
      </c>
      <c r="D91" s="27" t="s">
        <v>70</v>
      </c>
      <c r="E91" s="13">
        <v>543.91999999999996</v>
      </c>
      <c r="F91" s="13">
        <v>45.08</v>
      </c>
      <c r="G91" s="15" t="s">
        <v>2</v>
      </c>
      <c r="H91" s="27" t="s">
        <v>71</v>
      </c>
    </row>
    <row r="92" spans="2:13" outlineLevel="2" x14ac:dyDescent="0.2">
      <c r="B92" s="41" t="s">
        <v>72</v>
      </c>
      <c r="C92" s="28"/>
      <c r="D92" s="28"/>
      <c r="E92" s="13">
        <v>335.29</v>
      </c>
      <c r="F92" s="13">
        <v>39.31</v>
      </c>
      <c r="G92" s="15" t="s">
        <v>2</v>
      </c>
      <c r="H92" s="28"/>
      <c r="J92" s="16"/>
    </row>
    <row r="93" spans="2:13" outlineLevel="2" x14ac:dyDescent="0.2">
      <c r="B93" s="39" t="s">
        <v>73</v>
      </c>
      <c r="C93" s="12">
        <v>113.06</v>
      </c>
      <c r="D93" s="12">
        <v>91.57</v>
      </c>
      <c r="E93" s="13">
        <v>309.2</v>
      </c>
      <c r="F93" s="13">
        <v>25.8</v>
      </c>
      <c r="G93" s="15" t="s">
        <v>2</v>
      </c>
      <c r="H93" s="24">
        <f>SUM(C93:G93)</f>
        <v>539.62999999999988</v>
      </c>
      <c r="J93" s="16"/>
      <c r="K93" s="18"/>
      <c r="L93" s="18"/>
    </row>
    <row r="94" spans="2:13" outlineLevel="2" x14ac:dyDescent="0.2">
      <c r="B94" s="39" t="s">
        <v>74</v>
      </c>
      <c r="C94" s="12">
        <v>112.65</v>
      </c>
      <c r="D94" s="12">
        <v>101.83</v>
      </c>
      <c r="E94" s="13">
        <v>389.95</v>
      </c>
      <c r="F94" s="13">
        <v>17.05</v>
      </c>
      <c r="G94" s="15" t="s">
        <v>2</v>
      </c>
      <c r="H94" s="24">
        <f>SUM(C94:G94)</f>
        <v>621.48</v>
      </c>
      <c r="J94" s="16"/>
    </row>
    <row r="95" spans="2:13" outlineLevel="2" x14ac:dyDescent="0.2">
      <c r="B95" s="39" t="s">
        <v>75</v>
      </c>
      <c r="C95" s="12">
        <v>127.88</v>
      </c>
      <c r="D95" s="12">
        <v>54.43</v>
      </c>
      <c r="E95" s="13">
        <v>394.45</v>
      </c>
      <c r="F95" s="13">
        <v>33.549999999999997</v>
      </c>
      <c r="G95" s="15" t="s">
        <v>2</v>
      </c>
      <c r="H95" s="24">
        <f t="shared" ref="H95:H111" si="5">SUM(C95:G95)</f>
        <v>610.30999999999995</v>
      </c>
      <c r="K95" s="18"/>
      <c r="L95" s="18"/>
    </row>
    <row r="96" spans="2:13" outlineLevel="1" x14ac:dyDescent="0.2">
      <c r="B96" s="38" t="s">
        <v>76</v>
      </c>
      <c r="C96" s="21">
        <f>SUM(C97:C99)</f>
        <v>619.54999999999995</v>
      </c>
      <c r="D96" s="21">
        <f>SUM(D97:D99)</f>
        <v>557.74</v>
      </c>
      <c r="E96" s="23">
        <f>SUM(E97:E99)</f>
        <v>925.59</v>
      </c>
      <c r="F96" s="23">
        <f>SUM(F97:F99)</f>
        <v>302.08999999999997</v>
      </c>
      <c r="G96" s="15" t="s">
        <v>2</v>
      </c>
      <c r="H96" s="21">
        <f t="shared" si="5"/>
        <v>2404.9700000000003</v>
      </c>
    </row>
    <row r="97" spans="1:8" outlineLevel="2" x14ac:dyDescent="0.2">
      <c r="B97" s="39" t="s">
        <v>77</v>
      </c>
      <c r="C97" s="12">
        <v>171.99</v>
      </c>
      <c r="D97" s="12">
        <v>60.64</v>
      </c>
      <c r="E97" s="13">
        <v>380.49</v>
      </c>
      <c r="F97" s="13">
        <v>48.51</v>
      </c>
      <c r="G97" s="15" t="s">
        <v>2</v>
      </c>
      <c r="H97" s="24">
        <f t="shared" si="5"/>
        <v>661.63</v>
      </c>
    </row>
    <row r="98" spans="1:8" outlineLevel="2" x14ac:dyDescent="0.2">
      <c r="B98" s="39" t="s">
        <v>78</v>
      </c>
      <c r="C98" s="12">
        <v>306.77</v>
      </c>
      <c r="D98" s="12">
        <v>287.52999999999997</v>
      </c>
      <c r="E98" s="13">
        <v>319.26</v>
      </c>
      <c r="F98" s="13">
        <v>151.25</v>
      </c>
      <c r="G98" s="15" t="s">
        <v>2</v>
      </c>
      <c r="H98" s="24">
        <f t="shared" si="5"/>
        <v>1064.81</v>
      </c>
    </row>
    <row r="99" spans="1:8" outlineLevel="2" x14ac:dyDescent="0.2">
      <c r="B99" s="39" t="s">
        <v>79</v>
      </c>
      <c r="C99" s="12">
        <v>140.79</v>
      </c>
      <c r="D99" s="12">
        <v>209.57</v>
      </c>
      <c r="E99" s="13">
        <v>225.84</v>
      </c>
      <c r="F99" s="13">
        <v>102.33</v>
      </c>
      <c r="G99" s="15" t="s">
        <v>2</v>
      </c>
      <c r="H99" s="24">
        <f t="shared" si="5"/>
        <v>678.53000000000009</v>
      </c>
    </row>
    <row r="100" spans="1:8" outlineLevel="1" x14ac:dyDescent="0.2">
      <c r="B100" s="38" t="s">
        <v>80</v>
      </c>
      <c r="C100" s="21">
        <f>SUM(C101:C102)</f>
        <v>352.8</v>
      </c>
      <c r="D100" s="21">
        <f>SUM(D101:D102)</f>
        <v>1010.8899999999999</v>
      </c>
      <c r="E100" s="23">
        <f>SUM(E101:E102)</f>
        <v>1905.4360000000001</v>
      </c>
      <c r="F100" s="23">
        <f>SUM(F101:F102)</f>
        <v>840.03600000000006</v>
      </c>
      <c r="G100" s="23">
        <f>SUM(G101:G102)</f>
        <v>35.67</v>
      </c>
      <c r="H100" s="21">
        <f t="shared" si="5"/>
        <v>4144.8320000000003</v>
      </c>
    </row>
    <row r="101" spans="1:8" outlineLevel="2" x14ac:dyDescent="0.2">
      <c r="B101" s="39" t="s">
        <v>81</v>
      </c>
      <c r="C101" s="12">
        <v>196.72</v>
      </c>
      <c r="D101" s="12">
        <v>645.80999999999995</v>
      </c>
      <c r="E101" s="13">
        <v>1288.0450000000001</v>
      </c>
      <c r="F101" s="13">
        <v>492.04</v>
      </c>
      <c r="G101" s="12">
        <v>35.67</v>
      </c>
      <c r="H101" s="24">
        <f t="shared" si="5"/>
        <v>2658.2849999999999</v>
      </c>
    </row>
    <row r="102" spans="1:8" outlineLevel="2" x14ac:dyDescent="0.2">
      <c r="B102" s="39" t="s">
        <v>82</v>
      </c>
      <c r="C102" s="12">
        <v>156.08000000000001</v>
      </c>
      <c r="D102" s="12">
        <v>365.08</v>
      </c>
      <c r="E102" s="13">
        <v>617.39099999999996</v>
      </c>
      <c r="F102" s="13">
        <v>347.99599999999998</v>
      </c>
      <c r="G102" s="14" t="s">
        <v>2</v>
      </c>
      <c r="H102" s="24">
        <f t="shared" si="5"/>
        <v>1486.547</v>
      </c>
    </row>
    <row r="103" spans="1:8" outlineLevel="1" x14ac:dyDescent="0.2">
      <c r="B103" s="38" t="s">
        <v>83</v>
      </c>
      <c r="C103" s="21">
        <f>SUM(C104:C105)</f>
        <v>491.19000000000005</v>
      </c>
      <c r="D103" s="21">
        <f>SUM(D104:D105)</f>
        <v>708.81</v>
      </c>
      <c r="E103" s="23">
        <f>SUM(E104:E105)</f>
        <v>1226.71</v>
      </c>
      <c r="F103" s="23">
        <f>SUM(F104:F105)</f>
        <v>720.61</v>
      </c>
      <c r="G103" s="14" t="s">
        <v>2</v>
      </c>
      <c r="H103" s="21">
        <f t="shared" si="5"/>
        <v>3147.32</v>
      </c>
    </row>
    <row r="104" spans="1:8" outlineLevel="2" x14ac:dyDescent="0.2">
      <c r="B104" s="39" t="s">
        <v>84</v>
      </c>
      <c r="C104" s="12">
        <v>348.67</v>
      </c>
      <c r="D104" s="12">
        <v>471.4</v>
      </c>
      <c r="E104" s="13">
        <v>740.59</v>
      </c>
      <c r="F104" s="13">
        <v>697.6</v>
      </c>
      <c r="G104" s="14" t="s">
        <v>2</v>
      </c>
      <c r="H104" s="24">
        <f t="shared" si="5"/>
        <v>2258.2599999999998</v>
      </c>
    </row>
    <row r="105" spans="1:8" outlineLevel="2" x14ac:dyDescent="0.2">
      <c r="B105" s="39" t="s">
        <v>85</v>
      </c>
      <c r="C105" s="12">
        <v>142.52000000000001</v>
      </c>
      <c r="D105" s="12">
        <v>237.41</v>
      </c>
      <c r="E105" s="13">
        <v>486.12</v>
      </c>
      <c r="F105" s="13">
        <v>23.01</v>
      </c>
      <c r="G105" s="14" t="s">
        <v>2</v>
      </c>
      <c r="H105" s="24">
        <f t="shared" si="5"/>
        <v>889.06</v>
      </c>
    </row>
    <row r="106" spans="1:8" outlineLevel="1" x14ac:dyDescent="0.2">
      <c r="B106" s="38" t="s">
        <v>86</v>
      </c>
      <c r="C106" s="21">
        <f>SUM(C107:C108)</f>
        <v>468.52</v>
      </c>
      <c r="D106" s="21">
        <f>SUM(D107:D108)</f>
        <v>692.94</v>
      </c>
      <c r="E106" s="23">
        <f>SUM(E107:E108)</f>
        <v>1959.77</v>
      </c>
      <c r="F106" s="23">
        <f>SUM(F107:F108)</f>
        <v>606.74</v>
      </c>
      <c r="G106" s="14" t="s">
        <v>2</v>
      </c>
      <c r="H106" s="21">
        <f t="shared" si="5"/>
        <v>3727.9700000000003</v>
      </c>
    </row>
    <row r="107" spans="1:8" outlineLevel="2" x14ac:dyDescent="0.2">
      <c r="B107" s="39" t="s">
        <v>87</v>
      </c>
      <c r="C107" s="12">
        <v>264.23</v>
      </c>
      <c r="D107" s="12">
        <v>432.21</v>
      </c>
      <c r="E107" s="13">
        <v>1285.5899999999999</v>
      </c>
      <c r="F107" s="13">
        <v>326.79000000000002</v>
      </c>
      <c r="G107" s="14" t="s">
        <v>2</v>
      </c>
      <c r="H107" s="24">
        <f t="shared" si="5"/>
        <v>2308.8200000000002</v>
      </c>
    </row>
    <row r="108" spans="1:8" outlineLevel="2" x14ac:dyDescent="0.2">
      <c r="B108" s="39" t="s">
        <v>88</v>
      </c>
      <c r="C108" s="12">
        <v>204.29</v>
      </c>
      <c r="D108" s="12">
        <v>260.73</v>
      </c>
      <c r="E108" s="13">
        <v>674.18</v>
      </c>
      <c r="F108" s="13">
        <v>279.95</v>
      </c>
      <c r="G108" s="14" t="s">
        <v>2</v>
      </c>
      <c r="H108" s="24">
        <f t="shared" si="5"/>
        <v>1419.1499999999999</v>
      </c>
    </row>
    <row r="109" spans="1:8" outlineLevel="1" x14ac:dyDescent="0.2">
      <c r="B109" s="38" t="s">
        <v>89</v>
      </c>
      <c r="C109" s="21">
        <f>SUM(C110:C111)</f>
        <v>415.58</v>
      </c>
      <c r="D109" s="21">
        <f>SUM(D110:D111)</f>
        <v>803.55</v>
      </c>
      <c r="E109" s="23">
        <f>SUM(E110:E111)</f>
        <v>1583.1399999999999</v>
      </c>
      <c r="F109" s="23">
        <f>SUM(F110:F111)</f>
        <v>1069.83</v>
      </c>
      <c r="G109" s="14" t="s">
        <v>2</v>
      </c>
      <c r="H109" s="21">
        <f t="shared" si="5"/>
        <v>3872.0999999999995</v>
      </c>
    </row>
    <row r="110" spans="1:8" outlineLevel="2" x14ac:dyDescent="0.2">
      <c r="B110" s="39" t="s">
        <v>90</v>
      </c>
      <c r="C110" s="12">
        <v>143.88999999999999</v>
      </c>
      <c r="D110" s="12">
        <v>363.05</v>
      </c>
      <c r="E110" s="13">
        <v>699.49</v>
      </c>
      <c r="F110" s="13">
        <v>418.93</v>
      </c>
      <c r="G110" s="14" t="s">
        <v>2</v>
      </c>
      <c r="H110" s="24">
        <f t="shared" si="5"/>
        <v>1625.3600000000001</v>
      </c>
    </row>
    <row r="111" spans="1:8" outlineLevel="2" x14ac:dyDescent="0.2">
      <c r="B111" s="39" t="s">
        <v>91</v>
      </c>
      <c r="C111" s="12">
        <v>271.69</v>
      </c>
      <c r="D111" s="12">
        <v>440.5</v>
      </c>
      <c r="E111" s="13">
        <v>883.65</v>
      </c>
      <c r="F111" s="13">
        <v>650.9</v>
      </c>
      <c r="G111" s="14">
        <v>1.855</v>
      </c>
      <c r="H111" s="24">
        <f t="shared" si="5"/>
        <v>2248.5950000000003</v>
      </c>
    </row>
    <row r="112" spans="1:8" ht="12.75" customHeight="1" outlineLevel="1" x14ac:dyDescent="0.2">
      <c r="A112" s="19"/>
      <c r="B112" s="19"/>
      <c r="C112" s="19"/>
      <c r="D112" s="19"/>
      <c r="E112" s="19"/>
      <c r="F112" s="19"/>
      <c r="G112" s="19"/>
    </row>
    <row r="113" spans="1:8" x14ac:dyDescent="0.2">
      <c r="A113" s="42" t="s">
        <v>92</v>
      </c>
      <c r="B113" s="43" t="s">
        <v>93</v>
      </c>
      <c r="C113" s="3"/>
      <c r="D113" s="3"/>
      <c r="E113" s="3"/>
      <c r="F113" s="20"/>
      <c r="G113" s="3"/>
    </row>
    <row r="114" spans="1:8" x14ac:dyDescent="0.2">
      <c r="A114" s="44" t="s">
        <v>94</v>
      </c>
      <c r="B114" s="43" t="s">
        <v>95</v>
      </c>
      <c r="C114" s="3"/>
      <c r="D114" s="3"/>
      <c r="E114" s="3"/>
      <c r="F114" s="20"/>
      <c r="G114" s="3"/>
    </row>
    <row r="115" spans="1:8" x14ac:dyDescent="0.2">
      <c r="A115" s="42" t="s">
        <v>96</v>
      </c>
      <c r="B115" s="43" t="s">
        <v>97</v>
      </c>
    </row>
    <row r="116" spans="1:8" ht="13.5" customHeight="1" x14ac:dyDescent="0.2">
      <c r="A116" s="45" t="s">
        <v>98</v>
      </c>
      <c r="B116" s="45"/>
      <c r="C116" s="45"/>
      <c r="D116" s="45"/>
      <c r="E116" s="45"/>
      <c r="F116" s="45"/>
      <c r="G116" s="45"/>
      <c r="H116" s="45"/>
    </row>
    <row r="117" spans="1:8" ht="13.5" customHeight="1" x14ac:dyDescent="0.2">
      <c r="A117" s="45"/>
      <c r="B117" s="45"/>
      <c r="C117" s="45"/>
      <c r="D117" s="45"/>
      <c r="E117" s="45"/>
      <c r="F117" s="45"/>
      <c r="G117" s="45"/>
      <c r="H117" s="45"/>
    </row>
    <row r="118" spans="1:8" ht="9" customHeight="1" x14ac:dyDescent="0.2">
      <c r="A118" s="45"/>
      <c r="B118" s="45"/>
      <c r="C118" s="45"/>
      <c r="D118" s="45"/>
      <c r="E118" s="45"/>
      <c r="F118" s="45"/>
      <c r="G118" s="45"/>
      <c r="H118" s="45"/>
    </row>
    <row r="119" spans="1:8" ht="8.25" customHeight="1" x14ac:dyDescent="0.2">
      <c r="A119" s="45"/>
      <c r="B119" s="45"/>
      <c r="C119" s="45"/>
      <c r="D119" s="45"/>
      <c r="E119" s="45"/>
      <c r="F119" s="45"/>
      <c r="G119" s="45"/>
      <c r="H119" s="45"/>
    </row>
    <row r="120" spans="1:8" ht="15" customHeight="1" x14ac:dyDescent="0.2">
      <c r="A120" s="45" t="s">
        <v>99</v>
      </c>
      <c r="B120" s="45"/>
      <c r="C120" s="45"/>
      <c r="D120" s="45"/>
      <c r="E120" s="45"/>
      <c r="F120" s="45"/>
      <c r="G120" s="45"/>
      <c r="H120" s="45"/>
    </row>
    <row r="121" spans="1:8" ht="15" customHeight="1" x14ac:dyDescent="0.2">
      <c r="A121" s="45"/>
      <c r="B121" s="45"/>
      <c r="C121" s="45"/>
      <c r="D121" s="45"/>
      <c r="E121" s="45"/>
      <c r="F121" s="45"/>
      <c r="G121" s="45"/>
      <c r="H121" s="45"/>
    </row>
    <row r="122" spans="1:8" ht="15" customHeight="1" x14ac:dyDescent="0.2">
      <c r="A122" s="45" t="s">
        <v>100</v>
      </c>
      <c r="B122" s="45"/>
      <c r="C122" s="45"/>
      <c r="D122" s="45"/>
      <c r="E122" s="45"/>
      <c r="F122" s="45"/>
      <c r="G122" s="45"/>
      <c r="H122" s="45"/>
    </row>
    <row r="123" spans="1:8" ht="15" customHeight="1" x14ac:dyDescent="0.2">
      <c r="A123" s="45"/>
      <c r="B123" s="45"/>
      <c r="C123" s="45"/>
      <c r="D123" s="45"/>
      <c r="E123" s="45"/>
      <c r="F123" s="45"/>
      <c r="G123" s="45"/>
      <c r="H123" s="45"/>
    </row>
    <row r="124" spans="1:8" x14ac:dyDescent="0.2">
      <c r="A124" s="43" t="s">
        <v>101</v>
      </c>
      <c r="B124" s="43"/>
      <c r="C124" s="43"/>
      <c r="D124" s="43"/>
      <c r="E124" s="43"/>
      <c r="F124" s="43"/>
      <c r="G124" s="43"/>
      <c r="H124" s="43"/>
    </row>
    <row r="125" spans="1:8" x14ac:dyDescent="0.2">
      <c r="A125" s="5"/>
    </row>
    <row r="126" spans="1:8" x14ac:dyDescent="0.2">
      <c r="A126" s="46" t="s">
        <v>102</v>
      </c>
      <c r="B126" s="43"/>
    </row>
    <row r="127" spans="1:8" x14ac:dyDescent="0.2">
      <c r="A127" s="43" t="s">
        <v>103</v>
      </c>
      <c r="B127" s="43"/>
    </row>
    <row r="128" spans="1:8" x14ac:dyDescent="0.2">
      <c r="A128" s="43" t="s">
        <v>104</v>
      </c>
      <c r="B128" s="43"/>
    </row>
  </sheetData>
  <mergeCells count="17">
    <mergeCell ref="B77:H77"/>
    <mergeCell ref="A116:H119"/>
    <mergeCell ref="A120:H121"/>
    <mergeCell ref="A122:H123"/>
    <mergeCell ref="C55:C56"/>
    <mergeCell ref="D55:D56"/>
    <mergeCell ref="H55:H56"/>
    <mergeCell ref="C91:C92"/>
    <mergeCell ref="D91:D92"/>
    <mergeCell ref="H91:H92"/>
    <mergeCell ref="B2:H2"/>
    <mergeCell ref="B3:H3"/>
    <mergeCell ref="B41:H41"/>
    <mergeCell ref="B5:H5"/>
    <mergeCell ref="C19:C20"/>
    <mergeCell ref="D19:D20"/>
    <mergeCell ref="H19:H20"/>
  </mergeCells>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Dhivia MS</cp:lastModifiedBy>
  <cp:lastPrinted>2024-08-07T06:27:21Z</cp:lastPrinted>
  <dcterms:created xsi:type="dcterms:W3CDTF">2023-11-14T03:26:43Z</dcterms:created>
  <dcterms:modified xsi:type="dcterms:W3CDTF">2026-02-16T04:14:06Z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