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4.02" sheetId="1" r:id="rId1"/>
  </sheets>
  <definedNames>
    <definedName name="_xlnm.Print_Area" localSheetId="0">'4.02'!$A$1:$Y$290</definedName>
  </definedNames>
  <calcPr fullCalcOnLoad="1"/>
</workbook>
</file>

<file path=xl/sharedStrings.xml><?xml version="1.0" encoding="utf-8"?>
<sst xmlns="http://schemas.openxmlformats.org/spreadsheetml/2006/main" count="35" uniqueCount="33">
  <si>
    <t>Other Items (net)</t>
  </si>
  <si>
    <t>Net Foreign Assets of Commercial Banks</t>
  </si>
  <si>
    <t>Net Credit granted to the Government by Commercial Banks</t>
  </si>
  <si>
    <t>Broad Money (M2b) - Use Side</t>
  </si>
  <si>
    <t>Currency held by the Public</t>
  </si>
  <si>
    <t>Demand Deposits held by the Public</t>
  </si>
  <si>
    <t>Time and Savings Deposits held by the Public</t>
  </si>
  <si>
    <t>Broad Money (M2b) - Source Side</t>
  </si>
  <si>
    <t>Monetary Aggregates</t>
  </si>
  <si>
    <t>Net Foreign Assets of Monetary Authorities              (e)</t>
  </si>
  <si>
    <t>(e) This includes NFA of the Central Bank as well as the government Crown Agent's balance reported by the Department of State Accounts</t>
  </si>
  <si>
    <t>Net Credit granted to the Government by Central Bank</t>
  </si>
  <si>
    <t>(f) Data were revised from April 2014 .</t>
  </si>
  <si>
    <t>(g) DFCC Bank which operated as a Licensed Specialised Bank was amalgamated with the DFCC Vardhana Bank and operates as a Licensed Commercial Bank namely, DFCC Bank PLC with effect from 1 October 2015.</t>
  </si>
  <si>
    <t>Oct-15(g)</t>
  </si>
  <si>
    <r>
      <t>Narrow Money (M</t>
    </r>
    <r>
      <rPr>
        <b/>
        <vertAlign val="subscript"/>
        <sz val="11"/>
        <color indexed="8"/>
        <rFont val="Book Antiqua"/>
        <family val="1"/>
      </rPr>
      <t>1</t>
    </r>
    <r>
      <rPr>
        <b/>
        <sz val="11"/>
        <color indexed="8"/>
        <rFont val="Book Antiqua"/>
        <family val="1"/>
      </rPr>
      <t>)      (1) + (2)</t>
    </r>
  </si>
  <si>
    <r>
      <t>Broad Money (M</t>
    </r>
    <r>
      <rPr>
        <b/>
        <vertAlign val="subscript"/>
        <sz val="11"/>
        <color indexed="8"/>
        <rFont val="Book Antiqua"/>
        <family val="1"/>
      </rPr>
      <t>2b</t>
    </r>
    <r>
      <rPr>
        <b/>
        <sz val="11"/>
        <color indexed="8"/>
        <rFont val="Book Antiqua"/>
        <family val="1"/>
      </rPr>
      <t>)              (3) + (4)</t>
    </r>
  </si>
  <si>
    <r>
      <rPr>
        <sz val="11"/>
        <color indexed="8"/>
        <rFont val="Book Antiqua"/>
        <family val="1"/>
      </rPr>
      <t>Net Foreign Assets</t>
    </r>
    <r>
      <rPr>
        <b/>
        <sz val="11"/>
        <color indexed="8"/>
        <rFont val="Book Antiqua"/>
        <family val="1"/>
      </rPr>
      <t xml:space="preserve"> (NFA)</t>
    </r>
    <r>
      <rPr>
        <sz val="11"/>
        <color indexed="8"/>
        <rFont val="Book Antiqua"/>
        <family val="1"/>
      </rPr>
      <t xml:space="preserve">     (5) + (6)</t>
    </r>
  </si>
  <si>
    <r>
      <rPr>
        <sz val="11"/>
        <color indexed="8"/>
        <rFont val="Book Antiqua"/>
        <family val="1"/>
      </rPr>
      <t xml:space="preserve">Net Credit granted to the Government </t>
    </r>
    <r>
      <rPr>
        <b/>
        <sz val="11"/>
        <color indexed="8"/>
        <rFont val="Book Antiqua"/>
        <family val="1"/>
      </rPr>
      <t>(NCG)</t>
    </r>
    <r>
      <rPr>
        <sz val="11"/>
        <color indexed="8"/>
        <rFont val="Book Antiqua"/>
        <family val="1"/>
      </rPr>
      <t xml:space="preserve">               (8) + (9)</t>
    </r>
  </si>
  <si>
    <r>
      <t xml:space="preserve">Credit granted to </t>
    </r>
    <r>
      <rPr>
        <b/>
        <sz val="11"/>
        <color indexed="8"/>
        <rFont val="Book Antiqua"/>
        <family val="1"/>
      </rPr>
      <t>Public Corporations</t>
    </r>
    <r>
      <rPr>
        <sz val="11"/>
        <color indexed="8"/>
        <rFont val="Book Antiqua"/>
        <family val="1"/>
      </rPr>
      <t xml:space="preserve"> by Ccommercial Banks (f)</t>
    </r>
  </si>
  <si>
    <r>
      <t xml:space="preserve">Credit granted to the </t>
    </r>
    <r>
      <rPr>
        <b/>
        <sz val="11"/>
        <color indexed="8"/>
        <rFont val="Book Antiqua"/>
        <family val="1"/>
      </rPr>
      <t>Private Sector</t>
    </r>
    <r>
      <rPr>
        <sz val="11"/>
        <color indexed="8"/>
        <rFont val="Book Antiqua"/>
        <family val="1"/>
      </rPr>
      <t xml:space="preserve"> by Ccommercial Banks (f)</t>
    </r>
  </si>
  <si>
    <r>
      <t>Broad Money (M</t>
    </r>
    <r>
      <rPr>
        <b/>
        <vertAlign val="subscript"/>
        <sz val="11"/>
        <color indexed="8"/>
        <rFont val="Book Antiqua"/>
        <family val="1"/>
      </rPr>
      <t>2b</t>
    </r>
    <r>
      <rPr>
        <b/>
        <sz val="11"/>
        <color indexed="8"/>
        <rFont val="Book Antiqua"/>
        <family val="1"/>
      </rPr>
      <t>)             (7) + (15)</t>
    </r>
  </si>
  <si>
    <r>
      <t>(a) Reserve Money (M</t>
    </r>
    <r>
      <rPr>
        <vertAlign val="subscript"/>
        <sz val="12"/>
        <color indexed="8"/>
        <rFont val="Book Antiqua"/>
        <family val="1"/>
      </rPr>
      <t>0</t>
    </r>
    <r>
      <rPr>
        <sz val="12"/>
        <color indexed="8"/>
        <rFont val="Book Antiqua"/>
        <family val="1"/>
      </rPr>
      <t>) includes curerncy in circulation, commercial banks' domestic currency deposits maintained at the Central Bank as per the Statutory Reserve Ratio, and Deposits of selected Government Agencies with the Central Bank.</t>
    </r>
  </si>
  <si>
    <r>
      <t>(b) Narrow Money (M</t>
    </r>
    <r>
      <rPr>
        <vertAlign val="subscript"/>
        <sz val="11"/>
        <color indexed="8"/>
        <rFont val="Book Antiqua"/>
        <family val="1"/>
      </rPr>
      <t>1</t>
    </r>
    <r>
      <rPr>
        <sz val="11"/>
        <color indexed="8"/>
        <rFont val="Book Antiqua"/>
        <family val="1"/>
      </rPr>
      <t>) includes currency and demand deposits denominated in rupees held by the public with commercial banks.</t>
    </r>
  </si>
  <si>
    <r>
      <t>(c) Broad Money (M</t>
    </r>
    <r>
      <rPr>
        <vertAlign val="subscript"/>
        <sz val="12"/>
        <color indexed="8"/>
        <rFont val="Book Antiqua"/>
        <family val="1"/>
      </rPr>
      <t>2</t>
    </r>
    <r>
      <rPr>
        <sz val="12"/>
        <color indexed="8"/>
        <rFont val="Book Antiqua"/>
        <family val="1"/>
      </rPr>
      <t>) includes currency and demand, savings and time deposits denominated in rupees held by the public with commercial banks.</t>
    </r>
  </si>
  <si>
    <r>
      <t>(d) M</t>
    </r>
    <r>
      <rPr>
        <vertAlign val="subscript"/>
        <sz val="11"/>
        <color indexed="8"/>
        <rFont val="Book Antiqua"/>
        <family val="1"/>
      </rPr>
      <t>2b</t>
    </r>
    <r>
      <rPr>
        <sz val="11"/>
        <color indexed="8"/>
        <rFont val="Book Antiqua"/>
        <family val="1"/>
      </rPr>
      <t xml:space="preserve"> includes currency and demand, savings and time deposits denominated in rupees as well as foreign currency, held by the public with commercial banks.  M</t>
    </r>
    <r>
      <rPr>
        <vertAlign val="subscript"/>
        <sz val="11"/>
        <color indexed="8"/>
        <rFont val="Book Antiqua"/>
        <family val="1"/>
      </rPr>
      <t>2b</t>
    </r>
    <r>
      <rPr>
        <sz val="11"/>
        <color indexed="8"/>
        <rFont val="Book Antiqua"/>
        <family val="1"/>
      </rPr>
      <t xml:space="preserve"> reflects the operations of the offshore banking units (OBUs) of commercial banks in addition to those of the domestic banking units (DBUs) of commercial banks and the Central Bank, which are covered by M</t>
    </r>
    <r>
      <rPr>
        <vertAlign val="subscript"/>
        <sz val="11"/>
        <color indexed="8"/>
        <rFont val="Book Antiqua"/>
        <family val="1"/>
      </rPr>
      <t>2</t>
    </r>
    <r>
      <rPr>
        <sz val="11"/>
        <color indexed="8"/>
        <rFont val="Book Antiqua"/>
        <family val="1"/>
      </rPr>
      <t>.</t>
    </r>
  </si>
  <si>
    <r>
      <t>Reserve Money (M</t>
    </r>
    <r>
      <rPr>
        <vertAlign val="subscript"/>
        <sz val="11"/>
        <color indexed="8"/>
        <rFont val="Book Antiqua"/>
        <family val="1"/>
      </rPr>
      <t>0</t>
    </r>
    <r>
      <rPr>
        <sz val="11"/>
        <color indexed="8"/>
        <rFont val="Book Antiqua"/>
        <family val="1"/>
      </rPr>
      <t>)                        (a)</t>
    </r>
  </si>
  <si>
    <r>
      <t>Narrow Money (M</t>
    </r>
    <r>
      <rPr>
        <vertAlign val="subscript"/>
        <sz val="11"/>
        <color indexed="8"/>
        <rFont val="Book Antiqua"/>
        <family val="1"/>
      </rPr>
      <t>1</t>
    </r>
    <r>
      <rPr>
        <sz val="11"/>
        <color indexed="8"/>
        <rFont val="Book Antiqua"/>
        <family val="1"/>
      </rPr>
      <t>)                            (b)</t>
    </r>
  </si>
  <si>
    <r>
      <t>Broad Money (M</t>
    </r>
    <r>
      <rPr>
        <vertAlign val="subscript"/>
        <sz val="11"/>
        <color indexed="8"/>
        <rFont val="Book Antiqua"/>
        <family val="1"/>
      </rPr>
      <t>2</t>
    </r>
    <r>
      <rPr>
        <sz val="11"/>
        <color indexed="8"/>
        <rFont val="Book Antiqua"/>
        <family val="1"/>
      </rPr>
      <t>)</t>
    </r>
    <r>
      <rPr>
        <b/>
        <sz val="11"/>
        <color indexed="8"/>
        <rFont val="Book Antiqua"/>
        <family val="1"/>
      </rPr>
      <t xml:space="preserve">                          </t>
    </r>
    <r>
      <rPr>
        <sz val="11"/>
        <color indexed="8"/>
        <rFont val="Book Antiqua"/>
        <family val="1"/>
      </rPr>
      <t>(c)</t>
    </r>
  </si>
  <si>
    <r>
      <t>Broad Money             (M</t>
    </r>
    <r>
      <rPr>
        <vertAlign val="subscript"/>
        <sz val="11"/>
        <color indexed="8"/>
        <rFont val="Book Antiqua"/>
        <family val="1"/>
      </rPr>
      <t>2b</t>
    </r>
    <r>
      <rPr>
        <sz val="11"/>
        <color indexed="8"/>
        <rFont val="Book Antiqua"/>
        <family val="1"/>
      </rPr>
      <t>)                             (d)</t>
    </r>
  </si>
  <si>
    <t>Rs. Million</t>
  </si>
  <si>
    <t>Domestic Credit                    (10) + (11) + (12)</t>
  </si>
  <si>
    <r>
      <rPr>
        <sz val="11"/>
        <color indexed="8"/>
        <rFont val="Book Antiqua"/>
        <family val="1"/>
      </rPr>
      <t xml:space="preserve">Net Domestic Assets              </t>
    </r>
    <r>
      <rPr>
        <b/>
        <sz val="11"/>
        <color indexed="8"/>
        <rFont val="Book Antiqua"/>
        <family val="1"/>
      </rPr>
      <t>(NDA)</t>
    </r>
    <r>
      <rPr>
        <sz val="11"/>
        <color indexed="8"/>
        <rFont val="Book Antiqua"/>
        <family val="1"/>
      </rPr>
      <t xml:space="preserve">                 (13) + (14)</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</si>
</sst>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_);\(0\)"/>
    <numFmt numFmtId="166" formatCode="_(* #,##0.0_);_(* \(#,##0.0\);_(* &quot;-&quot;??_);_(@_)"/>
  </numFmts>
  <fonts count="45">
    <font>
      <sz val="11"/>
      <color theme="1"/>
      <name val="Calibri"/>
      <family val="2"/>
    </font>
    <font>
      <sz val="11"/>
      <color indexed="8"/>
      <name val="Calibri"/>
      <family val="2"/>
    </font>
    <font>
      <sz val="11"/>
      <color indexed="8"/>
      <name val="Book Antiqua"/>
      <family val="1"/>
    </font>
    <font>
      <b/>
      <sz val="11"/>
      <color indexed="8"/>
      <name val="Book Antiqua"/>
      <family val="1"/>
    </font>
    <font>
      <vertAlign val="subscript"/>
      <sz val="11"/>
      <color indexed="8"/>
      <name val="Book Antiqua"/>
      <family val="1"/>
    </font>
    <font>
      <b/>
      <vertAlign val="subscript"/>
      <sz val="11"/>
      <color indexed="8"/>
      <name val="Book Antiqua"/>
      <family val="1"/>
    </font>
    <font>
      <vertAlign val="subscript"/>
      <sz val="12"/>
      <color indexed="8"/>
      <name val="Book Antiqua"/>
      <family val="1"/>
    </font>
    <font>
      <sz val="12"/>
      <color indexed="8"/>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Book Antiqu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Book Antiqua"/>
      <family val="1"/>
    </font>
    <font>
      <b/>
      <sz val="11"/>
      <color theme="1"/>
      <name val="Book Antiqua"/>
      <family val="1"/>
    </font>
    <font>
      <sz val="12"/>
      <color theme="1"/>
      <name val="Book Antiqua"/>
      <family val="1"/>
    </font>
    <font>
      <b/>
      <sz val="10"/>
      <color theme="1"/>
      <name val="Book Antiqu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thin"/>
      <right style="thin"/>
      <top style="thin"/>
      <bottom/>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9">
    <xf numFmtId="0" fontId="0" fillId="0" borderId="0" xfId="0" applyFont="1" applyAlignment="1">
      <alignment/>
    </xf>
    <xf numFmtId="0" fontId="41" fillId="33" borderId="0" xfId="0" applyFont="1" applyFill="1" applyBorder="1" applyAlignment="1">
      <alignment horizontal="center" vertical="top" wrapText="1"/>
    </xf>
    <xf numFmtId="0" fontId="41" fillId="34" borderId="10" xfId="0" applyFont="1" applyFill="1" applyBorder="1" applyAlignment="1">
      <alignment horizontal="center"/>
    </xf>
    <xf numFmtId="165" fontId="41" fillId="34" borderId="10" xfId="0" applyNumberFormat="1" applyFont="1" applyFill="1" applyBorder="1" applyAlignment="1">
      <alignment horizontal="center" vertical="top" wrapText="1"/>
    </xf>
    <xf numFmtId="0" fontId="41" fillId="34" borderId="10" xfId="0" applyFont="1" applyFill="1" applyBorder="1" applyAlignment="1">
      <alignment horizontal="center" vertical="top" wrapText="1"/>
    </xf>
    <xf numFmtId="164" fontId="41" fillId="33" borderId="0" xfId="42" applyNumberFormat="1" applyFont="1" applyFill="1" applyBorder="1" applyAlignment="1">
      <alignment/>
    </xf>
    <xf numFmtId="164" fontId="41" fillId="33" borderId="0" xfId="0" applyNumberFormat="1" applyFont="1" applyFill="1" applyBorder="1" applyAlignment="1">
      <alignment/>
    </xf>
    <xf numFmtId="0" fontId="41" fillId="34" borderId="0" xfId="0" applyFont="1" applyFill="1" applyAlignment="1">
      <alignment/>
    </xf>
    <xf numFmtId="0" fontId="42" fillId="34" borderId="0" xfId="0" applyFont="1" applyFill="1" applyAlignment="1">
      <alignment horizontal="left"/>
    </xf>
    <xf numFmtId="0" fontId="41" fillId="34" borderId="0" xfId="0" applyFont="1" applyFill="1" applyBorder="1" applyAlignment="1">
      <alignment/>
    </xf>
    <xf numFmtId="0" fontId="42" fillId="34" borderId="0" xfId="0" applyFont="1" applyFill="1" applyAlignment="1">
      <alignment/>
    </xf>
    <xf numFmtId="0" fontId="42" fillId="34" borderId="0" xfId="0" applyFont="1" applyFill="1" applyAlignment="1">
      <alignment horizontal="left" indent="7"/>
    </xf>
    <xf numFmtId="0" fontId="41" fillId="34" borderId="0" xfId="0" applyFont="1" applyFill="1" applyAlignment="1">
      <alignment horizontal="left" indent="7"/>
    </xf>
    <xf numFmtId="0" fontId="41" fillId="34" borderId="11" xfId="0" applyFont="1" applyFill="1" applyBorder="1" applyAlignment="1">
      <alignment horizontal="center"/>
    </xf>
    <xf numFmtId="0" fontId="41" fillId="34" borderId="0" xfId="0" applyFont="1" applyFill="1" applyAlignment="1">
      <alignment horizontal="center"/>
    </xf>
    <xf numFmtId="17" fontId="41" fillId="34" borderId="12" xfId="0" applyNumberFormat="1" applyFont="1" applyFill="1" applyBorder="1" applyAlignment="1">
      <alignment/>
    </xf>
    <xf numFmtId="164" fontId="41" fillId="34" borderId="12" xfId="42" applyNumberFormat="1" applyFont="1" applyFill="1" applyBorder="1" applyAlignment="1">
      <alignment/>
    </xf>
    <xf numFmtId="164" fontId="41" fillId="34" borderId="12" xfId="0" applyNumberFormat="1" applyFont="1" applyFill="1" applyBorder="1" applyAlignment="1">
      <alignment/>
    </xf>
    <xf numFmtId="164" fontId="41" fillId="34" borderId="0" xfId="0" applyNumberFormat="1" applyFont="1" applyFill="1" applyAlignment="1">
      <alignment/>
    </xf>
    <xf numFmtId="17" fontId="41" fillId="34" borderId="12" xfId="0" applyNumberFormat="1" applyFont="1" applyFill="1" applyBorder="1" applyAlignment="1" quotePrefix="1">
      <alignment horizontal="right"/>
    </xf>
    <xf numFmtId="43" fontId="41" fillId="34" borderId="0" xfId="0" applyNumberFormat="1" applyFont="1" applyFill="1" applyAlignment="1">
      <alignment/>
    </xf>
    <xf numFmtId="17" fontId="41" fillId="34" borderId="0" xfId="0" applyNumberFormat="1" applyFont="1" applyFill="1" applyBorder="1" applyAlignment="1">
      <alignment/>
    </xf>
    <xf numFmtId="0" fontId="43" fillId="34" borderId="0" xfId="0" applyFont="1" applyFill="1" applyAlignment="1">
      <alignment/>
    </xf>
    <xf numFmtId="0" fontId="41" fillId="34" borderId="11" xfId="0" applyFont="1" applyFill="1" applyBorder="1" applyAlignment="1">
      <alignment horizontal="center" vertical="center" wrapText="1"/>
    </xf>
    <xf numFmtId="0" fontId="42" fillId="34" borderId="11" xfId="0" applyFont="1" applyFill="1" applyBorder="1" applyAlignment="1">
      <alignment horizontal="center" vertical="center" wrapText="1"/>
    </xf>
    <xf numFmtId="0" fontId="44" fillId="34" borderId="0" xfId="0" applyFont="1" applyFill="1" applyAlignment="1">
      <alignment horizontal="right"/>
    </xf>
    <xf numFmtId="0" fontId="3" fillId="34" borderId="11" xfId="0" applyFont="1" applyFill="1" applyBorder="1" applyAlignment="1">
      <alignment horizontal="center" vertical="center" wrapText="1"/>
    </xf>
    <xf numFmtId="0" fontId="41" fillId="34" borderId="11" xfId="0" applyFont="1" applyFill="1" applyBorder="1" applyAlignment="1">
      <alignment horizontal="center" vertical="center" wrapText="1"/>
    </xf>
    <xf numFmtId="0" fontId="41" fillId="34" borderId="1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tint="0.39998000860214233"/>
  </sheetPr>
  <dimension ref="B2:AQ297"/>
  <sheetViews>
    <sheetView tabSelected="1" zoomScaleSheetLayoutView="40" zoomScalePageLayoutView="0" workbookViewId="0" topLeftCell="A1">
      <pane xSplit="2" ySplit="5" topLeftCell="C279" activePane="bottomRight" state="frozen"/>
      <selection pane="topLeft" activeCell="A1" sqref="A1"/>
      <selection pane="topRight" activeCell="B1" sqref="B1"/>
      <selection pane="bottomLeft" activeCell="A5" sqref="A5"/>
      <selection pane="bottomRight" activeCell="H285" sqref="H285"/>
    </sheetView>
  </sheetViews>
  <sheetFormatPr defaultColWidth="9.140625" defaultRowHeight="15"/>
  <cols>
    <col min="1" max="1" width="9.140625" style="7" customWidth="1"/>
    <col min="2" max="2" width="9.7109375" style="7" bestFit="1" customWidth="1"/>
    <col min="3" max="3" width="16.421875" style="7" customWidth="1"/>
    <col min="4" max="4" width="17.8515625" style="7" customWidth="1"/>
    <col min="5" max="5" width="16.7109375" style="7" customWidth="1"/>
    <col min="6" max="6" width="19.421875" style="7" customWidth="1"/>
    <col min="7" max="7" width="2.00390625" style="9" customWidth="1"/>
    <col min="8" max="8" width="14.00390625" style="7" customWidth="1"/>
    <col min="9" max="9" width="15.7109375" style="7" customWidth="1"/>
    <col min="10" max="10" width="13.00390625" style="7" customWidth="1"/>
    <col min="11" max="11" width="14.00390625" style="7" customWidth="1"/>
    <col min="12" max="12" width="13.7109375" style="7" customWidth="1"/>
    <col min="13" max="13" width="2.00390625" style="9" customWidth="1"/>
    <col min="14" max="14" width="14.57421875" style="7" customWidth="1"/>
    <col min="15" max="15" width="16.8515625" style="7" customWidth="1"/>
    <col min="16" max="16" width="12.140625" style="7" customWidth="1"/>
    <col min="17" max="17" width="14.57421875" style="7" customWidth="1"/>
    <col min="18" max="18" width="16.140625" style="7" customWidth="1"/>
    <col min="19" max="19" width="14.421875" style="7" customWidth="1"/>
    <col min="20" max="20" width="16.28125" style="7" customWidth="1"/>
    <col min="21" max="21" width="17.28125" style="7" customWidth="1"/>
    <col min="22" max="23" width="15.8515625" style="7" customWidth="1"/>
    <col min="24" max="24" width="14.57421875" style="7" customWidth="1"/>
    <col min="25" max="25" width="12.421875" style="7" customWidth="1"/>
    <col min="26" max="43" width="14.28125" style="7" bestFit="1" customWidth="1"/>
    <col min="44" max="16384" width="9.140625" style="7" customWidth="1"/>
  </cols>
  <sheetData>
    <row r="2" spans="3:14" ht="16.5">
      <c r="C2" s="8" t="s">
        <v>8</v>
      </c>
      <c r="H2" s="10" t="s">
        <v>3</v>
      </c>
      <c r="N2" s="10" t="s">
        <v>7</v>
      </c>
    </row>
    <row r="3" spans="3:25" ht="16.5">
      <c r="C3" s="11"/>
      <c r="D3" s="12"/>
      <c r="E3" s="12"/>
      <c r="F3" s="25" t="s">
        <v>30</v>
      </c>
      <c r="L3" s="25" t="s">
        <v>30</v>
      </c>
      <c r="Y3" s="25" t="s">
        <v>30</v>
      </c>
    </row>
    <row r="4" spans="2:28" s="14" customFormat="1" ht="99">
      <c r="B4" s="13"/>
      <c r="C4" s="27" t="s">
        <v>26</v>
      </c>
      <c r="D4" s="27" t="s">
        <v>27</v>
      </c>
      <c r="E4" s="27" t="s">
        <v>28</v>
      </c>
      <c r="F4" s="27" t="s">
        <v>29</v>
      </c>
      <c r="G4" s="1"/>
      <c r="H4" s="23" t="s">
        <v>4</v>
      </c>
      <c r="I4" s="23" t="s">
        <v>5</v>
      </c>
      <c r="J4" s="24" t="s">
        <v>15</v>
      </c>
      <c r="K4" s="23" t="s">
        <v>6</v>
      </c>
      <c r="L4" s="24" t="s">
        <v>16</v>
      </c>
      <c r="M4" s="1"/>
      <c r="N4" s="23" t="s">
        <v>9</v>
      </c>
      <c r="O4" s="23" t="s">
        <v>1</v>
      </c>
      <c r="P4" s="24" t="s">
        <v>17</v>
      </c>
      <c r="Q4" s="23" t="s">
        <v>11</v>
      </c>
      <c r="R4" s="23" t="s">
        <v>2</v>
      </c>
      <c r="S4" s="24" t="s">
        <v>18</v>
      </c>
      <c r="T4" s="23" t="s">
        <v>19</v>
      </c>
      <c r="U4" s="23" t="s">
        <v>20</v>
      </c>
      <c r="V4" s="23" t="s">
        <v>31</v>
      </c>
      <c r="W4" s="23" t="s">
        <v>0</v>
      </c>
      <c r="X4" s="26" t="s">
        <v>32</v>
      </c>
      <c r="Y4" s="24" t="s">
        <v>21</v>
      </c>
      <c r="AB4" s="7"/>
    </row>
    <row r="5" spans="2:28" s="14" customFormat="1" ht="16.5">
      <c r="B5" s="2"/>
      <c r="C5" s="28"/>
      <c r="D5" s="28"/>
      <c r="E5" s="28"/>
      <c r="F5" s="28"/>
      <c r="G5" s="1"/>
      <c r="H5" s="3">
        <v>-1</v>
      </c>
      <c r="I5" s="3">
        <v>-2</v>
      </c>
      <c r="J5" s="3">
        <v>-3</v>
      </c>
      <c r="K5" s="3">
        <v>-4</v>
      </c>
      <c r="L5" s="4"/>
      <c r="M5" s="1"/>
      <c r="N5" s="3">
        <v>-5</v>
      </c>
      <c r="O5" s="3">
        <v>-6</v>
      </c>
      <c r="P5" s="3">
        <v>-7</v>
      </c>
      <c r="Q5" s="3">
        <v>-8</v>
      </c>
      <c r="R5" s="3">
        <v>-9</v>
      </c>
      <c r="S5" s="3">
        <v>-10</v>
      </c>
      <c r="T5" s="3">
        <v>-11</v>
      </c>
      <c r="U5" s="3">
        <v>-12</v>
      </c>
      <c r="V5" s="3">
        <v>-13</v>
      </c>
      <c r="W5" s="3">
        <v>-14</v>
      </c>
      <c r="X5" s="3">
        <v>-15</v>
      </c>
      <c r="Y5" s="4"/>
      <c r="AB5" s="7"/>
    </row>
    <row r="6" spans="2:43" ht="16.5" hidden="1">
      <c r="B6" s="15">
        <v>35034</v>
      </c>
      <c r="C6" s="16">
        <v>78587</v>
      </c>
      <c r="D6" s="16">
        <v>75217</v>
      </c>
      <c r="E6" s="16">
        <v>228536</v>
      </c>
      <c r="F6" s="16">
        <v>259440.65449355</v>
      </c>
      <c r="G6" s="5"/>
      <c r="H6" s="16">
        <v>42199</v>
      </c>
      <c r="I6" s="16">
        <v>33019</v>
      </c>
      <c r="J6" s="17">
        <f>H6+I6</f>
        <v>75218</v>
      </c>
      <c r="K6" s="17">
        <v>184223.65449355</v>
      </c>
      <c r="L6" s="17">
        <f>J6+K6</f>
        <v>259441.65449355</v>
      </c>
      <c r="M6" s="6"/>
      <c r="N6" s="17">
        <v>73662</v>
      </c>
      <c r="O6" s="17">
        <v>-8917</v>
      </c>
      <c r="P6" s="17">
        <f>N6+O6</f>
        <v>64745</v>
      </c>
      <c r="Q6" s="17">
        <v>24418</v>
      </c>
      <c r="R6" s="17">
        <v>14243.65449355</v>
      </c>
      <c r="S6" s="17">
        <f>Q6+R6</f>
        <v>38661.65449355</v>
      </c>
      <c r="T6" s="17">
        <v>13305</v>
      </c>
      <c r="U6" s="17">
        <v>210703</v>
      </c>
      <c r="V6" s="17">
        <f>S6+T6+U6</f>
        <v>262669.65449355</v>
      </c>
      <c r="W6" s="17">
        <v>-67974</v>
      </c>
      <c r="X6" s="17">
        <f>V6+W6</f>
        <v>194695.65449355</v>
      </c>
      <c r="Y6" s="17">
        <f>P6+X6</f>
        <v>259440.65449355</v>
      </c>
      <c r="Z6" s="18"/>
      <c r="AA6" s="18"/>
      <c r="AC6" s="18"/>
      <c r="AD6" s="18"/>
      <c r="AE6" s="18"/>
      <c r="AF6" s="18"/>
      <c r="AG6" s="18"/>
      <c r="AH6" s="18"/>
      <c r="AI6" s="18"/>
      <c r="AJ6" s="18"/>
      <c r="AK6" s="18"/>
      <c r="AL6" s="18"/>
      <c r="AM6" s="18"/>
      <c r="AN6" s="18"/>
      <c r="AO6" s="18"/>
      <c r="AP6" s="18"/>
      <c r="AQ6" s="18"/>
    </row>
    <row r="7" spans="2:43" ht="16.5" hidden="1">
      <c r="B7" s="15">
        <v>35065</v>
      </c>
      <c r="C7" s="16">
        <v>77071</v>
      </c>
      <c r="D7" s="16">
        <v>73783</v>
      </c>
      <c r="E7" s="16">
        <v>228090</v>
      </c>
      <c r="F7" s="16">
        <v>260480.61441696</v>
      </c>
      <c r="G7" s="5"/>
      <c r="H7" s="16">
        <v>41074</v>
      </c>
      <c r="I7" s="16">
        <v>32709</v>
      </c>
      <c r="J7" s="17">
        <f aca="true" t="shared" si="0" ref="J7:J70">H7+I7</f>
        <v>73783</v>
      </c>
      <c r="K7" s="17">
        <v>186698</v>
      </c>
      <c r="L7" s="17">
        <f aca="true" t="shared" si="1" ref="L7:L70">J7+K7</f>
        <v>260481</v>
      </c>
      <c r="M7" s="6"/>
      <c r="N7" s="17">
        <v>76259</v>
      </c>
      <c r="O7" s="17">
        <v>-9030</v>
      </c>
      <c r="P7" s="17">
        <f aca="true" t="shared" si="2" ref="P7:P70">N7+O7</f>
        <v>67229</v>
      </c>
      <c r="Q7" s="17">
        <v>20977</v>
      </c>
      <c r="R7" s="17">
        <v>19818</v>
      </c>
      <c r="S7" s="17">
        <f aca="true" t="shared" si="3" ref="S7:S70">Q7+R7</f>
        <v>40795</v>
      </c>
      <c r="T7" s="17">
        <v>12214</v>
      </c>
      <c r="U7" s="17">
        <v>214979</v>
      </c>
      <c r="V7" s="17">
        <f aca="true" t="shared" si="4" ref="V7:V70">S7+T7+U7</f>
        <v>267988</v>
      </c>
      <c r="W7" s="17">
        <v>-74735</v>
      </c>
      <c r="X7" s="17">
        <f aca="true" t="shared" si="5" ref="X7:X70">V7+W7</f>
        <v>193253</v>
      </c>
      <c r="Y7" s="17">
        <f aca="true" t="shared" si="6" ref="Y7:Y70">P7+X7</f>
        <v>260482</v>
      </c>
      <c r="Z7" s="18"/>
      <c r="AA7" s="18"/>
      <c r="AC7" s="18"/>
      <c r="AD7" s="18"/>
      <c r="AE7" s="18"/>
      <c r="AF7" s="18"/>
      <c r="AG7" s="18"/>
      <c r="AH7" s="18"/>
      <c r="AI7" s="18"/>
      <c r="AJ7" s="18"/>
      <c r="AK7" s="18"/>
      <c r="AL7" s="18"/>
      <c r="AM7" s="18"/>
      <c r="AN7" s="18"/>
      <c r="AO7" s="18"/>
      <c r="AP7" s="18"/>
      <c r="AQ7" s="18"/>
    </row>
    <row r="8" spans="2:43" ht="16.5" hidden="1">
      <c r="B8" s="15">
        <v>35096</v>
      </c>
      <c r="C8" s="16">
        <v>79586</v>
      </c>
      <c r="D8" s="16">
        <v>77440</v>
      </c>
      <c r="E8" s="16">
        <v>234199</v>
      </c>
      <c r="F8" s="16">
        <v>269495.70255535</v>
      </c>
      <c r="G8" s="5"/>
      <c r="H8" s="16">
        <v>42317</v>
      </c>
      <c r="I8" s="16">
        <v>35123</v>
      </c>
      <c r="J8" s="17">
        <f t="shared" si="0"/>
        <v>77440</v>
      </c>
      <c r="K8" s="17">
        <v>192056</v>
      </c>
      <c r="L8" s="17">
        <f t="shared" si="1"/>
        <v>269496</v>
      </c>
      <c r="M8" s="6"/>
      <c r="N8" s="17">
        <v>79977</v>
      </c>
      <c r="O8" s="17">
        <v>-9413</v>
      </c>
      <c r="P8" s="17">
        <f t="shared" si="2"/>
        <v>70564</v>
      </c>
      <c r="Q8" s="17">
        <v>17116</v>
      </c>
      <c r="R8" s="17">
        <v>23122</v>
      </c>
      <c r="S8" s="17">
        <f t="shared" si="3"/>
        <v>40238</v>
      </c>
      <c r="T8" s="17">
        <v>13277</v>
      </c>
      <c r="U8" s="17">
        <v>213145</v>
      </c>
      <c r="V8" s="17">
        <f t="shared" si="4"/>
        <v>266660</v>
      </c>
      <c r="W8" s="17">
        <v>-67727</v>
      </c>
      <c r="X8" s="17">
        <f t="shared" si="5"/>
        <v>198933</v>
      </c>
      <c r="Y8" s="17">
        <f t="shared" si="6"/>
        <v>269497</v>
      </c>
      <c r="Z8" s="18"/>
      <c r="AA8" s="18"/>
      <c r="AC8" s="18"/>
      <c r="AD8" s="18"/>
      <c r="AE8" s="18"/>
      <c r="AF8" s="18"/>
      <c r="AG8" s="18"/>
      <c r="AH8" s="18"/>
      <c r="AI8" s="18"/>
      <c r="AJ8" s="18"/>
      <c r="AK8" s="18"/>
      <c r="AL8" s="18"/>
      <c r="AM8" s="18"/>
      <c r="AN8" s="18"/>
      <c r="AO8" s="18"/>
      <c r="AP8" s="18"/>
      <c r="AQ8" s="18"/>
    </row>
    <row r="9" spans="2:43" ht="16.5" hidden="1">
      <c r="B9" s="15">
        <v>35125</v>
      </c>
      <c r="C9" s="16">
        <v>82915</v>
      </c>
      <c r="D9" s="16">
        <v>81796</v>
      </c>
      <c r="E9" s="16">
        <v>239178</v>
      </c>
      <c r="F9" s="16">
        <v>272552.42038298</v>
      </c>
      <c r="G9" s="5"/>
      <c r="H9" s="16">
        <v>45066</v>
      </c>
      <c r="I9" s="16">
        <v>36730</v>
      </c>
      <c r="J9" s="17">
        <f t="shared" si="0"/>
        <v>81796</v>
      </c>
      <c r="K9" s="17">
        <v>190756</v>
      </c>
      <c r="L9" s="17">
        <f t="shared" si="1"/>
        <v>272552</v>
      </c>
      <c r="M9" s="6"/>
      <c r="N9" s="17">
        <v>80825</v>
      </c>
      <c r="O9" s="17">
        <v>-11637</v>
      </c>
      <c r="P9" s="17">
        <f t="shared" si="2"/>
        <v>69188</v>
      </c>
      <c r="Q9" s="17">
        <v>20036</v>
      </c>
      <c r="R9" s="17">
        <v>23581</v>
      </c>
      <c r="S9" s="17">
        <f t="shared" si="3"/>
        <v>43617</v>
      </c>
      <c r="T9" s="17">
        <v>12455</v>
      </c>
      <c r="U9" s="17">
        <v>219279</v>
      </c>
      <c r="V9" s="17">
        <f t="shared" si="4"/>
        <v>275351</v>
      </c>
      <c r="W9" s="17">
        <v>-71988</v>
      </c>
      <c r="X9" s="17">
        <f t="shared" si="5"/>
        <v>203363</v>
      </c>
      <c r="Y9" s="17">
        <f t="shared" si="6"/>
        <v>272551</v>
      </c>
      <c r="Z9" s="18"/>
      <c r="AA9" s="18"/>
      <c r="AC9" s="18"/>
      <c r="AD9" s="18"/>
      <c r="AE9" s="18"/>
      <c r="AF9" s="18"/>
      <c r="AG9" s="18"/>
      <c r="AH9" s="18"/>
      <c r="AI9" s="18"/>
      <c r="AJ9" s="18"/>
      <c r="AK9" s="18"/>
      <c r="AL9" s="18"/>
      <c r="AM9" s="18"/>
      <c r="AN9" s="18"/>
      <c r="AO9" s="18"/>
      <c r="AP9" s="18"/>
      <c r="AQ9" s="18"/>
    </row>
    <row r="10" spans="2:43" ht="16.5" hidden="1">
      <c r="B10" s="15">
        <v>35156</v>
      </c>
      <c r="C10" s="16">
        <v>80873</v>
      </c>
      <c r="D10" s="16">
        <v>79478</v>
      </c>
      <c r="E10" s="16">
        <v>241893</v>
      </c>
      <c r="F10" s="16">
        <v>278424.90415939</v>
      </c>
      <c r="G10" s="5"/>
      <c r="H10" s="16">
        <v>43480</v>
      </c>
      <c r="I10" s="16">
        <v>35998</v>
      </c>
      <c r="J10" s="17">
        <f t="shared" si="0"/>
        <v>79478</v>
      </c>
      <c r="K10" s="17">
        <v>198947</v>
      </c>
      <c r="L10" s="17">
        <f t="shared" si="1"/>
        <v>278425</v>
      </c>
      <c r="M10" s="6"/>
      <c r="N10" s="17">
        <v>79963</v>
      </c>
      <c r="O10" s="17">
        <v>-8751</v>
      </c>
      <c r="P10" s="17">
        <f t="shared" si="2"/>
        <v>71212</v>
      </c>
      <c r="Q10" s="17">
        <v>18526</v>
      </c>
      <c r="R10" s="17">
        <v>24564</v>
      </c>
      <c r="S10" s="17">
        <f t="shared" si="3"/>
        <v>43090</v>
      </c>
      <c r="T10" s="17">
        <v>13039</v>
      </c>
      <c r="U10" s="17">
        <v>220249</v>
      </c>
      <c r="V10" s="17">
        <f t="shared" si="4"/>
        <v>276378</v>
      </c>
      <c r="W10" s="17">
        <v>-69166</v>
      </c>
      <c r="X10" s="17">
        <f t="shared" si="5"/>
        <v>207212</v>
      </c>
      <c r="Y10" s="17">
        <f t="shared" si="6"/>
        <v>278424</v>
      </c>
      <c r="Z10" s="18"/>
      <c r="AA10" s="18"/>
      <c r="AC10" s="18"/>
      <c r="AD10" s="18"/>
      <c r="AE10" s="18"/>
      <c r="AF10" s="18"/>
      <c r="AG10" s="18"/>
      <c r="AH10" s="18"/>
      <c r="AI10" s="18"/>
      <c r="AJ10" s="18"/>
      <c r="AK10" s="18"/>
      <c r="AL10" s="18"/>
      <c r="AM10" s="18"/>
      <c r="AN10" s="18"/>
      <c r="AO10" s="18"/>
      <c r="AP10" s="18"/>
      <c r="AQ10" s="18"/>
    </row>
    <row r="11" spans="2:43" ht="16.5" hidden="1">
      <c r="B11" s="15">
        <v>35186</v>
      </c>
      <c r="C11" s="16">
        <v>83410</v>
      </c>
      <c r="D11" s="16">
        <v>76620</v>
      </c>
      <c r="E11" s="16">
        <v>242072</v>
      </c>
      <c r="F11" s="16">
        <v>277364.06883841</v>
      </c>
      <c r="G11" s="5"/>
      <c r="H11" s="16">
        <v>42809</v>
      </c>
      <c r="I11" s="16">
        <v>33811</v>
      </c>
      <c r="J11" s="17">
        <f t="shared" si="0"/>
        <v>76620</v>
      </c>
      <c r="K11" s="17">
        <v>200745</v>
      </c>
      <c r="L11" s="17">
        <f t="shared" si="1"/>
        <v>277365</v>
      </c>
      <c r="M11" s="6"/>
      <c r="N11" s="17">
        <v>76144</v>
      </c>
      <c r="O11" s="17">
        <v>-8947</v>
      </c>
      <c r="P11" s="17">
        <f t="shared" si="2"/>
        <v>67197</v>
      </c>
      <c r="Q11" s="17">
        <v>25607</v>
      </c>
      <c r="R11" s="17">
        <v>21473</v>
      </c>
      <c r="S11" s="17">
        <f t="shared" si="3"/>
        <v>47080</v>
      </c>
      <c r="T11" s="17">
        <v>13843</v>
      </c>
      <c r="U11" s="17">
        <v>223651</v>
      </c>
      <c r="V11" s="17">
        <f t="shared" si="4"/>
        <v>284574</v>
      </c>
      <c r="W11" s="17">
        <v>-74409</v>
      </c>
      <c r="X11" s="17">
        <f t="shared" si="5"/>
        <v>210165</v>
      </c>
      <c r="Y11" s="17">
        <f t="shared" si="6"/>
        <v>277362</v>
      </c>
      <c r="Z11" s="18"/>
      <c r="AA11" s="18"/>
      <c r="AC11" s="18"/>
      <c r="AD11" s="18"/>
      <c r="AE11" s="18"/>
      <c r="AF11" s="18"/>
      <c r="AG11" s="18"/>
      <c r="AH11" s="18"/>
      <c r="AI11" s="18"/>
      <c r="AJ11" s="18"/>
      <c r="AK11" s="18"/>
      <c r="AL11" s="18"/>
      <c r="AM11" s="18"/>
      <c r="AN11" s="18"/>
      <c r="AO11" s="18"/>
      <c r="AP11" s="18"/>
      <c r="AQ11" s="18"/>
    </row>
    <row r="12" spans="2:43" ht="16.5" hidden="1">
      <c r="B12" s="15">
        <v>35217</v>
      </c>
      <c r="C12" s="16">
        <v>79834</v>
      </c>
      <c r="D12" s="16">
        <v>75956</v>
      </c>
      <c r="E12" s="16">
        <v>240407</v>
      </c>
      <c r="F12" s="16">
        <v>272313.2644152</v>
      </c>
      <c r="G12" s="5"/>
      <c r="H12" s="16">
        <v>42710</v>
      </c>
      <c r="I12" s="16">
        <v>33246</v>
      </c>
      <c r="J12" s="17">
        <f t="shared" si="0"/>
        <v>75956</v>
      </c>
      <c r="K12" s="17">
        <v>196357</v>
      </c>
      <c r="L12" s="17">
        <f t="shared" si="1"/>
        <v>272313</v>
      </c>
      <c r="M12" s="6"/>
      <c r="N12" s="17">
        <v>72268</v>
      </c>
      <c r="O12" s="17">
        <v>-6661</v>
      </c>
      <c r="P12" s="17">
        <f t="shared" si="2"/>
        <v>65607</v>
      </c>
      <c r="Q12" s="17">
        <v>27259</v>
      </c>
      <c r="R12" s="17">
        <v>14506</v>
      </c>
      <c r="S12" s="17">
        <f t="shared" si="3"/>
        <v>41765</v>
      </c>
      <c r="T12" s="17">
        <v>14518</v>
      </c>
      <c r="U12" s="17">
        <v>226767</v>
      </c>
      <c r="V12" s="17">
        <f t="shared" si="4"/>
        <v>283050</v>
      </c>
      <c r="W12" s="17">
        <v>-76344</v>
      </c>
      <c r="X12" s="17">
        <f t="shared" si="5"/>
        <v>206706</v>
      </c>
      <c r="Y12" s="17">
        <f t="shared" si="6"/>
        <v>272313</v>
      </c>
      <c r="Z12" s="18"/>
      <c r="AA12" s="18"/>
      <c r="AC12" s="18"/>
      <c r="AD12" s="18"/>
      <c r="AE12" s="18"/>
      <c r="AF12" s="18"/>
      <c r="AG12" s="18"/>
      <c r="AH12" s="18"/>
      <c r="AI12" s="18"/>
      <c r="AJ12" s="18"/>
      <c r="AK12" s="18"/>
      <c r="AL12" s="18"/>
      <c r="AM12" s="18"/>
      <c r="AN12" s="18"/>
      <c r="AO12" s="18"/>
      <c r="AP12" s="18"/>
      <c r="AQ12" s="18"/>
    </row>
    <row r="13" spans="2:43" ht="16.5" hidden="1">
      <c r="B13" s="15">
        <v>35247</v>
      </c>
      <c r="C13" s="16">
        <v>80732</v>
      </c>
      <c r="D13" s="16">
        <v>76200</v>
      </c>
      <c r="E13" s="16">
        <v>240083</v>
      </c>
      <c r="F13" s="16">
        <v>271915.26463818</v>
      </c>
      <c r="G13" s="5"/>
      <c r="H13" s="16">
        <v>41999</v>
      </c>
      <c r="I13" s="16">
        <v>34201</v>
      </c>
      <c r="J13" s="17">
        <f t="shared" si="0"/>
        <v>76200</v>
      </c>
      <c r="K13" s="17">
        <v>195715</v>
      </c>
      <c r="L13" s="17">
        <f t="shared" si="1"/>
        <v>271915</v>
      </c>
      <c r="M13" s="6"/>
      <c r="N13" s="17">
        <v>73000</v>
      </c>
      <c r="O13" s="17">
        <v>-6308</v>
      </c>
      <c r="P13" s="17">
        <f t="shared" si="2"/>
        <v>66692</v>
      </c>
      <c r="Q13" s="17">
        <v>27695</v>
      </c>
      <c r="R13" s="17">
        <v>12405</v>
      </c>
      <c r="S13" s="17">
        <f t="shared" si="3"/>
        <v>40100</v>
      </c>
      <c r="T13" s="17">
        <v>15469</v>
      </c>
      <c r="U13" s="17">
        <v>230514</v>
      </c>
      <c r="V13" s="17">
        <f t="shared" si="4"/>
        <v>286083</v>
      </c>
      <c r="W13" s="17">
        <v>-80863</v>
      </c>
      <c r="X13" s="17">
        <f t="shared" si="5"/>
        <v>205220</v>
      </c>
      <c r="Y13" s="17">
        <f t="shared" si="6"/>
        <v>271912</v>
      </c>
      <c r="Z13" s="18"/>
      <c r="AA13" s="18"/>
      <c r="AC13" s="18"/>
      <c r="AD13" s="18"/>
      <c r="AE13" s="18"/>
      <c r="AF13" s="18"/>
      <c r="AG13" s="18"/>
      <c r="AH13" s="18"/>
      <c r="AI13" s="18"/>
      <c r="AJ13" s="18"/>
      <c r="AK13" s="18"/>
      <c r="AL13" s="18"/>
      <c r="AM13" s="18"/>
      <c r="AN13" s="18"/>
      <c r="AO13" s="18"/>
      <c r="AP13" s="18"/>
      <c r="AQ13" s="18"/>
    </row>
    <row r="14" spans="2:43" ht="16.5" hidden="1">
      <c r="B14" s="15">
        <v>35278</v>
      </c>
      <c r="C14" s="16">
        <v>81756</v>
      </c>
      <c r="D14" s="16">
        <v>76185</v>
      </c>
      <c r="E14" s="16">
        <v>240097</v>
      </c>
      <c r="F14" s="16">
        <v>272931.7761842</v>
      </c>
      <c r="G14" s="5"/>
      <c r="H14" s="16">
        <v>42617</v>
      </c>
      <c r="I14" s="16">
        <v>33568</v>
      </c>
      <c r="J14" s="17">
        <f t="shared" si="0"/>
        <v>76185</v>
      </c>
      <c r="K14" s="17">
        <v>196747</v>
      </c>
      <c r="L14" s="17">
        <f t="shared" si="1"/>
        <v>272932</v>
      </c>
      <c r="M14" s="6"/>
      <c r="N14" s="17">
        <v>74930</v>
      </c>
      <c r="O14" s="17">
        <v>-4428</v>
      </c>
      <c r="P14" s="17">
        <f t="shared" si="2"/>
        <v>70502</v>
      </c>
      <c r="Q14" s="17">
        <v>28558</v>
      </c>
      <c r="R14" s="17">
        <v>13485</v>
      </c>
      <c r="S14" s="17">
        <f t="shared" si="3"/>
        <v>42043</v>
      </c>
      <c r="T14" s="17">
        <v>15689</v>
      </c>
      <c r="U14" s="17">
        <v>230727</v>
      </c>
      <c r="V14" s="17">
        <f t="shared" si="4"/>
        <v>288459</v>
      </c>
      <c r="W14" s="17">
        <v>-86031</v>
      </c>
      <c r="X14" s="17">
        <f t="shared" si="5"/>
        <v>202428</v>
      </c>
      <c r="Y14" s="17">
        <f t="shared" si="6"/>
        <v>272930</v>
      </c>
      <c r="Z14" s="18"/>
      <c r="AA14" s="18"/>
      <c r="AC14" s="18"/>
      <c r="AD14" s="18"/>
      <c r="AE14" s="18"/>
      <c r="AF14" s="18"/>
      <c r="AG14" s="18"/>
      <c r="AH14" s="18"/>
      <c r="AI14" s="18"/>
      <c r="AJ14" s="18"/>
      <c r="AK14" s="18"/>
      <c r="AL14" s="18"/>
      <c r="AM14" s="18"/>
      <c r="AN14" s="18"/>
      <c r="AO14" s="18"/>
      <c r="AP14" s="18"/>
      <c r="AQ14" s="18"/>
    </row>
    <row r="15" spans="2:43" ht="16.5" hidden="1">
      <c r="B15" s="15">
        <v>35309</v>
      </c>
      <c r="C15" s="16">
        <v>81614</v>
      </c>
      <c r="D15" s="16">
        <v>76634</v>
      </c>
      <c r="E15" s="16">
        <v>241700</v>
      </c>
      <c r="F15" s="16">
        <v>275073.91130088</v>
      </c>
      <c r="G15" s="5"/>
      <c r="H15" s="16">
        <v>42196</v>
      </c>
      <c r="I15" s="16">
        <v>34438</v>
      </c>
      <c r="J15" s="17">
        <f t="shared" si="0"/>
        <v>76634</v>
      </c>
      <c r="K15" s="17">
        <v>198440</v>
      </c>
      <c r="L15" s="17">
        <f t="shared" si="1"/>
        <v>275074</v>
      </c>
      <c r="M15" s="6"/>
      <c r="N15" s="17">
        <v>73974</v>
      </c>
      <c r="O15" s="17">
        <v>-9574</v>
      </c>
      <c r="P15" s="17">
        <f t="shared" si="2"/>
        <v>64400</v>
      </c>
      <c r="Q15" s="17">
        <v>29202</v>
      </c>
      <c r="R15" s="17">
        <v>12485</v>
      </c>
      <c r="S15" s="17">
        <f t="shared" si="3"/>
        <v>41687</v>
      </c>
      <c r="T15" s="17">
        <v>15307</v>
      </c>
      <c r="U15" s="17">
        <v>236550</v>
      </c>
      <c r="V15" s="17">
        <f t="shared" si="4"/>
        <v>293544</v>
      </c>
      <c r="W15" s="17">
        <v>-82870</v>
      </c>
      <c r="X15" s="17">
        <f t="shared" si="5"/>
        <v>210674</v>
      </c>
      <c r="Y15" s="17">
        <f t="shared" si="6"/>
        <v>275074</v>
      </c>
      <c r="Z15" s="18"/>
      <c r="AA15" s="18"/>
      <c r="AC15" s="18"/>
      <c r="AD15" s="18"/>
      <c r="AE15" s="18"/>
      <c r="AF15" s="18"/>
      <c r="AG15" s="18"/>
      <c r="AH15" s="18"/>
      <c r="AI15" s="18"/>
      <c r="AJ15" s="18"/>
      <c r="AK15" s="18"/>
      <c r="AL15" s="18"/>
      <c r="AM15" s="18"/>
      <c r="AN15" s="18"/>
      <c r="AO15" s="18"/>
      <c r="AP15" s="18"/>
      <c r="AQ15" s="18"/>
    </row>
    <row r="16" spans="2:43" ht="16.5" hidden="1">
      <c r="B16" s="15">
        <v>35339</v>
      </c>
      <c r="C16" s="16">
        <v>77209</v>
      </c>
      <c r="D16" s="16">
        <v>74004</v>
      </c>
      <c r="E16" s="16">
        <v>242845</v>
      </c>
      <c r="F16" s="16">
        <v>275750.1722285</v>
      </c>
      <c r="G16" s="5"/>
      <c r="H16" s="16">
        <v>41394</v>
      </c>
      <c r="I16" s="16">
        <v>32610</v>
      </c>
      <c r="J16" s="17">
        <f t="shared" si="0"/>
        <v>74004</v>
      </c>
      <c r="K16" s="17">
        <v>201747</v>
      </c>
      <c r="L16" s="17">
        <f t="shared" si="1"/>
        <v>275751</v>
      </c>
      <c r="M16" s="6"/>
      <c r="N16" s="17">
        <v>73142</v>
      </c>
      <c r="O16" s="17">
        <v>-9539</v>
      </c>
      <c r="P16" s="17">
        <f t="shared" si="2"/>
        <v>63603</v>
      </c>
      <c r="Q16" s="17">
        <v>26827</v>
      </c>
      <c r="R16" s="17">
        <v>15457</v>
      </c>
      <c r="S16" s="17">
        <f t="shared" si="3"/>
        <v>42284</v>
      </c>
      <c r="T16" s="17">
        <v>14043</v>
      </c>
      <c r="U16" s="17">
        <v>228219</v>
      </c>
      <c r="V16" s="17">
        <f t="shared" si="4"/>
        <v>284546</v>
      </c>
      <c r="W16" s="17">
        <v>-72398</v>
      </c>
      <c r="X16" s="17">
        <f t="shared" si="5"/>
        <v>212148</v>
      </c>
      <c r="Y16" s="17">
        <f t="shared" si="6"/>
        <v>275751</v>
      </c>
      <c r="Z16" s="18"/>
      <c r="AA16" s="18"/>
      <c r="AC16" s="18"/>
      <c r="AD16" s="18"/>
      <c r="AE16" s="18"/>
      <c r="AF16" s="18"/>
      <c r="AG16" s="18"/>
      <c r="AH16" s="18"/>
      <c r="AI16" s="18"/>
      <c r="AJ16" s="18"/>
      <c r="AK16" s="18"/>
      <c r="AL16" s="18"/>
      <c r="AM16" s="18"/>
      <c r="AN16" s="18"/>
      <c r="AO16" s="18"/>
      <c r="AP16" s="18"/>
      <c r="AQ16" s="18"/>
    </row>
    <row r="17" spans="2:43" ht="16.5" hidden="1">
      <c r="B17" s="15">
        <v>35370</v>
      </c>
      <c r="C17" s="16">
        <v>81826</v>
      </c>
      <c r="D17" s="16">
        <v>75276</v>
      </c>
      <c r="E17" s="16">
        <v>245227</v>
      </c>
      <c r="F17" s="16">
        <v>279260.02662953</v>
      </c>
      <c r="G17" s="5"/>
      <c r="H17" s="16">
        <v>41562</v>
      </c>
      <c r="I17" s="16">
        <v>33714</v>
      </c>
      <c r="J17" s="17">
        <f t="shared" si="0"/>
        <v>75276</v>
      </c>
      <c r="K17" s="17">
        <v>203984</v>
      </c>
      <c r="L17" s="17">
        <f t="shared" si="1"/>
        <v>279260</v>
      </c>
      <c r="M17" s="6"/>
      <c r="N17" s="17">
        <v>72502</v>
      </c>
      <c r="O17" s="17">
        <v>-8089</v>
      </c>
      <c r="P17" s="17">
        <f t="shared" si="2"/>
        <v>64413</v>
      </c>
      <c r="Q17" s="17">
        <v>32601</v>
      </c>
      <c r="R17" s="17">
        <v>11135</v>
      </c>
      <c r="S17" s="17">
        <f t="shared" si="3"/>
        <v>43736</v>
      </c>
      <c r="T17" s="17">
        <v>13821</v>
      </c>
      <c r="U17" s="17">
        <v>226894</v>
      </c>
      <c r="V17" s="17">
        <f t="shared" si="4"/>
        <v>284451</v>
      </c>
      <c r="W17" s="17">
        <v>-69606</v>
      </c>
      <c r="X17" s="17">
        <f t="shared" si="5"/>
        <v>214845</v>
      </c>
      <c r="Y17" s="17">
        <f t="shared" si="6"/>
        <v>279258</v>
      </c>
      <c r="Z17" s="18"/>
      <c r="AA17" s="18"/>
      <c r="AC17" s="18"/>
      <c r="AD17" s="18"/>
      <c r="AE17" s="18"/>
      <c r="AF17" s="18"/>
      <c r="AG17" s="18"/>
      <c r="AH17" s="18"/>
      <c r="AI17" s="18"/>
      <c r="AJ17" s="18"/>
      <c r="AK17" s="18"/>
      <c r="AL17" s="18"/>
      <c r="AM17" s="18"/>
      <c r="AN17" s="18"/>
      <c r="AO17" s="18"/>
      <c r="AP17" s="18"/>
      <c r="AQ17" s="18"/>
    </row>
    <row r="18" spans="2:43" ht="16.5" hidden="1">
      <c r="B18" s="15">
        <v>35400</v>
      </c>
      <c r="C18" s="16">
        <v>85509</v>
      </c>
      <c r="D18" s="16">
        <v>78203</v>
      </c>
      <c r="E18" s="16">
        <v>253201</v>
      </c>
      <c r="F18" s="16">
        <v>288656.67171033</v>
      </c>
      <c r="G18" s="5"/>
      <c r="H18" s="16">
        <v>42565</v>
      </c>
      <c r="I18" s="16">
        <v>35638</v>
      </c>
      <c r="J18" s="17">
        <f t="shared" si="0"/>
        <v>78203</v>
      </c>
      <c r="K18" s="17">
        <v>210453.67171033</v>
      </c>
      <c r="L18" s="17">
        <f t="shared" si="1"/>
        <v>288656.67171033</v>
      </c>
      <c r="M18" s="6"/>
      <c r="N18" s="17">
        <v>73541</v>
      </c>
      <c r="O18" s="17">
        <v>-10467.23507</v>
      </c>
      <c r="P18" s="17">
        <f t="shared" si="2"/>
        <v>63073.76493</v>
      </c>
      <c r="Q18" s="17">
        <v>34291</v>
      </c>
      <c r="R18" s="17">
        <v>12839.67171033</v>
      </c>
      <c r="S18" s="17">
        <f t="shared" si="3"/>
        <v>47130.67171033</v>
      </c>
      <c r="T18" s="17">
        <v>15491</v>
      </c>
      <c r="U18" s="17">
        <v>229773</v>
      </c>
      <c r="V18" s="17">
        <f t="shared" si="4"/>
        <v>292394.67171033</v>
      </c>
      <c r="W18" s="17">
        <v>-66813.25818399999</v>
      </c>
      <c r="X18" s="17">
        <f t="shared" si="5"/>
        <v>225581.41352633003</v>
      </c>
      <c r="Y18" s="17">
        <f t="shared" si="6"/>
        <v>288655.17845633003</v>
      </c>
      <c r="Z18" s="18"/>
      <c r="AA18" s="18"/>
      <c r="AC18" s="18"/>
      <c r="AD18" s="18"/>
      <c r="AE18" s="18"/>
      <c r="AF18" s="18"/>
      <c r="AG18" s="18"/>
      <c r="AH18" s="18"/>
      <c r="AI18" s="18"/>
      <c r="AJ18" s="18"/>
      <c r="AK18" s="18"/>
      <c r="AL18" s="18"/>
      <c r="AM18" s="18"/>
      <c r="AN18" s="18"/>
      <c r="AO18" s="18"/>
      <c r="AP18" s="18"/>
      <c r="AQ18" s="18"/>
    </row>
    <row r="19" spans="2:43" ht="16.5" hidden="1">
      <c r="B19" s="15">
        <v>35431</v>
      </c>
      <c r="C19" s="16">
        <v>81076</v>
      </c>
      <c r="D19" s="16">
        <v>77889</v>
      </c>
      <c r="E19" s="16">
        <v>253157</v>
      </c>
      <c r="F19" s="16">
        <v>288639.60507708</v>
      </c>
      <c r="G19" s="5"/>
      <c r="H19" s="16">
        <v>41706</v>
      </c>
      <c r="I19" s="16">
        <v>36183</v>
      </c>
      <c r="J19" s="17">
        <f t="shared" si="0"/>
        <v>77889</v>
      </c>
      <c r="K19" s="17">
        <v>210750.60507708</v>
      </c>
      <c r="L19" s="17">
        <f t="shared" si="1"/>
        <v>288639.60507707996</v>
      </c>
      <c r="M19" s="6"/>
      <c r="N19" s="17">
        <v>72074</v>
      </c>
      <c r="O19" s="17">
        <v>-10687</v>
      </c>
      <c r="P19" s="17">
        <f t="shared" si="2"/>
        <v>61387</v>
      </c>
      <c r="Q19" s="17">
        <v>30825</v>
      </c>
      <c r="R19" s="17">
        <v>16411</v>
      </c>
      <c r="S19" s="17">
        <f t="shared" si="3"/>
        <v>47236</v>
      </c>
      <c r="T19" s="17">
        <v>13293</v>
      </c>
      <c r="U19" s="17">
        <v>231302</v>
      </c>
      <c r="V19" s="17">
        <f t="shared" si="4"/>
        <v>291831</v>
      </c>
      <c r="W19" s="17">
        <v>-64580</v>
      </c>
      <c r="X19" s="17">
        <f t="shared" si="5"/>
        <v>227251</v>
      </c>
      <c r="Y19" s="17">
        <f t="shared" si="6"/>
        <v>288638</v>
      </c>
      <c r="Z19" s="18"/>
      <c r="AA19" s="18"/>
      <c r="AC19" s="18"/>
      <c r="AD19" s="18"/>
      <c r="AE19" s="18"/>
      <c r="AF19" s="18"/>
      <c r="AG19" s="18"/>
      <c r="AH19" s="18"/>
      <c r="AI19" s="18"/>
      <c r="AJ19" s="18"/>
      <c r="AK19" s="18"/>
      <c r="AL19" s="18"/>
      <c r="AM19" s="18"/>
      <c r="AN19" s="18"/>
      <c r="AO19" s="18"/>
      <c r="AP19" s="18"/>
      <c r="AQ19" s="18"/>
    </row>
    <row r="20" spans="2:43" ht="16.5" hidden="1">
      <c r="B20" s="15">
        <v>35462</v>
      </c>
      <c r="C20" s="16">
        <v>81795</v>
      </c>
      <c r="D20" s="16">
        <v>77597</v>
      </c>
      <c r="E20" s="16">
        <v>254967</v>
      </c>
      <c r="F20" s="16">
        <v>291487.002275</v>
      </c>
      <c r="G20" s="5"/>
      <c r="H20" s="16">
        <v>42679</v>
      </c>
      <c r="I20" s="16">
        <v>34918</v>
      </c>
      <c r="J20" s="17">
        <f t="shared" si="0"/>
        <v>77597</v>
      </c>
      <c r="K20" s="17">
        <v>213890.002275</v>
      </c>
      <c r="L20" s="17">
        <f t="shared" si="1"/>
        <v>291487.002275</v>
      </c>
      <c r="M20" s="6"/>
      <c r="N20" s="17">
        <v>69652</v>
      </c>
      <c r="O20" s="17">
        <v>-9151</v>
      </c>
      <c r="P20" s="17">
        <f t="shared" si="2"/>
        <v>60501</v>
      </c>
      <c r="Q20" s="17">
        <v>31589</v>
      </c>
      <c r="R20" s="17">
        <v>15468</v>
      </c>
      <c r="S20" s="17">
        <f t="shared" si="3"/>
        <v>47057</v>
      </c>
      <c r="T20" s="17">
        <v>12463</v>
      </c>
      <c r="U20" s="17">
        <v>235647</v>
      </c>
      <c r="V20" s="17">
        <f t="shared" si="4"/>
        <v>295167</v>
      </c>
      <c r="W20" s="17">
        <v>-64183</v>
      </c>
      <c r="X20" s="17">
        <f t="shared" si="5"/>
        <v>230984</v>
      </c>
      <c r="Y20" s="17">
        <f t="shared" si="6"/>
        <v>291485</v>
      </c>
      <c r="Z20" s="18"/>
      <c r="AA20" s="18"/>
      <c r="AC20" s="18"/>
      <c r="AD20" s="18"/>
      <c r="AE20" s="18"/>
      <c r="AF20" s="18"/>
      <c r="AG20" s="18"/>
      <c r="AH20" s="18"/>
      <c r="AI20" s="18"/>
      <c r="AJ20" s="18"/>
      <c r="AK20" s="18"/>
      <c r="AL20" s="18"/>
      <c r="AM20" s="18"/>
      <c r="AN20" s="18"/>
      <c r="AO20" s="18"/>
      <c r="AP20" s="18"/>
      <c r="AQ20" s="18"/>
    </row>
    <row r="21" spans="2:43" ht="16.5" hidden="1">
      <c r="B21" s="15">
        <v>35490</v>
      </c>
      <c r="C21" s="16">
        <v>71828</v>
      </c>
      <c r="D21" s="16">
        <v>80828</v>
      </c>
      <c r="E21" s="16">
        <v>260657</v>
      </c>
      <c r="F21" s="16">
        <v>296908.08370436</v>
      </c>
      <c r="G21" s="5"/>
      <c r="H21" s="16">
        <v>44180</v>
      </c>
      <c r="I21" s="16">
        <v>36648</v>
      </c>
      <c r="J21" s="17">
        <f t="shared" si="0"/>
        <v>80828</v>
      </c>
      <c r="K21" s="17">
        <v>216080.08370436</v>
      </c>
      <c r="L21" s="17">
        <f t="shared" si="1"/>
        <v>296908.08370436</v>
      </c>
      <c r="M21" s="6"/>
      <c r="N21" s="17">
        <v>70195</v>
      </c>
      <c r="O21" s="17">
        <v>-8979</v>
      </c>
      <c r="P21" s="17">
        <f t="shared" si="2"/>
        <v>61216</v>
      </c>
      <c r="Q21" s="17">
        <v>22035</v>
      </c>
      <c r="R21" s="17">
        <v>27087</v>
      </c>
      <c r="S21" s="17">
        <f t="shared" si="3"/>
        <v>49122</v>
      </c>
      <c r="T21" s="17">
        <v>15413</v>
      </c>
      <c r="U21" s="17">
        <v>237284</v>
      </c>
      <c r="V21" s="17">
        <f t="shared" si="4"/>
        <v>301819</v>
      </c>
      <c r="W21" s="17">
        <v>-66127</v>
      </c>
      <c r="X21" s="17">
        <f t="shared" si="5"/>
        <v>235692</v>
      </c>
      <c r="Y21" s="17">
        <f t="shared" si="6"/>
        <v>296908</v>
      </c>
      <c r="Z21" s="18"/>
      <c r="AA21" s="18"/>
      <c r="AC21" s="18"/>
      <c r="AD21" s="18"/>
      <c r="AE21" s="18"/>
      <c r="AF21" s="18"/>
      <c r="AG21" s="18"/>
      <c r="AH21" s="18"/>
      <c r="AI21" s="18"/>
      <c r="AJ21" s="18"/>
      <c r="AK21" s="18"/>
      <c r="AL21" s="18"/>
      <c r="AM21" s="18"/>
      <c r="AN21" s="18"/>
      <c r="AO21" s="18"/>
      <c r="AP21" s="18"/>
      <c r="AQ21" s="18"/>
    </row>
    <row r="22" spans="2:43" ht="16.5" hidden="1">
      <c r="B22" s="15">
        <v>35521</v>
      </c>
      <c r="C22" s="16">
        <v>77056</v>
      </c>
      <c r="D22" s="16">
        <v>80583</v>
      </c>
      <c r="E22" s="16">
        <v>261357</v>
      </c>
      <c r="F22" s="16">
        <v>297971.79591155</v>
      </c>
      <c r="G22" s="5"/>
      <c r="H22" s="16">
        <v>43381</v>
      </c>
      <c r="I22" s="16">
        <v>37201</v>
      </c>
      <c r="J22" s="17">
        <f t="shared" si="0"/>
        <v>80582</v>
      </c>
      <c r="K22" s="17">
        <v>217389.79591155</v>
      </c>
      <c r="L22" s="17">
        <f t="shared" si="1"/>
        <v>297971.79591155</v>
      </c>
      <c r="M22" s="6"/>
      <c r="N22" s="17">
        <v>69987</v>
      </c>
      <c r="O22" s="17">
        <v>-7745</v>
      </c>
      <c r="P22" s="17">
        <f t="shared" si="2"/>
        <v>62242</v>
      </c>
      <c r="Q22" s="17">
        <v>28405</v>
      </c>
      <c r="R22" s="17">
        <v>23198</v>
      </c>
      <c r="S22" s="17">
        <f t="shared" si="3"/>
        <v>51603</v>
      </c>
      <c r="T22" s="17">
        <v>14914</v>
      </c>
      <c r="U22" s="17">
        <v>239456</v>
      </c>
      <c r="V22" s="17">
        <f t="shared" si="4"/>
        <v>305973</v>
      </c>
      <c r="W22" s="17">
        <v>-70241</v>
      </c>
      <c r="X22" s="17">
        <f t="shared" si="5"/>
        <v>235732</v>
      </c>
      <c r="Y22" s="17">
        <f t="shared" si="6"/>
        <v>297974</v>
      </c>
      <c r="Z22" s="18"/>
      <c r="AA22" s="18"/>
      <c r="AC22" s="18"/>
      <c r="AD22" s="18"/>
      <c r="AE22" s="18"/>
      <c r="AF22" s="18"/>
      <c r="AG22" s="18"/>
      <c r="AH22" s="18"/>
      <c r="AI22" s="18"/>
      <c r="AJ22" s="18"/>
      <c r="AK22" s="18"/>
      <c r="AL22" s="18"/>
      <c r="AM22" s="18"/>
      <c r="AN22" s="18"/>
      <c r="AO22" s="18"/>
      <c r="AP22" s="18"/>
      <c r="AQ22" s="18"/>
    </row>
    <row r="23" spans="2:43" ht="16.5" hidden="1">
      <c r="B23" s="15">
        <v>35551</v>
      </c>
      <c r="C23" s="16">
        <v>80255</v>
      </c>
      <c r="D23" s="16">
        <v>80241</v>
      </c>
      <c r="E23" s="16">
        <v>262189</v>
      </c>
      <c r="F23" s="16">
        <v>299265.14900606</v>
      </c>
      <c r="G23" s="5"/>
      <c r="H23" s="16">
        <v>42798</v>
      </c>
      <c r="I23" s="16">
        <v>37442</v>
      </c>
      <c r="J23" s="17">
        <f t="shared" si="0"/>
        <v>80240</v>
      </c>
      <c r="K23" s="17">
        <v>219025.14900606</v>
      </c>
      <c r="L23" s="17">
        <f t="shared" si="1"/>
        <v>299265.14900606</v>
      </c>
      <c r="M23" s="6"/>
      <c r="N23" s="17">
        <v>69069</v>
      </c>
      <c r="O23" s="17">
        <v>-9346</v>
      </c>
      <c r="P23" s="17">
        <f t="shared" si="2"/>
        <v>59723</v>
      </c>
      <c r="Q23" s="17">
        <v>33302</v>
      </c>
      <c r="R23" s="17">
        <v>21400</v>
      </c>
      <c r="S23" s="17">
        <f t="shared" si="3"/>
        <v>54702</v>
      </c>
      <c r="T23" s="17">
        <v>12965</v>
      </c>
      <c r="U23" s="17">
        <v>243779</v>
      </c>
      <c r="V23" s="17">
        <f t="shared" si="4"/>
        <v>311446</v>
      </c>
      <c r="W23" s="17">
        <v>-71904</v>
      </c>
      <c r="X23" s="17">
        <f t="shared" si="5"/>
        <v>239542</v>
      </c>
      <c r="Y23" s="17">
        <f t="shared" si="6"/>
        <v>299265</v>
      </c>
      <c r="Z23" s="18"/>
      <c r="AA23" s="18"/>
      <c r="AC23" s="18"/>
      <c r="AD23" s="18"/>
      <c r="AE23" s="18"/>
      <c r="AF23" s="18"/>
      <c r="AG23" s="18"/>
      <c r="AH23" s="18"/>
      <c r="AI23" s="18"/>
      <c r="AJ23" s="18"/>
      <c r="AK23" s="18"/>
      <c r="AL23" s="18"/>
      <c r="AM23" s="18"/>
      <c r="AN23" s="18"/>
      <c r="AO23" s="18"/>
      <c r="AP23" s="18"/>
      <c r="AQ23" s="18"/>
    </row>
    <row r="24" spans="2:43" ht="16.5" hidden="1">
      <c r="B24" s="15">
        <v>35582</v>
      </c>
      <c r="C24" s="16">
        <v>78342</v>
      </c>
      <c r="D24" s="16">
        <v>79670</v>
      </c>
      <c r="E24" s="16">
        <v>265104</v>
      </c>
      <c r="F24" s="16">
        <v>302030.72769555</v>
      </c>
      <c r="G24" s="5"/>
      <c r="H24" s="16">
        <v>42500</v>
      </c>
      <c r="I24" s="16">
        <v>37170</v>
      </c>
      <c r="J24" s="17">
        <f t="shared" si="0"/>
        <v>79670</v>
      </c>
      <c r="K24" s="17">
        <v>222360.72769555</v>
      </c>
      <c r="L24" s="17">
        <f t="shared" si="1"/>
        <v>302030.72769555</v>
      </c>
      <c r="M24" s="6"/>
      <c r="N24" s="17">
        <v>69764</v>
      </c>
      <c r="O24" s="17">
        <v>-8153</v>
      </c>
      <c r="P24" s="17">
        <f t="shared" si="2"/>
        <v>61611</v>
      </c>
      <c r="Q24" s="17">
        <v>31203</v>
      </c>
      <c r="R24" s="17">
        <v>25304</v>
      </c>
      <c r="S24" s="17">
        <f t="shared" si="3"/>
        <v>56507</v>
      </c>
      <c r="T24" s="17">
        <v>12424</v>
      </c>
      <c r="U24" s="17">
        <v>245856</v>
      </c>
      <c r="V24" s="17">
        <f t="shared" si="4"/>
        <v>314787</v>
      </c>
      <c r="W24" s="17">
        <v>-74367</v>
      </c>
      <c r="X24" s="17">
        <f t="shared" si="5"/>
        <v>240420</v>
      </c>
      <c r="Y24" s="17">
        <f t="shared" si="6"/>
        <v>302031</v>
      </c>
      <c r="Z24" s="18"/>
      <c r="AA24" s="18"/>
      <c r="AC24" s="18"/>
      <c r="AD24" s="18"/>
      <c r="AE24" s="18"/>
      <c r="AF24" s="18"/>
      <c r="AG24" s="18"/>
      <c r="AH24" s="18"/>
      <c r="AI24" s="18"/>
      <c r="AJ24" s="18"/>
      <c r="AK24" s="18"/>
      <c r="AL24" s="18"/>
      <c r="AM24" s="18"/>
      <c r="AN24" s="18"/>
      <c r="AO24" s="18"/>
      <c r="AP24" s="18"/>
      <c r="AQ24" s="18"/>
    </row>
    <row r="25" spans="2:43" ht="16.5" hidden="1">
      <c r="B25" s="15">
        <v>35612</v>
      </c>
      <c r="C25" s="16">
        <v>76110</v>
      </c>
      <c r="D25" s="16">
        <v>79535</v>
      </c>
      <c r="E25" s="16">
        <v>267601</v>
      </c>
      <c r="F25" s="16">
        <v>307086.49977886</v>
      </c>
      <c r="G25" s="5"/>
      <c r="H25" s="16">
        <v>42510</v>
      </c>
      <c r="I25" s="16">
        <v>37025</v>
      </c>
      <c r="J25" s="17">
        <f t="shared" si="0"/>
        <v>79535</v>
      </c>
      <c r="K25" s="17">
        <v>227551.49977886002</v>
      </c>
      <c r="L25" s="17">
        <f t="shared" si="1"/>
        <v>307086.49977886</v>
      </c>
      <c r="M25" s="6"/>
      <c r="N25" s="17">
        <v>68602</v>
      </c>
      <c r="O25" s="17">
        <v>-7107</v>
      </c>
      <c r="P25" s="17">
        <f t="shared" si="2"/>
        <v>61495</v>
      </c>
      <c r="Q25" s="17">
        <v>28513</v>
      </c>
      <c r="R25" s="17">
        <v>25749</v>
      </c>
      <c r="S25" s="17">
        <f t="shared" si="3"/>
        <v>54262</v>
      </c>
      <c r="T25" s="17">
        <v>12878</v>
      </c>
      <c r="U25" s="17">
        <v>248596</v>
      </c>
      <c r="V25" s="17">
        <f t="shared" si="4"/>
        <v>315736</v>
      </c>
      <c r="W25" s="17">
        <v>-70147</v>
      </c>
      <c r="X25" s="17">
        <f t="shared" si="5"/>
        <v>245589</v>
      </c>
      <c r="Y25" s="17">
        <f t="shared" si="6"/>
        <v>307084</v>
      </c>
      <c r="Z25" s="18"/>
      <c r="AA25" s="18"/>
      <c r="AC25" s="18"/>
      <c r="AD25" s="18"/>
      <c r="AE25" s="18"/>
      <c r="AF25" s="18"/>
      <c r="AG25" s="18"/>
      <c r="AH25" s="18"/>
      <c r="AI25" s="18"/>
      <c r="AJ25" s="18"/>
      <c r="AK25" s="18"/>
      <c r="AL25" s="18"/>
      <c r="AM25" s="18"/>
      <c r="AN25" s="18"/>
      <c r="AO25" s="18"/>
      <c r="AP25" s="18"/>
      <c r="AQ25" s="18"/>
    </row>
    <row r="26" spans="2:43" ht="16.5" hidden="1">
      <c r="B26" s="15">
        <v>35643</v>
      </c>
      <c r="C26" s="16">
        <v>79612</v>
      </c>
      <c r="D26" s="16">
        <v>81068</v>
      </c>
      <c r="E26" s="16">
        <v>271989</v>
      </c>
      <c r="F26" s="16">
        <v>311191.76782656</v>
      </c>
      <c r="G26" s="5"/>
      <c r="H26" s="16">
        <v>43983</v>
      </c>
      <c r="I26" s="16">
        <v>37085</v>
      </c>
      <c r="J26" s="17">
        <f t="shared" si="0"/>
        <v>81068</v>
      </c>
      <c r="K26" s="17">
        <v>230123.76782656</v>
      </c>
      <c r="L26" s="17">
        <f t="shared" si="1"/>
        <v>311191.76782656</v>
      </c>
      <c r="M26" s="6"/>
      <c r="N26" s="17">
        <v>93441</v>
      </c>
      <c r="O26" s="17">
        <v>-7387</v>
      </c>
      <c r="P26" s="17">
        <f t="shared" si="2"/>
        <v>86054</v>
      </c>
      <c r="Q26" s="17">
        <v>9363</v>
      </c>
      <c r="R26" s="17">
        <v>27865</v>
      </c>
      <c r="S26" s="17">
        <f t="shared" si="3"/>
        <v>37228</v>
      </c>
      <c r="T26" s="17">
        <v>13541</v>
      </c>
      <c r="U26" s="17">
        <v>249496</v>
      </c>
      <c r="V26" s="17">
        <f t="shared" si="4"/>
        <v>300265</v>
      </c>
      <c r="W26" s="17">
        <v>-75128</v>
      </c>
      <c r="X26" s="17">
        <f t="shared" si="5"/>
        <v>225137</v>
      </c>
      <c r="Y26" s="17">
        <f t="shared" si="6"/>
        <v>311191</v>
      </c>
      <c r="Z26" s="18"/>
      <c r="AA26" s="18"/>
      <c r="AC26" s="18"/>
      <c r="AD26" s="18"/>
      <c r="AE26" s="18"/>
      <c r="AF26" s="18"/>
      <c r="AG26" s="18"/>
      <c r="AH26" s="18"/>
      <c r="AI26" s="18"/>
      <c r="AJ26" s="18"/>
      <c r="AK26" s="18"/>
      <c r="AL26" s="18"/>
      <c r="AM26" s="18"/>
      <c r="AN26" s="18"/>
      <c r="AO26" s="18"/>
      <c r="AP26" s="18"/>
      <c r="AQ26" s="18"/>
    </row>
    <row r="27" spans="2:43" ht="16.5" hidden="1">
      <c r="B27" s="15">
        <v>35674</v>
      </c>
      <c r="C27" s="16">
        <v>80221</v>
      </c>
      <c r="D27" s="16">
        <v>82287</v>
      </c>
      <c r="E27" s="16">
        <v>276994</v>
      </c>
      <c r="F27" s="16">
        <v>317668.11679448</v>
      </c>
      <c r="G27" s="5"/>
      <c r="H27" s="16">
        <v>43774</v>
      </c>
      <c r="I27" s="16">
        <v>38513</v>
      </c>
      <c r="J27" s="17">
        <f t="shared" si="0"/>
        <v>82287</v>
      </c>
      <c r="K27" s="17">
        <v>235381.11679448</v>
      </c>
      <c r="L27" s="17">
        <f t="shared" si="1"/>
        <v>317668.11679448</v>
      </c>
      <c r="M27" s="6"/>
      <c r="N27" s="17">
        <v>93952</v>
      </c>
      <c r="O27" s="17">
        <v>-4810</v>
      </c>
      <c r="P27" s="17">
        <f t="shared" si="2"/>
        <v>89142</v>
      </c>
      <c r="Q27" s="17">
        <v>10822</v>
      </c>
      <c r="R27" s="17">
        <v>31742</v>
      </c>
      <c r="S27" s="17">
        <f t="shared" si="3"/>
        <v>42564</v>
      </c>
      <c r="T27" s="17">
        <v>13074</v>
      </c>
      <c r="U27" s="17">
        <v>249053</v>
      </c>
      <c r="V27" s="17">
        <f t="shared" si="4"/>
        <v>304691</v>
      </c>
      <c r="W27" s="17">
        <v>-76169</v>
      </c>
      <c r="X27" s="17">
        <f t="shared" si="5"/>
        <v>228522</v>
      </c>
      <c r="Y27" s="17">
        <f t="shared" si="6"/>
        <v>317664</v>
      </c>
      <c r="Z27" s="18"/>
      <c r="AA27" s="18"/>
      <c r="AC27" s="18"/>
      <c r="AD27" s="18"/>
      <c r="AE27" s="18"/>
      <c r="AF27" s="18"/>
      <c r="AG27" s="18"/>
      <c r="AH27" s="18"/>
      <c r="AI27" s="18"/>
      <c r="AJ27" s="18"/>
      <c r="AK27" s="18"/>
      <c r="AL27" s="18"/>
      <c r="AM27" s="18"/>
      <c r="AN27" s="18"/>
      <c r="AO27" s="18"/>
      <c r="AP27" s="18"/>
      <c r="AQ27" s="18"/>
    </row>
    <row r="28" spans="2:43" ht="16.5" hidden="1">
      <c r="B28" s="15">
        <v>35704</v>
      </c>
      <c r="C28" s="16">
        <v>81932</v>
      </c>
      <c r="D28" s="16">
        <v>83300</v>
      </c>
      <c r="E28" s="16">
        <v>279577</v>
      </c>
      <c r="F28" s="16">
        <v>322404.10669252</v>
      </c>
      <c r="G28" s="5"/>
      <c r="H28" s="16">
        <v>44394.281092</v>
      </c>
      <c r="I28" s="16">
        <v>38905.258217</v>
      </c>
      <c r="J28" s="17">
        <f t="shared" si="0"/>
        <v>83299.539309</v>
      </c>
      <c r="K28" s="17">
        <v>239104.56738352</v>
      </c>
      <c r="L28" s="17">
        <f t="shared" si="1"/>
        <v>322404.10669252</v>
      </c>
      <c r="M28" s="6"/>
      <c r="N28" s="17">
        <v>92550</v>
      </c>
      <c r="O28" s="17">
        <v>-2280</v>
      </c>
      <c r="P28" s="17">
        <f t="shared" si="2"/>
        <v>90270</v>
      </c>
      <c r="Q28" s="17">
        <v>14702</v>
      </c>
      <c r="R28" s="17">
        <v>31059</v>
      </c>
      <c r="S28" s="17">
        <f t="shared" si="3"/>
        <v>45761</v>
      </c>
      <c r="T28" s="17">
        <v>13755</v>
      </c>
      <c r="U28" s="17">
        <v>251615</v>
      </c>
      <c r="V28" s="17">
        <f t="shared" si="4"/>
        <v>311131</v>
      </c>
      <c r="W28" s="17">
        <v>-78998</v>
      </c>
      <c r="X28" s="17">
        <f t="shared" si="5"/>
        <v>232133</v>
      </c>
      <c r="Y28" s="17">
        <f t="shared" si="6"/>
        <v>322403</v>
      </c>
      <c r="Z28" s="18"/>
      <c r="AA28" s="18"/>
      <c r="AC28" s="18"/>
      <c r="AD28" s="18"/>
      <c r="AE28" s="18"/>
      <c r="AF28" s="18"/>
      <c r="AG28" s="18"/>
      <c r="AH28" s="18"/>
      <c r="AI28" s="18"/>
      <c r="AJ28" s="18"/>
      <c r="AK28" s="18"/>
      <c r="AL28" s="18"/>
      <c r="AM28" s="18"/>
      <c r="AN28" s="18"/>
      <c r="AO28" s="18"/>
      <c r="AP28" s="18"/>
      <c r="AQ28" s="18"/>
    </row>
    <row r="29" spans="2:43" ht="16.5" hidden="1">
      <c r="B29" s="15">
        <v>35735</v>
      </c>
      <c r="C29" s="16">
        <v>80359</v>
      </c>
      <c r="D29" s="16">
        <v>82708</v>
      </c>
      <c r="E29" s="16">
        <v>281697</v>
      </c>
      <c r="F29" s="16">
        <v>323583.45464725</v>
      </c>
      <c r="G29" s="5"/>
      <c r="H29" s="16">
        <v>44932.41139</v>
      </c>
      <c r="I29" s="16">
        <v>37775.510958</v>
      </c>
      <c r="J29" s="17">
        <f t="shared" si="0"/>
        <v>82707.922348</v>
      </c>
      <c r="K29" s="17">
        <v>240875.53229925</v>
      </c>
      <c r="L29" s="17">
        <f t="shared" si="1"/>
        <v>323583.45464725</v>
      </c>
      <c r="M29" s="6"/>
      <c r="N29" s="17">
        <v>92230</v>
      </c>
      <c r="O29" s="17">
        <v>-2853</v>
      </c>
      <c r="P29" s="17">
        <f t="shared" si="2"/>
        <v>89377</v>
      </c>
      <c r="Q29" s="17">
        <v>13530</v>
      </c>
      <c r="R29" s="17">
        <v>29703</v>
      </c>
      <c r="S29" s="17">
        <f t="shared" si="3"/>
        <v>43233</v>
      </c>
      <c r="T29" s="17">
        <v>12754</v>
      </c>
      <c r="U29" s="17">
        <v>257783</v>
      </c>
      <c r="V29" s="17">
        <f t="shared" si="4"/>
        <v>313770</v>
      </c>
      <c r="W29" s="17">
        <v>-79565</v>
      </c>
      <c r="X29" s="17">
        <f t="shared" si="5"/>
        <v>234205</v>
      </c>
      <c r="Y29" s="17">
        <f t="shared" si="6"/>
        <v>323582</v>
      </c>
      <c r="Z29" s="18"/>
      <c r="AA29" s="18"/>
      <c r="AC29" s="18"/>
      <c r="AD29" s="18"/>
      <c r="AE29" s="18"/>
      <c r="AF29" s="18"/>
      <c r="AG29" s="18"/>
      <c r="AH29" s="18"/>
      <c r="AI29" s="18"/>
      <c r="AJ29" s="18"/>
      <c r="AK29" s="18"/>
      <c r="AL29" s="18"/>
      <c r="AM29" s="18"/>
      <c r="AN29" s="18"/>
      <c r="AO29" s="18"/>
      <c r="AP29" s="18"/>
      <c r="AQ29" s="18"/>
    </row>
    <row r="30" spans="2:43" ht="16.5" hidden="1">
      <c r="B30" s="15">
        <v>35765</v>
      </c>
      <c r="C30" s="16">
        <v>83736</v>
      </c>
      <c r="D30" s="16">
        <v>85851</v>
      </c>
      <c r="E30" s="16">
        <v>288258</v>
      </c>
      <c r="F30" s="16">
        <v>333667.96261113</v>
      </c>
      <c r="G30" s="5"/>
      <c r="H30" s="16">
        <v>45679.862665</v>
      </c>
      <c r="I30" s="16">
        <v>40171.563248</v>
      </c>
      <c r="J30" s="17">
        <f t="shared" si="0"/>
        <v>85851.425913</v>
      </c>
      <c r="K30" s="17">
        <v>247816.53669813002</v>
      </c>
      <c r="L30" s="17">
        <f t="shared" si="1"/>
        <v>333667.96261113003</v>
      </c>
      <c r="M30" s="6"/>
      <c r="N30" s="17">
        <v>89930</v>
      </c>
      <c r="O30" s="17">
        <v>565</v>
      </c>
      <c r="P30" s="17">
        <f t="shared" si="2"/>
        <v>90495</v>
      </c>
      <c r="Q30" s="17">
        <v>20300</v>
      </c>
      <c r="R30" s="17">
        <v>24950</v>
      </c>
      <c r="S30" s="17">
        <f t="shared" si="3"/>
        <v>45250</v>
      </c>
      <c r="T30" s="17">
        <v>14598</v>
      </c>
      <c r="U30" s="17">
        <v>263198</v>
      </c>
      <c r="V30" s="17">
        <f t="shared" si="4"/>
        <v>323046</v>
      </c>
      <c r="W30" s="17">
        <v>-79874</v>
      </c>
      <c r="X30" s="17">
        <f t="shared" si="5"/>
        <v>243172</v>
      </c>
      <c r="Y30" s="17">
        <f t="shared" si="6"/>
        <v>333667</v>
      </c>
      <c r="Z30" s="18"/>
      <c r="AA30" s="18"/>
      <c r="AC30" s="18"/>
      <c r="AD30" s="18"/>
      <c r="AE30" s="18"/>
      <c r="AF30" s="18"/>
      <c r="AG30" s="18"/>
      <c r="AH30" s="18"/>
      <c r="AI30" s="18"/>
      <c r="AJ30" s="18"/>
      <c r="AK30" s="18"/>
      <c r="AL30" s="18"/>
      <c r="AM30" s="18"/>
      <c r="AN30" s="18"/>
      <c r="AO30" s="18"/>
      <c r="AP30" s="18"/>
      <c r="AQ30" s="18"/>
    </row>
    <row r="31" spans="2:43" ht="16.5" hidden="1">
      <c r="B31" s="15">
        <v>35796</v>
      </c>
      <c r="C31" s="16">
        <v>82146</v>
      </c>
      <c r="D31" s="16">
        <v>85527</v>
      </c>
      <c r="E31" s="16">
        <v>289017</v>
      </c>
      <c r="F31" s="16">
        <v>335827.01513205</v>
      </c>
      <c r="G31" s="5"/>
      <c r="H31" s="16">
        <v>46358.3</v>
      </c>
      <c r="I31" s="16">
        <v>39168.9</v>
      </c>
      <c r="J31" s="17">
        <f t="shared" si="0"/>
        <v>85527.20000000001</v>
      </c>
      <c r="K31" s="17">
        <v>250299.81513205</v>
      </c>
      <c r="L31" s="17">
        <f t="shared" si="1"/>
        <v>335827.01513205003</v>
      </c>
      <c r="M31" s="6"/>
      <c r="N31" s="17">
        <v>85124</v>
      </c>
      <c r="O31" s="17">
        <v>2783</v>
      </c>
      <c r="P31" s="17">
        <f t="shared" si="2"/>
        <v>87907</v>
      </c>
      <c r="Q31" s="17">
        <v>23623</v>
      </c>
      <c r="R31" s="17">
        <v>24773</v>
      </c>
      <c r="S31" s="17">
        <f t="shared" si="3"/>
        <v>48396</v>
      </c>
      <c r="T31" s="17">
        <v>15131</v>
      </c>
      <c r="U31" s="17">
        <v>265060</v>
      </c>
      <c r="V31" s="17">
        <f t="shared" si="4"/>
        <v>328587</v>
      </c>
      <c r="W31" s="17">
        <v>-80666</v>
      </c>
      <c r="X31" s="17">
        <f t="shared" si="5"/>
        <v>247921</v>
      </c>
      <c r="Y31" s="17">
        <f t="shared" si="6"/>
        <v>335828</v>
      </c>
      <c r="Z31" s="18"/>
      <c r="AA31" s="18"/>
      <c r="AC31" s="18"/>
      <c r="AD31" s="18"/>
      <c r="AE31" s="18"/>
      <c r="AF31" s="18"/>
      <c r="AG31" s="18"/>
      <c r="AH31" s="18"/>
      <c r="AI31" s="18"/>
      <c r="AJ31" s="18"/>
      <c r="AK31" s="18"/>
      <c r="AL31" s="18"/>
      <c r="AM31" s="18"/>
      <c r="AN31" s="18"/>
      <c r="AO31" s="18"/>
      <c r="AP31" s="18"/>
      <c r="AQ31" s="18"/>
    </row>
    <row r="32" spans="2:43" ht="16.5" hidden="1">
      <c r="B32" s="15">
        <v>35827</v>
      </c>
      <c r="C32" s="16">
        <v>84633</v>
      </c>
      <c r="D32" s="16">
        <v>87262</v>
      </c>
      <c r="E32" s="16">
        <v>291450</v>
      </c>
      <c r="F32" s="16">
        <v>338717.859330242</v>
      </c>
      <c r="G32" s="5"/>
      <c r="H32" s="16">
        <v>47451</v>
      </c>
      <c r="I32" s="16">
        <v>39811</v>
      </c>
      <c r="J32" s="17">
        <f t="shared" si="0"/>
        <v>87262</v>
      </c>
      <c r="K32" s="17">
        <v>251455.8593302416</v>
      </c>
      <c r="L32" s="17">
        <f t="shared" si="1"/>
        <v>338717.85933024157</v>
      </c>
      <c r="M32" s="6"/>
      <c r="N32" s="17">
        <v>84305</v>
      </c>
      <c r="O32" s="17">
        <v>4197</v>
      </c>
      <c r="P32" s="17">
        <f t="shared" si="2"/>
        <v>88502</v>
      </c>
      <c r="Q32" s="17">
        <v>25275</v>
      </c>
      <c r="R32" s="17">
        <v>23690</v>
      </c>
      <c r="S32" s="17">
        <f t="shared" si="3"/>
        <v>48965</v>
      </c>
      <c r="T32" s="17">
        <v>13431</v>
      </c>
      <c r="U32" s="17">
        <v>266637</v>
      </c>
      <c r="V32" s="17">
        <f t="shared" si="4"/>
        <v>329033</v>
      </c>
      <c r="W32" s="17">
        <v>-78819</v>
      </c>
      <c r="X32" s="17">
        <f t="shared" si="5"/>
        <v>250214</v>
      </c>
      <c r="Y32" s="17">
        <f t="shared" si="6"/>
        <v>338716</v>
      </c>
      <c r="Z32" s="18"/>
      <c r="AA32" s="18"/>
      <c r="AC32" s="18"/>
      <c r="AD32" s="18"/>
      <c r="AE32" s="18"/>
      <c r="AF32" s="18"/>
      <c r="AG32" s="18"/>
      <c r="AH32" s="18"/>
      <c r="AI32" s="18"/>
      <c r="AJ32" s="18"/>
      <c r="AK32" s="18"/>
      <c r="AL32" s="18"/>
      <c r="AM32" s="18"/>
      <c r="AN32" s="18"/>
      <c r="AO32" s="18"/>
      <c r="AP32" s="18"/>
      <c r="AQ32" s="18"/>
    </row>
    <row r="33" spans="2:43" ht="16.5" hidden="1">
      <c r="B33" s="15">
        <v>35855</v>
      </c>
      <c r="C33" s="16">
        <v>88608</v>
      </c>
      <c r="D33" s="16">
        <v>92194</v>
      </c>
      <c r="E33" s="16">
        <v>297205</v>
      </c>
      <c r="F33" s="16">
        <v>343609.49717091</v>
      </c>
      <c r="G33" s="5"/>
      <c r="H33" s="16">
        <v>48881</v>
      </c>
      <c r="I33" s="16">
        <v>43314</v>
      </c>
      <c r="J33" s="17">
        <f t="shared" si="0"/>
        <v>92195</v>
      </c>
      <c r="K33" s="17">
        <v>251414.4971709099</v>
      </c>
      <c r="L33" s="17">
        <f t="shared" si="1"/>
        <v>343609.4971709099</v>
      </c>
      <c r="M33" s="6"/>
      <c r="N33" s="17">
        <v>89465</v>
      </c>
      <c r="O33" s="17">
        <v>4777</v>
      </c>
      <c r="P33" s="17">
        <f t="shared" si="2"/>
        <v>94242</v>
      </c>
      <c r="Q33" s="17">
        <v>25160</v>
      </c>
      <c r="R33" s="17">
        <v>23385</v>
      </c>
      <c r="S33" s="17">
        <f t="shared" si="3"/>
        <v>48545</v>
      </c>
      <c r="T33" s="17">
        <v>12839</v>
      </c>
      <c r="U33" s="17">
        <v>268366</v>
      </c>
      <c r="V33" s="17">
        <f t="shared" si="4"/>
        <v>329750</v>
      </c>
      <c r="W33" s="17">
        <v>-80384</v>
      </c>
      <c r="X33" s="17">
        <f t="shared" si="5"/>
        <v>249366</v>
      </c>
      <c r="Y33" s="17">
        <f t="shared" si="6"/>
        <v>343608</v>
      </c>
      <c r="Z33" s="18"/>
      <c r="AA33" s="18"/>
      <c r="AC33" s="18"/>
      <c r="AD33" s="18"/>
      <c r="AE33" s="18"/>
      <c r="AF33" s="18"/>
      <c r="AG33" s="18"/>
      <c r="AH33" s="18"/>
      <c r="AI33" s="18"/>
      <c r="AJ33" s="18"/>
      <c r="AK33" s="18"/>
      <c r="AL33" s="18"/>
      <c r="AM33" s="18"/>
      <c r="AN33" s="18"/>
      <c r="AO33" s="18"/>
      <c r="AP33" s="18"/>
      <c r="AQ33" s="18"/>
    </row>
    <row r="34" spans="2:43" ht="16.5" hidden="1">
      <c r="B34" s="15">
        <v>35886</v>
      </c>
      <c r="C34" s="16">
        <v>86493</v>
      </c>
      <c r="D34" s="16">
        <v>90436</v>
      </c>
      <c r="E34" s="16">
        <v>297152</v>
      </c>
      <c r="F34" s="16">
        <v>346675.689296691</v>
      </c>
      <c r="G34" s="5"/>
      <c r="H34" s="16">
        <v>48237</v>
      </c>
      <c r="I34" s="16">
        <v>42199</v>
      </c>
      <c r="J34" s="17">
        <f t="shared" si="0"/>
        <v>90436</v>
      </c>
      <c r="K34" s="17">
        <v>256239.6892966914</v>
      </c>
      <c r="L34" s="17">
        <f t="shared" si="1"/>
        <v>346675.6892966914</v>
      </c>
      <c r="M34" s="6"/>
      <c r="N34" s="17">
        <v>91168</v>
      </c>
      <c r="O34" s="17">
        <v>-348</v>
      </c>
      <c r="P34" s="17">
        <f t="shared" si="2"/>
        <v>90820</v>
      </c>
      <c r="Q34" s="17">
        <v>22827</v>
      </c>
      <c r="R34" s="17">
        <v>27620</v>
      </c>
      <c r="S34" s="17">
        <f t="shared" si="3"/>
        <v>50447</v>
      </c>
      <c r="T34" s="17">
        <v>13129</v>
      </c>
      <c r="U34" s="17">
        <v>270743</v>
      </c>
      <c r="V34" s="17">
        <f t="shared" si="4"/>
        <v>334319</v>
      </c>
      <c r="W34" s="17">
        <v>-78463</v>
      </c>
      <c r="X34" s="17">
        <f t="shared" si="5"/>
        <v>255856</v>
      </c>
      <c r="Y34" s="17">
        <f t="shared" si="6"/>
        <v>346676</v>
      </c>
      <c r="Z34" s="18"/>
      <c r="AA34" s="18"/>
      <c r="AC34" s="18"/>
      <c r="AD34" s="18"/>
      <c r="AE34" s="18"/>
      <c r="AF34" s="18"/>
      <c r="AG34" s="18"/>
      <c r="AH34" s="18"/>
      <c r="AI34" s="18"/>
      <c r="AJ34" s="18"/>
      <c r="AK34" s="18"/>
      <c r="AL34" s="18"/>
      <c r="AM34" s="18"/>
      <c r="AN34" s="18"/>
      <c r="AO34" s="18"/>
      <c r="AP34" s="18"/>
      <c r="AQ34" s="18"/>
    </row>
    <row r="35" spans="2:43" ht="16.5" hidden="1">
      <c r="B35" s="15">
        <v>35916</v>
      </c>
      <c r="C35" s="16">
        <v>88794</v>
      </c>
      <c r="D35" s="16">
        <v>91177</v>
      </c>
      <c r="E35" s="16">
        <v>298472</v>
      </c>
      <c r="F35" s="16">
        <v>349938.297943061</v>
      </c>
      <c r="G35" s="5"/>
      <c r="H35" s="16">
        <v>48662</v>
      </c>
      <c r="I35" s="16">
        <v>42514</v>
      </c>
      <c r="J35" s="17">
        <f t="shared" si="0"/>
        <v>91176</v>
      </c>
      <c r="K35" s="17">
        <v>258762.2979430611</v>
      </c>
      <c r="L35" s="17">
        <f t="shared" si="1"/>
        <v>349938.2979430611</v>
      </c>
      <c r="M35" s="6"/>
      <c r="N35" s="17">
        <v>90552</v>
      </c>
      <c r="O35" s="17">
        <v>975</v>
      </c>
      <c r="P35" s="17">
        <f t="shared" si="2"/>
        <v>91527</v>
      </c>
      <c r="Q35" s="17">
        <v>25791</v>
      </c>
      <c r="R35" s="17">
        <v>25727</v>
      </c>
      <c r="S35" s="17">
        <f t="shared" si="3"/>
        <v>51518</v>
      </c>
      <c r="T35" s="17">
        <v>13100</v>
      </c>
      <c r="U35" s="17">
        <v>274890</v>
      </c>
      <c r="V35" s="17">
        <f t="shared" si="4"/>
        <v>339508</v>
      </c>
      <c r="W35" s="17">
        <v>-81096</v>
      </c>
      <c r="X35" s="17">
        <f t="shared" si="5"/>
        <v>258412</v>
      </c>
      <c r="Y35" s="17">
        <f t="shared" si="6"/>
        <v>349939</v>
      </c>
      <c r="Z35" s="18"/>
      <c r="AA35" s="18"/>
      <c r="AC35" s="18"/>
      <c r="AD35" s="18"/>
      <c r="AE35" s="18"/>
      <c r="AF35" s="18"/>
      <c r="AG35" s="18"/>
      <c r="AH35" s="18"/>
      <c r="AI35" s="18"/>
      <c r="AJ35" s="18"/>
      <c r="AK35" s="18"/>
      <c r="AL35" s="18"/>
      <c r="AM35" s="18"/>
      <c r="AN35" s="18"/>
      <c r="AO35" s="18"/>
      <c r="AP35" s="18"/>
      <c r="AQ35" s="18"/>
    </row>
    <row r="36" spans="2:43" ht="16.5" hidden="1">
      <c r="B36" s="15">
        <v>35947</v>
      </c>
      <c r="C36" s="16">
        <v>85297</v>
      </c>
      <c r="D36" s="16">
        <v>90126</v>
      </c>
      <c r="E36" s="16">
        <v>296943</v>
      </c>
      <c r="F36" s="16">
        <v>348565.62049572</v>
      </c>
      <c r="G36" s="5"/>
      <c r="H36" s="16">
        <v>47652</v>
      </c>
      <c r="I36" s="16">
        <v>42474</v>
      </c>
      <c r="J36" s="17">
        <f t="shared" si="0"/>
        <v>90126</v>
      </c>
      <c r="K36" s="17">
        <v>258439.62049572018</v>
      </c>
      <c r="L36" s="17">
        <f t="shared" si="1"/>
        <v>348565.6204957202</v>
      </c>
      <c r="M36" s="6"/>
      <c r="N36" s="17">
        <v>89687</v>
      </c>
      <c r="O36" s="17">
        <v>-2189</v>
      </c>
      <c r="P36" s="17">
        <f t="shared" si="2"/>
        <v>87498</v>
      </c>
      <c r="Q36" s="17">
        <v>23707</v>
      </c>
      <c r="R36" s="17">
        <v>27847</v>
      </c>
      <c r="S36" s="17">
        <f t="shared" si="3"/>
        <v>51554</v>
      </c>
      <c r="T36" s="17">
        <v>12837</v>
      </c>
      <c r="U36" s="17">
        <v>277611</v>
      </c>
      <c r="V36" s="17">
        <f t="shared" si="4"/>
        <v>342002</v>
      </c>
      <c r="W36" s="17">
        <v>-80935</v>
      </c>
      <c r="X36" s="17">
        <f t="shared" si="5"/>
        <v>261067</v>
      </c>
      <c r="Y36" s="17">
        <f t="shared" si="6"/>
        <v>348565</v>
      </c>
      <c r="Z36" s="18"/>
      <c r="AA36" s="18"/>
      <c r="AC36" s="18"/>
      <c r="AD36" s="18"/>
      <c r="AE36" s="18"/>
      <c r="AF36" s="18"/>
      <c r="AG36" s="18"/>
      <c r="AH36" s="18"/>
      <c r="AI36" s="18"/>
      <c r="AJ36" s="18"/>
      <c r="AK36" s="18"/>
      <c r="AL36" s="18"/>
      <c r="AM36" s="18"/>
      <c r="AN36" s="18"/>
      <c r="AO36" s="18"/>
      <c r="AP36" s="18"/>
      <c r="AQ36" s="18"/>
    </row>
    <row r="37" spans="2:43" ht="16.5" hidden="1">
      <c r="B37" s="15">
        <v>35977</v>
      </c>
      <c r="C37" s="16">
        <v>88266</v>
      </c>
      <c r="D37" s="16">
        <v>92264</v>
      </c>
      <c r="E37" s="16">
        <v>298677</v>
      </c>
      <c r="F37" s="16">
        <v>349416.388765735</v>
      </c>
      <c r="G37" s="5"/>
      <c r="H37" s="16">
        <v>48688</v>
      </c>
      <c r="I37" s="16">
        <v>43576</v>
      </c>
      <c r="J37" s="17">
        <f t="shared" si="0"/>
        <v>92264</v>
      </c>
      <c r="K37" s="17">
        <v>257152.3887657348</v>
      </c>
      <c r="L37" s="17">
        <f t="shared" si="1"/>
        <v>349416.3887657348</v>
      </c>
      <c r="M37" s="6"/>
      <c r="N37" s="17">
        <v>89771</v>
      </c>
      <c r="O37" s="17">
        <v>3250</v>
      </c>
      <c r="P37" s="17">
        <f t="shared" si="2"/>
        <v>93021</v>
      </c>
      <c r="Q37" s="17">
        <v>28541</v>
      </c>
      <c r="R37" s="17">
        <v>27485</v>
      </c>
      <c r="S37" s="17">
        <f t="shared" si="3"/>
        <v>56026</v>
      </c>
      <c r="T37" s="17">
        <v>10361</v>
      </c>
      <c r="U37" s="17">
        <v>277304</v>
      </c>
      <c r="V37" s="17">
        <f t="shared" si="4"/>
        <v>343691</v>
      </c>
      <c r="W37" s="17">
        <v>-87296</v>
      </c>
      <c r="X37" s="17">
        <f t="shared" si="5"/>
        <v>256395</v>
      </c>
      <c r="Y37" s="17">
        <f t="shared" si="6"/>
        <v>349416</v>
      </c>
      <c r="Z37" s="18"/>
      <c r="AA37" s="18"/>
      <c r="AC37" s="18"/>
      <c r="AD37" s="18"/>
      <c r="AE37" s="18"/>
      <c r="AF37" s="18"/>
      <c r="AG37" s="18"/>
      <c r="AH37" s="18"/>
      <c r="AI37" s="18"/>
      <c r="AJ37" s="18"/>
      <c r="AK37" s="18"/>
      <c r="AL37" s="18"/>
      <c r="AM37" s="18"/>
      <c r="AN37" s="18"/>
      <c r="AO37" s="18"/>
      <c r="AP37" s="18"/>
      <c r="AQ37" s="18"/>
    </row>
    <row r="38" spans="2:43" ht="16.5" hidden="1">
      <c r="B38" s="15">
        <v>36008</v>
      </c>
      <c r="C38" s="16">
        <v>88242</v>
      </c>
      <c r="D38" s="16">
        <v>91389</v>
      </c>
      <c r="E38" s="16">
        <v>296505</v>
      </c>
      <c r="F38" s="16">
        <v>349498.696272161</v>
      </c>
      <c r="G38" s="5"/>
      <c r="H38" s="16">
        <v>48682</v>
      </c>
      <c r="I38" s="16">
        <v>42707</v>
      </c>
      <c r="J38" s="17">
        <f t="shared" si="0"/>
        <v>91389</v>
      </c>
      <c r="K38" s="17">
        <v>258109.696272161</v>
      </c>
      <c r="L38" s="17">
        <f t="shared" si="1"/>
        <v>349498.696272161</v>
      </c>
      <c r="M38" s="6"/>
      <c r="N38" s="17">
        <v>91014</v>
      </c>
      <c r="O38" s="17">
        <v>8687</v>
      </c>
      <c r="P38" s="17">
        <f t="shared" si="2"/>
        <v>99701</v>
      </c>
      <c r="Q38" s="17">
        <v>28325</v>
      </c>
      <c r="R38" s="17">
        <v>24723</v>
      </c>
      <c r="S38" s="17">
        <f t="shared" si="3"/>
        <v>53048</v>
      </c>
      <c r="T38" s="17">
        <v>11666</v>
      </c>
      <c r="U38" s="17">
        <v>279967</v>
      </c>
      <c r="V38" s="17">
        <f t="shared" si="4"/>
        <v>344681</v>
      </c>
      <c r="W38" s="17">
        <v>-94884</v>
      </c>
      <c r="X38" s="17">
        <f t="shared" si="5"/>
        <v>249797</v>
      </c>
      <c r="Y38" s="17">
        <f t="shared" si="6"/>
        <v>349498</v>
      </c>
      <c r="Z38" s="18"/>
      <c r="AA38" s="18"/>
      <c r="AC38" s="18"/>
      <c r="AD38" s="18"/>
      <c r="AE38" s="18"/>
      <c r="AF38" s="18"/>
      <c r="AG38" s="18"/>
      <c r="AH38" s="18"/>
      <c r="AI38" s="18"/>
      <c r="AJ38" s="18"/>
      <c r="AK38" s="18"/>
      <c r="AL38" s="18"/>
      <c r="AM38" s="18"/>
      <c r="AN38" s="18"/>
      <c r="AO38" s="18"/>
      <c r="AP38" s="18"/>
      <c r="AQ38" s="18"/>
    </row>
    <row r="39" spans="2:43" ht="16.5" hidden="1">
      <c r="B39" s="15">
        <v>36039</v>
      </c>
      <c r="C39" s="16">
        <v>89761</v>
      </c>
      <c r="D39" s="16">
        <v>93463</v>
      </c>
      <c r="E39" s="16">
        <v>301678</v>
      </c>
      <c r="F39" s="16">
        <v>355707.113388587</v>
      </c>
      <c r="G39" s="5"/>
      <c r="H39" s="16">
        <v>49008</v>
      </c>
      <c r="I39" s="16">
        <v>44455</v>
      </c>
      <c r="J39" s="17">
        <f t="shared" si="0"/>
        <v>93463</v>
      </c>
      <c r="K39" s="17">
        <v>262244.1133885875</v>
      </c>
      <c r="L39" s="17">
        <f t="shared" si="1"/>
        <v>355707.1133885875</v>
      </c>
      <c r="M39" s="6"/>
      <c r="N39" s="17">
        <v>92888</v>
      </c>
      <c r="O39" s="17">
        <v>11629</v>
      </c>
      <c r="P39" s="17">
        <f t="shared" si="2"/>
        <v>104517</v>
      </c>
      <c r="Q39" s="17">
        <v>30261</v>
      </c>
      <c r="R39" s="17">
        <v>24859</v>
      </c>
      <c r="S39" s="17">
        <f t="shared" si="3"/>
        <v>55120</v>
      </c>
      <c r="T39" s="17">
        <v>9754</v>
      </c>
      <c r="U39" s="17">
        <v>281469</v>
      </c>
      <c r="V39" s="17">
        <f t="shared" si="4"/>
        <v>346343</v>
      </c>
      <c r="W39" s="17">
        <v>-95155</v>
      </c>
      <c r="X39" s="17">
        <f t="shared" si="5"/>
        <v>251188</v>
      </c>
      <c r="Y39" s="17">
        <f t="shared" si="6"/>
        <v>355705</v>
      </c>
      <c r="Z39" s="18"/>
      <c r="AA39" s="18"/>
      <c r="AC39" s="18"/>
      <c r="AD39" s="18"/>
      <c r="AE39" s="18"/>
      <c r="AF39" s="18"/>
      <c r="AG39" s="18"/>
      <c r="AH39" s="18"/>
      <c r="AI39" s="18"/>
      <c r="AJ39" s="18"/>
      <c r="AK39" s="18"/>
      <c r="AL39" s="18"/>
      <c r="AM39" s="18"/>
      <c r="AN39" s="18"/>
      <c r="AO39" s="18"/>
      <c r="AP39" s="18"/>
      <c r="AQ39" s="18"/>
    </row>
    <row r="40" spans="2:43" ht="16.5" hidden="1">
      <c r="B40" s="15">
        <v>36069</v>
      </c>
      <c r="C40" s="16">
        <v>88164</v>
      </c>
      <c r="D40" s="16">
        <v>92240</v>
      </c>
      <c r="E40" s="16">
        <v>303514</v>
      </c>
      <c r="F40" s="16">
        <v>362632.81148064</v>
      </c>
      <c r="G40" s="5"/>
      <c r="H40" s="16">
        <v>49275</v>
      </c>
      <c r="I40" s="16">
        <v>42965</v>
      </c>
      <c r="J40" s="17">
        <f t="shared" si="0"/>
        <v>92240</v>
      </c>
      <c r="K40" s="17">
        <v>270392.81148063997</v>
      </c>
      <c r="L40" s="17">
        <f t="shared" si="1"/>
        <v>362632.81148063997</v>
      </c>
      <c r="M40" s="6"/>
      <c r="N40" s="17">
        <v>91089</v>
      </c>
      <c r="O40" s="17">
        <v>12740</v>
      </c>
      <c r="P40" s="17">
        <f t="shared" si="2"/>
        <v>103829</v>
      </c>
      <c r="Q40" s="17">
        <v>30487</v>
      </c>
      <c r="R40" s="17">
        <v>28757</v>
      </c>
      <c r="S40" s="17">
        <f t="shared" si="3"/>
        <v>59244</v>
      </c>
      <c r="T40" s="17">
        <v>9226</v>
      </c>
      <c r="U40" s="17">
        <v>286670</v>
      </c>
      <c r="V40" s="17">
        <f t="shared" si="4"/>
        <v>355140</v>
      </c>
      <c r="W40" s="17">
        <v>-96335</v>
      </c>
      <c r="X40" s="17">
        <f t="shared" si="5"/>
        <v>258805</v>
      </c>
      <c r="Y40" s="17">
        <f t="shared" si="6"/>
        <v>362634</v>
      </c>
      <c r="Z40" s="18"/>
      <c r="AA40" s="18"/>
      <c r="AC40" s="18"/>
      <c r="AD40" s="18"/>
      <c r="AE40" s="18"/>
      <c r="AF40" s="18"/>
      <c r="AG40" s="18"/>
      <c r="AH40" s="18"/>
      <c r="AI40" s="18"/>
      <c r="AJ40" s="18"/>
      <c r="AK40" s="18"/>
      <c r="AL40" s="18"/>
      <c r="AM40" s="18"/>
      <c r="AN40" s="18"/>
      <c r="AO40" s="18"/>
      <c r="AP40" s="18"/>
      <c r="AQ40" s="18"/>
    </row>
    <row r="41" spans="2:43" ht="16.5" hidden="1">
      <c r="B41" s="15">
        <v>36100</v>
      </c>
      <c r="C41" s="16">
        <v>89287</v>
      </c>
      <c r="D41" s="16">
        <v>92975</v>
      </c>
      <c r="E41" s="16">
        <v>306637</v>
      </c>
      <c r="F41" s="16">
        <v>366114.273326906</v>
      </c>
      <c r="G41" s="5"/>
      <c r="H41" s="16">
        <v>49137</v>
      </c>
      <c r="I41" s="16">
        <v>43838</v>
      </c>
      <c r="J41" s="17">
        <f t="shared" si="0"/>
        <v>92975</v>
      </c>
      <c r="K41" s="17">
        <v>273139.273326906</v>
      </c>
      <c r="L41" s="17">
        <f t="shared" si="1"/>
        <v>366114.273326906</v>
      </c>
      <c r="M41" s="6"/>
      <c r="N41" s="17">
        <v>97161</v>
      </c>
      <c r="O41" s="17">
        <v>3876</v>
      </c>
      <c r="P41" s="17">
        <f t="shared" si="2"/>
        <v>101037</v>
      </c>
      <c r="Q41" s="17">
        <v>27170</v>
      </c>
      <c r="R41" s="17">
        <v>32328</v>
      </c>
      <c r="S41" s="17">
        <f t="shared" si="3"/>
        <v>59498</v>
      </c>
      <c r="T41" s="17">
        <v>9451</v>
      </c>
      <c r="U41" s="17">
        <v>290434</v>
      </c>
      <c r="V41" s="17">
        <f t="shared" si="4"/>
        <v>359383</v>
      </c>
      <c r="W41" s="17">
        <v>-94305</v>
      </c>
      <c r="X41" s="17">
        <f t="shared" si="5"/>
        <v>265078</v>
      </c>
      <c r="Y41" s="17">
        <f t="shared" si="6"/>
        <v>366115</v>
      </c>
      <c r="Z41" s="18"/>
      <c r="AA41" s="18"/>
      <c r="AC41" s="18"/>
      <c r="AD41" s="18"/>
      <c r="AE41" s="18"/>
      <c r="AF41" s="18"/>
      <c r="AG41" s="18"/>
      <c r="AH41" s="18"/>
      <c r="AI41" s="18"/>
      <c r="AJ41" s="18"/>
      <c r="AK41" s="18"/>
      <c r="AL41" s="18"/>
      <c r="AM41" s="18"/>
      <c r="AN41" s="18"/>
      <c r="AO41" s="18"/>
      <c r="AP41" s="18"/>
      <c r="AQ41" s="18"/>
    </row>
    <row r="42" spans="2:43" ht="16.5" hidden="1">
      <c r="B42" s="15">
        <v>36130</v>
      </c>
      <c r="C42" s="16">
        <v>92866</v>
      </c>
      <c r="D42" s="16">
        <v>96268</v>
      </c>
      <c r="E42" s="16">
        <v>316174</v>
      </c>
      <c r="F42" s="16">
        <v>377741</v>
      </c>
      <c r="G42" s="5"/>
      <c r="H42" s="16">
        <v>51767</v>
      </c>
      <c r="I42" s="16">
        <v>44501</v>
      </c>
      <c r="J42" s="17">
        <f t="shared" si="0"/>
        <v>96268</v>
      </c>
      <c r="K42" s="17">
        <v>281472.32183268</v>
      </c>
      <c r="L42" s="17">
        <f t="shared" si="1"/>
        <v>377740.32183268</v>
      </c>
      <c r="M42" s="6"/>
      <c r="N42" s="17">
        <v>101744</v>
      </c>
      <c r="O42" s="17">
        <v>3904</v>
      </c>
      <c r="P42" s="17">
        <f t="shared" si="2"/>
        <v>105648</v>
      </c>
      <c r="Q42" s="17">
        <v>25909</v>
      </c>
      <c r="R42" s="17">
        <v>38709</v>
      </c>
      <c r="S42" s="17">
        <f t="shared" si="3"/>
        <v>64618</v>
      </c>
      <c r="T42" s="17">
        <v>10031</v>
      </c>
      <c r="U42" s="17">
        <v>294868</v>
      </c>
      <c r="V42" s="17">
        <f t="shared" si="4"/>
        <v>369517</v>
      </c>
      <c r="W42" s="17">
        <v>-97426</v>
      </c>
      <c r="X42" s="17">
        <f t="shared" si="5"/>
        <v>272091</v>
      </c>
      <c r="Y42" s="17">
        <f t="shared" si="6"/>
        <v>377739</v>
      </c>
      <c r="Z42" s="18"/>
      <c r="AA42" s="18"/>
      <c r="AC42" s="18"/>
      <c r="AD42" s="18"/>
      <c r="AE42" s="18"/>
      <c r="AF42" s="18"/>
      <c r="AG42" s="18"/>
      <c r="AH42" s="18"/>
      <c r="AI42" s="18"/>
      <c r="AJ42" s="18"/>
      <c r="AK42" s="18"/>
      <c r="AL42" s="18"/>
      <c r="AM42" s="18"/>
      <c r="AN42" s="18"/>
      <c r="AO42" s="18"/>
      <c r="AP42" s="18"/>
      <c r="AQ42" s="18"/>
    </row>
    <row r="43" spans="2:43" ht="16.5" hidden="1">
      <c r="B43" s="15">
        <v>36161</v>
      </c>
      <c r="C43" s="16">
        <v>91959</v>
      </c>
      <c r="D43" s="16">
        <v>96525</v>
      </c>
      <c r="E43" s="16">
        <v>317257</v>
      </c>
      <c r="F43" s="16">
        <v>380300</v>
      </c>
      <c r="G43" s="5"/>
      <c r="H43" s="16">
        <v>51396</v>
      </c>
      <c r="I43" s="16">
        <v>45129</v>
      </c>
      <c r="J43" s="17">
        <f t="shared" si="0"/>
        <v>96525</v>
      </c>
      <c r="K43" s="17">
        <v>283774.85298356</v>
      </c>
      <c r="L43" s="17">
        <f t="shared" si="1"/>
        <v>380299.85298356</v>
      </c>
      <c r="M43" s="6"/>
      <c r="N43" s="17">
        <v>101247</v>
      </c>
      <c r="O43" s="17">
        <v>3566</v>
      </c>
      <c r="P43" s="17">
        <f t="shared" si="2"/>
        <v>104813</v>
      </c>
      <c r="Q43" s="17">
        <v>26012</v>
      </c>
      <c r="R43" s="17">
        <v>39458</v>
      </c>
      <c r="S43" s="17">
        <f t="shared" si="3"/>
        <v>65470</v>
      </c>
      <c r="T43" s="17">
        <v>8992</v>
      </c>
      <c r="U43" s="17">
        <v>295524</v>
      </c>
      <c r="V43" s="17">
        <f t="shared" si="4"/>
        <v>369986</v>
      </c>
      <c r="W43" s="17">
        <v>-94498</v>
      </c>
      <c r="X43" s="17">
        <f t="shared" si="5"/>
        <v>275488</v>
      </c>
      <c r="Y43" s="17">
        <f t="shared" si="6"/>
        <v>380301</v>
      </c>
      <c r="Z43" s="18"/>
      <c r="AA43" s="18"/>
      <c r="AC43" s="18"/>
      <c r="AD43" s="18"/>
      <c r="AE43" s="18"/>
      <c r="AF43" s="18"/>
      <c r="AG43" s="18"/>
      <c r="AH43" s="18"/>
      <c r="AI43" s="18"/>
      <c r="AJ43" s="18"/>
      <c r="AK43" s="18"/>
      <c r="AL43" s="18"/>
      <c r="AM43" s="18"/>
      <c r="AN43" s="18"/>
      <c r="AO43" s="18"/>
      <c r="AP43" s="18"/>
      <c r="AQ43" s="18"/>
    </row>
    <row r="44" spans="2:43" ht="16.5" hidden="1">
      <c r="B44" s="15">
        <v>36192</v>
      </c>
      <c r="C44" s="16">
        <v>94074</v>
      </c>
      <c r="D44" s="16">
        <v>97692</v>
      </c>
      <c r="E44" s="16">
        <v>319410</v>
      </c>
      <c r="F44" s="16">
        <v>383479</v>
      </c>
      <c r="G44" s="5"/>
      <c r="H44" s="16">
        <v>53017</v>
      </c>
      <c r="I44" s="16">
        <v>44674</v>
      </c>
      <c r="J44" s="17">
        <f t="shared" si="0"/>
        <v>97691</v>
      </c>
      <c r="K44" s="17">
        <v>285786.98804955</v>
      </c>
      <c r="L44" s="17">
        <f t="shared" si="1"/>
        <v>383477.98804955</v>
      </c>
      <c r="M44" s="6"/>
      <c r="N44" s="17">
        <v>99221</v>
      </c>
      <c r="O44" s="17">
        <v>5343</v>
      </c>
      <c r="P44" s="17">
        <f t="shared" si="2"/>
        <v>104564</v>
      </c>
      <c r="Q44" s="17">
        <v>27275</v>
      </c>
      <c r="R44" s="17">
        <v>38814</v>
      </c>
      <c r="S44" s="17">
        <f t="shared" si="3"/>
        <v>66089</v>
      </c>
      <c r="T44" s="17">
        <v>7902</v>
      </c>
      <c r="U44" s="17">
        <v>296873</v>
      </c>
      <c r="V44" s="17">
        <f t="shared" si="4"/>
        <v>370864</v>
      </c>
      <c r="W44" s="17">
        <v>-91949</v>
      </c>
      <c r="X44" s="17">
        <f t="shared" si="5"/>
        <v>278915</v>
      </c>
      <c r="Y44" s="17">
        <f t="shared" si="6"/>
        <v>383479</v>
      </c>
      <c r="Z44" s="18"/>
      <c r="AA44" s="18"/>
      <c r="AC44" s="18"/>
      <c r="AD44" s="18"/>
      <c r="AE44" s="18"/>
      <c r="AF44" s="18"/>
      <c r="AG44" s="18"/>
      <c r="AH44" s="18"/>
      <c r="AI44" s="18"/>
      <c r="AJ44" s="18"/>
      <c r="AK44" s="18"/>
      <c r="AL44" s="18"/>
      <c r="AM44" s="18"/>
      <c r="AN44" s="18"/>
      <c r="AO44" s="18"/>
      <c r="AP44" s="18"/>
      <c r="AQ44" s="18"/>
    </row>
    <row r="45" spans="2:43" ht="16.5" hidden="1">
      <c r="B45" s="15">
        <v>36220</v>
      </c>
      <c r="C45" s="16">
        <v>98074</v>
      </c>
      <c r="D45" s="16">
        <v>102616</v>
      </c>
      <c r="E45" s="16">
        <v>324606</v>
      </c>
      <c r="F45" s="16">
        <v>390991</v>
      </c>
      <c r="G45" s="5"/>
      <c r="H45" s="16">
        <v>55514</v>
      </c>
      <c r="I45" s="16">
        <v>47102</v>
      </c>
      <c r="J45" s="17">
        <f t="shared" si="0"/>
        <v>102616</v>
      </c>
      <c r="K45" s="17">
        <v>288375.0629881</v>
      </c>
      <c r="L45" s="17">
        <f t="shared" si="1"/>
        <v>390991.0629881</v>
      </c>
      <c r="M45" s="6"/>
      <c r="N45" s="17">
        <v>98779</v>
      </c>
      <c r="O45" s="17">
        <v>10111</v>
      </c>
      <c r="P45" s="17">
        <f t="shared" si="2"/>
        <v>108890</v>
      </c>
      <c r="Q45" s="17">
        <v>32036</v>
      </c>
      <c r="R45" s="17">
        <v>36194</v>
      </c>
      <c r="S45" s="17">
        <f t="shared" si="3"/>
        <v>68230</v>
      </c>
      <c r="T45" s="17">
        <v>7170</v>
      </c>
      <c r="U45" s="17">
        <v>302788</v>
      </c>
      <c r="V45" s="17">
        <f t="shared" si="4"/>
        <v>378188</v>
      </c>
      <c r="W45" s="17">
        <v>-96087</v>
      </c>
      <c r="X45" s="17">
        <f t="shared" si="5"/>
        <v>282101</v>
      </c>
      <c r="Y45" s="17">
        <f t="shared" si="6"/>
        <v>390991</v>
      </c>
      <c r="Z45" s="18"/>
      <c r="AA45" s="18"/>
      <c r="AC45" s="18"/>
      <c r="AD45" s="18"/>
      <c r="AE45" s="18"/>
      <c r="AF45" s="18"/>
      <c r="AG45" s="18"/>
      <c r="AH45" s="18"/>
      <c r="AI45" s="18"/>
      <c r="AJ45" s="18"/>
      <c r="AK45" s="18"/>
      <c r="AL45" s="18"/>
      <c r="AM45" s="18"/>
      <c r="AN45" s="18"/>
      <c r="AO45" s="18"/>
      <c r="AP45" s="18"/>
      <c r="AQ45" s="18"/>
    </row>
    <row r="46" spans="2:43" ht="16.5" hidden="1">
      <c r="B46" s="15">
        <v>36251</v>
      </c>
      <c r="C46" s="16">
        <v>96837</v>
      </c>
      <c r="D46" s="16">
        <v>103000</v>
      </c>
      <c r="E46" s="16">
        <v>326329</v>
      </c>
      <c r="F46" s="16">
        <v>392014</v>
      </c>
      <c r="G46" s="5"/>
      <c r="H46" s="16">
        <v>53792</v>
      </c>
      <c r="I46" s="16">
        <v>49209</v>
      </c>
      <c r="J46" s="17">
        <f t="shared" si="0"/>
        <v>103001</v>
      </c>
      <c r="K46" s="17">
        <v>289014</v>
      </c>
      <c r="L46" s="17">
        <f t="shared" si="1"/>
        <v>392015</v>
      </c>
      <c r="M46" s="6"/>
      <c r="N46" s="17">
        <v>96047</v>
      </c>
      <c r="O46" s="17">
        <v>9340</v>
      </c>
      <c r="P46" s="17">
        <f t="shared" si="2"/>
        <v>105387</v>
      </c>
      <c r="Q46" s="17">
        <v>34506</v>
      </c>
      <c r="R46" s="17">
        <v>43300</v>
      </c>
      <c r="S46" s="17">
        <f t="shared" si="3"/>
        <v>77806</v>
      </c>
      <c r="T46" s="17">
        <v>8548</v>
      </c>
      <c r="U46" s="17">
        <v>308152</v>
      </c>
      <c r="V46" s="17">
        <f t="shared" si="4"/>
        <v>394506</v>
      </c>
      <c r="W46" s="17">
        <v>-107879</v>
      </c>
      <c r="X46" s="17">
        <f t="shared" si="5"/>
        <v>286627</v>
      </c>
      <c r="Y46" s="17">
        <f t="shared" si="6"/>
        <v>392014</v>
      </c>
      <c r="Z46" s="18"/>
      <c r="AA46" s="18"/>
      <c r="AC46" s="18"/>
      <c r="AD46" s="18"/>
      <c r="AE46" s="18"/>
      <c r="AF46" s="18"/>
      <c r="AG46" s="18"/>
      <c r="AH46" s="18"/>
      <c r="AI46" s="18"/>
      <c r="AJ46" s="18"/>
      <c r="AK46" s="18"/>
      <c r="AL46" s="18"/>
      <c r="AM46" s="18"/>
      <c r="AN46" s="18"/>
      <c r="AO46" s="18"/>
      <c r="AP46" s="18"/>
      <c r="AQ46" s="18"/>
    </row>
    <row r="47" spans="2:43" ht="16.5" hidden="1">
      <c r="B47" s="15">
        <v>36281</v>
      </c>
      <c r="C47" s="16">
        <v>96809</v>
      </c>
      <c r="D47" s="16">
        <v>102311</v>
      </c>
      <c r="E47" s="16">
        <v>327371</v>
      </c>
      <c r="F47" s="16">
        <v>397191</v>
      </c>
      <c r="G47" s="5"/>
      <c r="H47" s="16">
        <v>54025</v>
      </c>
      <c r="I47" s="16">
        <v>48286</v>
      </c>
      <c r="J47" s="17">
        <f t="shared" si="0"/>
        <v>102311</v>
      </c>
      <c r="K47" s="17">
        <v>294879.603683</v>
      </c>
      <c r="L47" s="17">
        <f t="shared" si="1"/>
        <v>397190.603683</v>
      </c>
      <c r="M47" s="6"/>
      <c r="N47" s="17">
        <v>96066</v>
      </c>
      <c r="O47" s="17">
        <v>8306</v>
      </c>
      <c r="P47" s="17">
        <f t="shared" si="2"/>
        <v>104372</v>
      </c>
      <c r="Q47" s="17">
        <v>35373</v>
      </c>
      <c r="R47" s="17">
        <v>42511</v>
      </c>
      <c r="S47" s="17">
        <f t="shared" si="3"/>
        <v>77884</v>
      </c>
      <c r="T47" s="17">
        <v>7671</v>
      </c>
      <c r="U47" s="17">
        <v>311391</v>
      </c>
      <c r="V47" s="17">
        <f t="shared" si="4"/>
        <v>396946</v>
      </c>
      <c r="W47" s="17">
        <v>-104127</v>
      </c>
      <c r="X47" s="17">
        <f t="shared" si="5"/>
        <v>292819</v>
      </c>
      <c r="Y47" s="17">
        <f t="shared" si="6"/>
        <v>397191</v>
      </c>
      <c r="Z47" s="18"/>
      <c r="AA47" s="18"/>
      <c r="AC47" s="18"/>
      <c r="AD47" s="18"/>
      <c r="AE47" s="18"/>
      <c r="AF47" s="18"/>
      <c r="AG47" s="18"/>
      <c r="AH47" s="18"/>
      <c r="AI47" s="18"/>
      <c r="AJ47" s="18"/>
      <c r="AK47" s="18"/>
      <c r="AL47" s="18"/>
      <c r="AM47" s="18"/>
      <c r="AN47" s="18"/>
      <c r="AO47" s="18"/>
      <c r="AP47" s="18"/>
      <c r="AQ47" s="18"/>
    </row>
    <row r="48" spans="2:43" ht="16.5" hidden="1">
      <c r="B48" s="15">
        <v>36312</v>
      </c>
      <c r="C48" s="16">
        <v>93446</v>
      </c>
      <c r="D48" s="16">
        <v>99890</v>
      </c>
      <c r="E48" s="16">
        <v>327709</v>
      </c>
      <c r="F48" s="16">
        <v>397565</v>
      </c>
      <c r="G48" s="5"/>
      <c r="H48" s="16">
        <v>52086</v>
      </c>
      <c r="I48" s="16">
        <v>47805</v>
      </c>
      <c r="J48" s="17">
        <f t="shared" si="0"/>
        <v>99891</v>
      </c>
      <c r="K48" s="17">
        <v>297675.032305635</v>
      </c>
      <c r="L48" s="17">
        <f t="shared" si="1"/>
        <v>397566.032305635</v>
      </c>
      <c r="M48" s="6"/>
      <c r="N48" s="17">
        <v>95392</v>
      </c>
      <c r="O48" s="17">
        <v>5514</v>
      </c>
      <c r="P48" s="17">
        <f t="shared" si="2"/>
        <v>100906</v>
      </c>
      <c r="Q48" s="17">
        <v>33240</v>
      </c>
      <c r="R48" s="17">
        <v>43734</v>
      </c>
      <c r="S48" s="17">
        <f t="shared" si="3"/>
        <v>76974</v>
      </c>
      <c r="T48" s="17">
        <v>7995</v>
      </c>
      <c r="U48" s="17">
        <v>308595</v>
      </c>
      <c r="V48" s="17">
        <f t="shared" si="4"/>
        <v>393564</v>
      </c>
      <c r="W48" s="17">
        <v>-96905</v>
      </c>
      <c r="X48" s="17">
        <f t="shared" si="5"/>
        <v>296659</v>
      </c>
      <c r="Y48" s="17">
        <f t="shared" si="6"/>
        <v>397565</v>
      </c>
      <c r="Z48" s="18"/>
      <c r="AA48" s="18"/>
      <c r="AC48" s="18"/>
      <c r="AD48" s="18"/>
      <c r="AE48" s="18"/>
      <c r="AF48" s="18"/>
      <c r="AG48" s="18"/>
      <c r="AH48" s="18"/>
      <c r="AI48" s="18"/>
      <c r="AJ48" s="18"/>
      <c r="AK48" s="18"/>
      <c r="AL48" s="18"/>
      <c r="AM48" s="18"/>
      <c r="AN48" s="18"/>
      <c r="AO48" s="18"/>
      <c r="AP48" s="18"/>
      <c r="AQ48" s="18"/>
    </row>
    <row r="49" spans="2:43" ht="16.5" hidden="1">
      <c r="B49" s="15">
        <v>36342</v>
      </c>
      <c r="C49" s="16">
        <v>93498</v>
      </c>
      <c r="D49" s="16">
        <v>99942</v>
      </c>
      <c r="E49" s="16">
        <v>330177</v>
      </c>
      <c r="F49" s="16">
        <v>402317</v>
      </c>
      <c r="G49" s="5"/>
      <c r="H49" s="16">
        <v>52669</v>
      </c>
      <c r="I49" s="16">
        <v>47272</v>
      </c>
      <c r="J49" s="17">
        <f t="shared" si="0"/>
        <v>99941</v>
      </c>
      <c r="K49" s="17">
        <v>302374.97828872</v>
      </c>
      <c r="L49" s="17">
        <f t="shared" si="1"/>
        <v>402315.97828872</v>
      </c>
      <c r="M49" s="6"/>
      <c r="N49" s="17">
        <v>95141</v>
      </c>
      <c r="O49" s="17">
        <v>5271</v>
      </c>
      <c r="P49" s="17">
        <f t="shared" si="2"/>
        <v>100412</v>
      </c>
      <c r="Q49" s="17">
        <v>33795</v>
      </c>
      <c r="R49" s="17">
        <v>45345</v>
      </c>
      <c r="S49" s="17">
        <f t="shared" si="3"/>
        <v>79140</v>
      </c>
      <c r="T49" s="17">
        <v>7144</v>
      </c>
      <c r="U49" s="17">
        <v>312925</v>
      </c>
      <c r="V49" s="17">
        <f t="shared" si="4"/>
        <v>399209</v>
      </c>
      <c r="W49" s="17">
        <v>-97305</v>
      </c>
      <c r="X49" s="17">
        <f t="shared" si="5"/>
        <v>301904</v>
      </c>
      <c r="Y49" s="17">
        <f t="shared" si="6"/>
        <v>402316</v>
      </c>
      <c r="Z49" s="18"/>
      <c r="AA49" s="18"/>
      <c r="AC49" s="18"/>
      <c r="AD49" s="18"/>
      <c r="AE49" s="18"/>
      <c r="AF49" s="18"/>
      <c r="AG49" s="18"/>
      <c r="AH49" s="18"/>
      <c r="AI49" s="18"/>
      <c r="AJ49" s="18"/>
      <c r="AK49" s="18"/>
      <c r="AL49" s="18"/>
      <c r="AM49" s="18"/>
      <c r="AN49" s="18"/>
      <c r="AO49" s="18"/>
      <c r="AP49" s="18"/>
      <c r="AQ49" s="18"/>
    </row>
    <row r="50" spans="2:43" ht="16.5" hidden="1">
      <c r="B50" s="15">
        <v>36373</v>
      </c>
      <c r="C50" s="16">
        <v>94756</v>
      </c>
      <c r="D50" s="16">
        <v>99591</v>
      </c>
      <c r="E50" s="16">
        <v>331125</v>
      </c>
      <c r="F50" s="16">
        <v>401416</v>
      </c>
      <c r="G50" s="5"/>
      <c r="H50" s="16">
        <v>52405</v>
      </c>
      <c r="I50" s="16">
        <v>47185</v>
      </c>
      <c r="J50" s="17">
        <f t="shared" si="0"/>
        <v>99590</v>
      </c>
      <c r="K50" s="17">
        <v>301824.74317757</v>
      </c>
      <c r="L50" s="17">
        <f t="shared" si="1"/>
        <v>401414.74317757</v>
      </c>
      <c r="M50" s="6"/>
      <c r="N50" s="17">
        <v>93081</v>
      </c>
      <c r="O50" s="17">
        <v>6514</v>
      </c>
      <c r="P50" s="17">
        <f t="shared" si="2"/>
        <v>99595</v>
      </c>
      <c r="Q50" s="17">
        <v>35770</v>
      </c>
      <c r="R50" s="17">
        <v>41397</v>
      </c>
      <c r="S50" s="17">
        <f t="shared" si="3"/>
        <v>77167</v>
      </c>
      <c r="T50" s="17">
        <v>6647</v>
      </c>
      <c r="U50" s="17">
        <v>316063</v>
      </c>
      <c r="V50" s="17">
        <f t="shared" si="4"/>
        <v>399877</v>
      </c>
      <c r="W50" s="17">
        <v>-98057</v>
      </c>
      <c r="X50" s="17">
        <f t="shared" si="5"/>
        <v>301820</v>
      </c>
      <c r="Y50" s="17">
        <f t="shared" si="6"/>
        <v>401415</v>
      </c>
      <c r="Z50" s="18"/>
      <c r="AA50" s="18"/>
      <c r="AC50" s="18"/>
      <c r="AD50" s="18"/>
      <c r="AE50" s="18"/>
      <c r="AF50" s="18"/>
      <c r="AG50" s="18"/>
      <c r="AH50" s="18"/>
      <c r="AI50" s="18"/>
      <c r="AJ50" s="18"/>
      <c r="AK50" s="18"/>
      <c r="AL50" s="18"/>
      <c r="AM50" s="18"/>
      <c r="AN50" s="18"/>
      <c r="AO50" s="18"/>
      <c r="AP50" s="18"/>
      <c r="AQ50" s="18"/>
    </row>
    <row r="51" spans="2:43" ht="16.5" hidden="1">
      <c r="B51" s="15">
        <v>36404</v>
      </c>
      <c r="C51" s="16">
        <v>93053</v>
      </c>
      <c r="D51" s="16">
        <v>102070</v>
      </c>
      <c r="E51" s="16">
        <v>337568</v>
      </c>
      <c r="F51" s="16">
        <v>408341</v>
      </c>
      <c r="G51" s="5"/>
      <c r="H51" s="16">
        <v>52923</v>
      </c>
      <c r="I51" s="16">
        <v>49147</v>
      </c>
      <c r="J51" s="17">
        <f t="shared" si="0"/>
        <v>102070</v>
      </c>
      <c r="K51" s="17">
        <v>306270.17680575</v>
      </c>
      <c r="L51" s="17">
        <f t="shared" si="1"/>
        <v>408340.17680575</v>
      </c>
      <c r="M51" s="6"/>
      <c r="N51" s="17">
        <v>93055</v>
      </c>
      <c r="O51" s="17">
        <v>8068</v>
      </c>
      <c r="P51" s="17">
        <f t="shared" si="2"/>
        <v>101123</v>
      </c>
      <c r="Q51" s="17">
        <v>35616</v>
      </c>
      <c r="R51" s="17">
        <v>43562</v>
      </c>
      <c r="S51" s="17">
        <f t="shared" si="3"/>
        <v>79178</v>
      </c>
      <c r="T51" s="17">
        <v>7438</v>
      </c>
      <c r="U51" s="17">
        <v>318547</v>
      </c>
      <c r="V51" s="17">
        <f t="shared" si="4"/>
        <v>405163</v>
      </c>
      <c r="W51" s="17">
        <v>-97946</v>
      </c>
      <c r="X51" s="17">
        <f t="shared" si="5"/>
        <v>307217</v>
      </c>
      <c r="Y51" s="17">
        <f t="shared" si="6"/>
        <v>408340</v>
      </c>
      <c r="Z51" s="18"/>
      <c r="AA51" s="18"/>
      <c r="AC51" s="18"/>
      <c r="AD51" s="18"/>
      <c r="AE51" s="18"/>
      <c r="AF51" s="18"/>
      <c r="AG51" s="18"/>
      <c r="AH51" s="18"/>
      <c r="AI51" s="18"/>
      <c r="AJ51" s="18"/>
      <c r="AK51" s="18"/>
      <c r="AL51" s="18"/>
      <c r="AM51" s="18"/>
      <c r="AN51" s="18"/>
      <c r="AO51" s="18"/>
      <c r="AP51" s="18"/>
      <c r="AQ51" s="18"/>
    </row>
    <row r="52" spans="2:43" ht="16.5" hidden="1">
      <c r="B52" s="15">
        <v>36434</v>
      </c>
      <c r="C52" s="16">
        <v>94775</v>
      </c>
      <c r="D52" s="16">
        <v>100831</v>
      </c>
      <c r="E52" s="16">
        <v>341900</v>
      </c>
      <c r="F52" s="16">
        <v>412128</v>
      </c>
      <c r="G52" s="5"/>
      <c r="H52" s="16">
        <v>53753</v>
      </c>
      <c r="I52" s="16">
        <v>47078</v>
      </c>
      <c r="J52" s="17">
        <f t="shared" si="0"/>
        <v>100831</v>
      </c>
      <c r="K52" s="17">
        <v>311296.59103452</v>
      </c>
      <c r="L52" s="17">
        <f t="shared" si="1"/>
        <v>412127.59103452</v>
      </c>
      <c r="M52" s="6"/>
      <c r="N52" s="17">
        <v>91230</v>
      </c>
      <c r="O52" s="17">
        <v>13780</v>
      </c>
      <c r="P52" s="17">
        <f t="shared" si="2"/>
        <v>105010</v>
      </c>
      <c r="Q52" s="17">
        <v>39332</v>
      </c>
      <c r="R52" s="17">
        <v>39131</v>
      </c>
      <c r="S52" s="17">
        <f t="shared" si="3"/>
        <v>78463</v>
      </c>
      <c r="T52" s="17">
        <v>7519</v>
      </c>
      <c r="U52" s="17">
        <v>320660</v>
      </c>
      <c r="V52" s="17">
        <f t="shared" si="4"/>
        <v>406642</v>
      </c>
      <c r="W52" s="17">
        <v>-99524</v>
      </c>
      <c r="X52" s="17">
        <f t="shared" si="5"/>
        <v>307118</v>
      </c>
      <c r="Y52" s="17">
        <f t="shared" si="6"/>
        <v>412128</v>
      </c>
      <c r="Z52" s="18"/>
      <c r="AA52" s="18"/>
      <c r="AC52" s="18"/>
      <c r="AD52" s="18"/>
      <c r="AE52" s="18"/>
      <c r="AF52" s="18"/>
      <c r="AG52" s="18"/>
      <c r="AH52" s="18"/>
      <c r="AI52" s="18"/>
      <c r="AJ52" s="18"/>
      <c r="AK52" s="18"/>
      <c r="AL52" s="18"/>
      <c r="AM52" s="18"/>
      <c r="AN52" s="18"/>
      <c r="AO52" s="18"/>
      <c r="AP52" s="18"/>
      <c r="AQ52" s="18"/>
    </row>
    <row r="53" spans="2:43" ht="16.5" hidden="1">
      <c r="B53" s="15">
        <v>36465</v>
      </c>
      <c r="C53" s="16">
        <v>94799</v>
      </c>
      <c r="D53" s="16">
        <v>103749</v>
      </c>
      <c r="E53" s="16">
        <v>350033</v>
      </c>
      <c r="F53" s="16">
        <v>419281</v>
      </c>
      <c r="G53" s="5"/>
      <c r="H53" s="16">
        <v>53541</v>
      </c>
      <c r="I53" s="16">
        <v>50208</v>
      </c>
      <c r="J53" s="17">
        <f t="shared" si="0"/>
        <v>103749</v>
      </c>
      <c r="K53" s="17">
        <v>315531.14368924</v>
      </c>
      <c r="L53" s="17">
        <f t="shared" si="1"/>
        <v>419280.14368924</v>
      </c>
      <c r="M53" s="6"/>
      <c r="N53" s="17">
        <v>89580</v>
      </c>
      <c r="O53" s="17">
        <v>12310</v>
      </c>
      <c r="P53" s="17">
        <f t="shared" si="2"/>
        <v>101890</v>
      </c>
      <c r="Q53" s="17">
        <v>41316</v>
      </c>
      <c r="R53" s="17">
        <v>45297</v>
      </c>
      <c r="S53" s="17">
        <f t="shared" si="3"/>
        <v>86613</v>
      </c>
      <c r="T53" s="17">
        <v>9199</v>
      </c>
      <c r="U53" s="17">
        <v>326212</v>
      </c>
      <c r="V53" s="17">
        <f t="shared" si="4"/>
        <v>422024</v>
      </c>
      <c r="W53" s="17">
        <v>-104636</v>
      </c>
      <c r="X53" s="17">
        <f t="shared" si="5"/>
        <v>317388</v>
      </c>
      <c r="Y53" s="17">
        <f t="shared" si="6"/>
        <v>419278</v>
      </c>
      <c r="Z53" s="18"/>
      <c r="AA53" s="18"/>
      <c r="AC53" s="18"/>
      <c r="AD53" s="18"/>
      <c r="AE53" s="18"/>
      <c r="AF53" s="18"/>
      <c r="AG53" s="18"/>
      <c r="AH53" s="18"/>
      <c r="AI53" s="18"/>
      <c r="AJ53" s="18"/>
      <c r="AK53" s="18"/>
      <c r="AL53" s="18"/>
      <c r="AM53" s="18"/>
      <c r="AN53" s="18"/>
      <c r="AO53" s="18"/>
      <c r="AP53" s="18"/>
      <c r="AQ53" s="18"/>
    </row>
    <row r="54" spans="2:43" ht="16.5" hidden="1">
      <c r="B54" s="15">
        <v>36495</v>
      </c>
      <c r="C54" s="16">
        <v>100444</v>
      </c>
      <c r="D54" s="16">
        <v>108554</v>
      </c>
      <c r="E54" s="16">
        <v>358076</v>
      </c>
      <c r="F54" s="16">
        <v>428319</v>
      </c>
      <c r="G54" s="5"/>
      <c r="H54" s="16">
        <v>58481</v>
      </c>
      <c r="I54" s="16">
        <v>50073</v>
      </c>
      <c r="J54" s="17">
        <f t="shared" si="0"/>
        <v>108554</v>
      </c>
      <c r="K54" s="17">
        <v>319764.587450785</v>
      </c>
      <c r="L54" s="17">
        <f t="shared" si="1"/>
        <v>428318.587450785</v>
      </c>
      <c r="M54" s="6"/>
      <c r="N54" s="17">
        <v>89287</v>
      </c>
      <c r="O54" s="17">
        <v>12805</v>
      </c>
      <c r="P54" s="17">
        <f t="shared" si="2"/>
        <v>102092</v>
      </c>
      <c r="Q54" s="17">
        <v>46716</v>
      </c>
      <c r="R54" s="17">
        <v>47199</v>
      </c>
      <c r="S54" s="17">
        <f t="shared" si="3"/>
        <v>93915</v>
      </c>
      <c r="T54" s="17">
        <v>13045.9</v>
      </c>
      <c r="U54" s="17">
        <v>325927</v>
      </c>
      <c r="V54" s="17">
        <f t="shared" si="4"/>
        <v>432887.9</v>
      </c>
      <c r="W54" s="17">
        <v>-106660</v>
      </c>
      <c r="X54" s="17">
        <f t="shared" si="5"/>
        <v>326227.9</v>
      </c>
      <c r="Y54" s="17">
        <f t="shared" si="6"/>
        <v>428319.9</v>
      </c>
      <c r="Z54" s="18"/>
      <c r="AA54" s="18"/>
      <c r="AC54" s="18"/>
      <c r="AD54" s="18"/>
      <c r="AE54" s="18"/>
      <c r="AF54" s="18"/>
      <c r="AG54" s="18"/>
      <c r="AH54" s="18"/>
      <c r="AI54" s="18"/>
      <c r="AJ54" s="18"/>
      <c r="AK54" s="18"/>
      <c r="AL54" s="18"/>
      <c r="AM54" s="18"/>
      <c r="AN54" s="18"/>
      <c r="AO54" s="18"/>
      <c r="AP54" s="18"/>
      <c r="AQ54" s="18"/>
    </row>
    <row r="55" spans="2:43" ht="16.5" hidden="1">
      <c r="B55" s="15">
        <v>36526</v>
      </c>
      <c r="C55" s="16">
        <v>100639</v>
      </c>
      <c r="D55" s="16">
        <v>107630</v>
      </c>
      <c r="E55" s="16">
        <v>359623</v>
      </c>
      <c r="F55" s="16">
        <v>432181</v>
      </c>
      <c r="G55" s="5"/>
      <c r="H55" s="16">
        <v>55580</v>
      </c>
      <c r="I55" s="16">
        <v>52050</v>
      </c>
      <c r="J55" s="17">
        <f t="shared" si="0"/>
        <v>107630</v>
      </c>
      <c r="K55" s="17">
        <v>324550.66009792</v>
      </c>
      <c r="L55" s="17">
        <f t="shared" si="1"/>
        <v>432180.66009792</v>
      </c>
      <c r="M55" s="6"/>
      <c r="N55" s="17">
        <v>90424</v>
      </c>
      <c r="O55" s="17">
        <v>11612</v>
      </c>
      <c r="P55" s="17">
        <f t="shared" si="2"/>
        <v>102036</v>
      </c>
      <c r="Q55" s="17">
        <v>43534</v>
      </c>
      <c r="R55" s="17">
        <v>50199</v>
      </c>
      <c r="S55" s="17">
        <f t="shared" si="3"/>
        <v>93733</v>
      </c>
      <c r="T55" s="17">
        <v>14744</v>
      </c>
      <c r="U55" s="17">
        <v>324073</v>
      </c>
      <c r="V55" s="17">
        <f t="shared" si="4"/>
        <v>432550</v>
      </c>
      <c r="W55" s="17">
        <v>-102407</v>
      </c>
      <c r="X55" s="17">
        <f t="shared" si="5"/>
        <v>330143</v>
      </c>
      <c r="Y55" s="17">
        <f t="shared" si="6"/>
        <v>432179</v>
      </c>
      <c r="Z55" s="18"/>
      <c r="AA55" s="18"/>
      <c r="AC55" s="18"/>
      <c r="AD55" s="18"/>
      <c r="AE55" s="18"/>
      <c r="AF55" s="18"/>
      <c r="AG55" s="18"/>
      <c r="AH55" s="18"/>
      <c r="AI55" s="18"/>
      <c r="AJ55" s="18"/>
      <c r="AK55" s="18"/>
      <c r="AL55" s="18"/>
      <c r="AM55" s="18"/>
      <c r="AN55" s="18"/>
      <c r="AO55" s="18"/>
      <c r="AP55" s="18"/>
      <c r="AQ55" s="18"/>
    </row>
    <row r="56" spans="2:43" ht="16.5" hidden="1">
      <c r="B56" s="15">
        <v>36557</v>
      </c>
      <c r="C56" s="16">
        <v>98687</v>
      </c>
      <c r="D56" s="16">
        <v>106723</v>
      </c>
      <c r="E56" s="16">
        <v>361256</v>
      </c>
      <c r="F56" s="16">
        <v>433556</v>
      </c>
      <c r="G56" s="5"/>
      <c r="H56" s="16">
        <v>55993</v>
      </c>
      <c r="I56" s="16">
        <v>50730</v>
      </c>
      <c r="J56" s="17">
        <f t="shared" si="0"/>
        <v>106723</v>
      </c>
      <c r="K56" s="17">
        <v>326832.76094701</v>
      </c>
      <c r="L56" s="17">
        <f t="shared" si="1"/>
        <v>433555.76094701</v>
      </c>
      <c r="M56" s="6"/>
      <c r="N56" s="17">
        <v>91536</v>
      </c>
      <c r="O56" s="17">
        <v>9973</v>
      </c>
      <c r="P56" s="17">
        <f t="shared" si="2"/>
        <v>101509</v>
      </c>
      <c r="Q56" s="17">
        <v>41395</v>
      </c>
      <c r="R56" s="17">
        <v>53305</v>
      </c>
      <c r="S56" s="17">
        <f t="shared" si="3"/>
        <v>94700</v>
      </c>
      <c r="T56" s="17">
        <v>14779</v>
      </c>
      <c r="U56" s="17">
        <v>328359</v>
      </c>
      <c r="V56" s="17">
        <f t="shared" si="4"/>
        <v>437838</v>
      </c>
      <c r="W56" s="17">
        <v>-105790</v>
      </c>
      <c r="X56" s="17">
        <f t="shared" si="5"/>
        <v>332048</v>
      </c>
      <c r="Y56" s="17">
        <f t="shared" si="6"/>
        <v>433557</v>
      </c>
      <c r="Z56" s="18"/>
      <c r="AA56" s="18"/>
      <c r="AC56" s="18"/>
      <c r="AD56" s="18"/>
      <c r="AE56" s="18"/>
      <c r="AF56" s="18"/>
      <c r="AG56" s="18"/>
      <c r="AH56" s="18"/>
      <c r="AI56" s="18"/>
      <c r="AJ56" s="18"/>
      <c r="AK56" s="18"/>
      <c r="AL56" s="18"/>
      <c r="AM56" s="18"/>
      <c r="AN56" s="18"/>
      <c r="AO56" s="18"/>
      <c r="AP56" s="18"/>
      <c r="AQ56" s="18"/>
    </row>
    <row r="57" spans="2:43" ht="16.5" hidden="1">
      <c r="B57" s="15">
        <v>36586</v>
      </c>
      <c r="C57" s="16">
        <v>102943</v>
      </c>
      <c r="D57" s="16">
        <v>109780</v>
      </c>
      <c r="E57" s="16">
        <v>366263</v>
      </c>
      <c r="F57" s="16">
        <v>441841</v>
      </c>
      <c r="G57" s="5"/>
      <c r="H57" s="16">
        <v>58641</v>
      </c>
      <c r="I57" s="16">
        <v>51139</v>
      </c>
      <c r="J57" s="17">
        <f t="shared" si="0"/>
        <v>109780</v>
      </c>
      <c r="K57" s="17">
        <v>332060.761509045</v>
      </c>
      <c r="L57" s="17">
        <f t="shared" si="1"/>
        <v>441840.761509045</v>
      </c>
      <c r="M57" s="6"/>
      <c r="N57" s="17">
        <v>90350</v>
      </c>
      <c r="O57" s="17">
        <v>8724</v>
      </c>
      <c r="P57" s="17">
        <f t="shared" si="2"/>
        <v>99074</v>
      </c>
      <c r="Q57" s="17">
        <v>47110</v>
      </c>
      <c r="R57" s="17">
        <v>48206</v>
      </c>
      <c r="S57" s="17">
        <f t="shared" si="3"/>
        <v>95316</v>
      </c>
      <c r="T57" s="17">
        <v>18591</v>
      </c>
      <c r="U57" s="17">
        <v>330568</v>
      </c>
      <c r="V57" s="17">
        <f t="shared" si="4"/>
        <v>444475</v>
      </c>
      <c r="W57" s="17">
        <v>-101709</v>
      </c>
      <c r="X57" s="17">
        <f t="shared" si="5"/>
        <v>342766</v>
      </c>
      <c r="Y57" s="17">
        <f t="shared" si="6"/>
        <v>441840</v>
      </c>
      <c r="Z57" s="18"/>
      <c r="AA57" s="18"/>
      <c r="AC57" s="18"/>
      <c r="AD57" s="18"/>
      <c r="AE57" s="18"/>
      <c r="AF57" s="18"/>
      <c r="AG57" s="18"/>
      <c r="AH57" s="18"/>
      <c r="AI57" s="18"/>
      <c r="AJ57" s="18"/>
      <c r="AK57" s="18"/>
      <c r="AL57" s="18"/>
      <c r="AM57" s="18"/>
      <c r="AN57" s="18"/>
      <c r="AO57" s="18"/>
      <c r="AP57" s="18"/>
      <c r="AQ57" s="18"/>
    </row>
    <row r="58" spans="2:43" ht="16.5" hidden="1">
      <c r="B58" s="15">
        <v>36617</v>
      </c>
      <c r="C58" s="16">
        <v>102623</v>
      </c>
      <c r="D58" s="16">
        <v>109871</v>
      </c>
      <c r="E58" s="16">
        <v>369479</v>
      </c>
      <c r="F58" s="16">
        <v>439971</v>
      </c>
      <c r="G58" s="5"/>
      <c r="H58" s="16">
        <v>58186</v>
      </c>
      <c r="I58" s="16">
        <v>51685</v>
      </c>
      <c r="J58" s="17">
        <f t="shared" si="0"/>
        <v>109871</v>
      </c>
      <c r="K58" s="17">
        <v>330099.174389</v>
      </c>
      <c r="L58" s="17">
        <f t="shared" si="1"/>
        <v>439970.174389</v>
      </c>
      <c r="M58" s="6"/>
      <c r="N58" s="17">
        <v>87057</v>
      </c>
      <c r="O58" s="17">
        <v>11310</v>
      </c>
      <c r="P58" s="17">
        <f t="shared" si="2"/>
        <v>98367</v>
      </c>
      <c r="Q58" s="17">
        <v>49644</v>
      </c>
      <c r="R58" s="17">
        <v>51747</v>
      </c>
      <c r="S58" s="17">
        <f t="shared" si="3"/>
        <v>101391</v>
      </c>
      <c r="T58" s="17">
        <v>18178</v>
      </c>
      <c r="U58" s="17">
        <v>334389</v>
      </c>
      <c r="V58" s="17">
        <f t="shared" si="4"/>
        <v>453958</v>
      </c>
      <c r="W58" s="17">
        <v>-112357</v>
      </c>
      <c r="X58" s="17">
        <f t="shared" si="5"/>
        <v>341601</v>
      </c>
      <c r="Y58" s="17">
        <f t="shared" si="6"/>
        <v>439968</v>
      </c>
      <c r="Z58" s="18"/>
      <c r="AA58" s="18"/>
      <c r="AC58" s="18"/>
      <c r="AD58" s="18"/>
      <c r="AE58" s="18"/>
      <c r="AF58" s="18"/>
      <c r="AG58" s="18"/>
      <c r="AH58" s="18"/>
      <c r="AI58" s="18"/>
      <c r="AJ58" s="18"/>
      <c r="AK58" s="18"/>
      <c r="AL58" s="18"/>
      <c r="AM58" s="18"/>
      <c r="AN58" s="18"/>
      <c r="AO58" s="18"/>
      <c r="AP58" s="18"/>
      <c r="AQ58" s="18"/>
    </row>
    <row r="59" spans="2:43" ht="16.5" hidden="1">
      <c r="B59" s="15">
        <v>36647</v>
      </c>
      <c r="C59" s="16">
        <v>101353</v>
      </c>
      <c r="D59" s="16">
        <v>106417</v>
      </c>
      <c r="E59" s="16">
        <v>365197</v>
      </c>
      <c r="F59" s="16">
        <v>435694</v>
      </c>
      <c r="G59" s="5"/>
      <c r="H59" s="16">
        <v>56231</v>
      </c>
      <c r="I59" s="16">
        <v>50186</v>
      </c>
      <c r="J59" s="17">
        <f t="shared" si="0"/>
        <v>106417</v>
      </c>
      <c r="K59" s="17">
        <v>329277.160843035</v>
      </c>
      <c r="L59" s="17">
        <f t="shared" si="1"/>
        <v>435694.160843035</v>
      </c>
      <c r="M59" s="6"/>
      <c r="N59" s="17">
        <v>80141</v>
      </c>
      <c r="O59" s="17">
        <v>8817</v>
      </c>
      <c r="P59" s="17">
        <f t="shared" si="2"/>
        <v>88958</v>
      </c>
      <c r="Q59" s="17">
        <v>56672</v>
      </c>
      <c r="R59" s="17">
        <v>43981</v>
      </c>
      <c r="S59" s="17">
        <f t="shared" si="3"/>
        <v>100653</v>
      </c>
      <c r="T59" s="17">
        <v>19761</v>
      </c>
      <c r="U59" s="17">
        <v>337166</v>
      </c>
      <c r="V59" s="17">
        <f t="shared" si="4"/>
        <v>457580</v>
      </c>
      <c r="W59" s="17">
        <v>-110843</v>
      </c>
      <c r="X59" s="17">
        <f t="shared" si="5"/>
        <v>346737</v>
      </c>
      <c r="Y59" s="17">
        <f t="shared" si="6"/>
        <v>435695</v>
      </c>
      <c r="Z59" s="18"/>
      <c r="AA59" s="18"/>
      <c r="AC59" s="18"/>
      <c r="AD59" s="18"/>
      <c r="AE59" s="18"/>
      <c r="AF59" s="18"/>
      <c r="AG59" s="18"/>
      <c r="AH59" s="18"/>
      <c r="AI59" s="18"/>
      <c r="AJ59" s="18"/>
      <c r="AK59" s="18"/>
      <c r="AL59" s="18"/>
      <c r="AM59" s="18"/>
      <c r="AN59" s="18"/>
      <c r="AO59" s="18"/>
      <c r="AP59" s="18"/>
      <c r="AQ59" s="18"/>
    </row>
    <row r="60" spans="2:43" ht="16.5" hidden="1">
      <c r="B60" s="15">
        <v>36678</v>
      </c>
      <c r="C60" s="16">
        <v>101524</v>
      </c>
      <c r="D60" s="16">
        <v>108760</v>
      </c>
      <c r="E60" s="16">
        <v>370625</v>
      </c>
      <c r="F60" s="16">
        <v>442828</v>
      </c>
      <c r="G60" s="5"/>
      <c r="H60" s="16">
        <v>56792</v>
      </c>
      <c r="I60" s="16">
        <v>51968</v>
      </c>
      <c r="J60" s="17">
        <f t="shared" si="0"/>
        <v>108760</v>
      </c>
      <c r="K60" s="17">
        <v>334067.39298734</v>
      </c>
      <c r="L60" s="17">
        <f t="shared" si="1"/>
        <v>442827.39298734</v>
      </c>
      <c r="M60" s="6"/>
      <c r="N60" s="17">
        <v>80530</v>
      </c>
      <c r="O60" s="17">
        <v>6484</v>
      </c>
      <c r="P60" s="17">
        <f t="shared" si="2"/>
        <v>87014</v>
      </c>
      <c r="Q60" s="17">
        <v>61094</v>
      </c>
      <c r="R60" s="17">
        <v>45791</v>
      </c>
      <c r="S60" s="17">
        <f t="shared" si="3"/>
        <v>106885</v>
      </c>
      <c r="T60" s="17">
        <v>22592</v>
      </c>
      <c r="U60" s="17">
        <v>346030</v>
      </c>
      <c r="V60" s="17">
        <f t="shared" si="4"/>
        <v>475507</v>
      </c>
      <c r="W60" s="17">
        <v>-119694</v>
      </c>
      <c r="X60" s="17">
        <f t="shared" si="5"/>
        <v>355813</v>
      </c>
      <c r="Y60" s="17">
        <f t="shared" si="6"/>
        <v>442827</v>
      </c>
      <c r="Z60" s="18"/>
      <c r="AA60" s="18"/>
      <c r="AC60" s="18"/>
      <c r="AD60" s="18"/>
      <c r="AE60" s="18"/>
      <c r="AF60" s="18"/>
      <c r="AG60" s="18"/>
      <c r="AH60" s="18"/>
      <c r="AI60" s="18"/>
      <c r="AJ60" s="18"/>
      <c r="AK60" s="18"/>
      <c r="AL60" s="18"/>
      <c r="AM60" s="18"/>
      <c r="AN60" s="18"/>
      <c r="AO60" s="18"/>
      <c r="AP60" s="18"/>
      <c r="AQ60" s="18"/>
    </row>
    <row r="61" spans="2:43" ht="16.5" hidden="1">
      <c r="B61" s="15">
        <v>36708</v>
      </c>
      <c r="C61" s="16">
        <v>100403</v>
      </c>
      <c r="D61" s="16">
        <v>107910</v>
      </c>
      <c r="E61" s="16">
        <v>373504</v>
      </c>
      <c r="F61" s="16">
        <v>445990</v>
      </c>
      <c r="G61" s="5"/>
      <c r="H61" s="16">
        <v>56401</v>
      </c>
      <c r="I61" s="16">
        <v>51509</v>
      </c>
      <c r="J61" s="17">
        <f t="shared" si="0"/>
        <v>107910</v>
      </c>
      <c r="K61" s="17">
        <v>338079.04927912</v>
      </c>
      <c r="L61" s="17">
        <f t="shared" si="1"/>
        <v>445989.04927912</v>
      </c>
      <c r="M61" s="6"/>
      <c r="N61" s="17">
        <v>80177</v>
      </c>
      <c r="O61" s="17">
        <v>5383</v>
      </c>
      <c r="P61" s="17">
        <f t="shared" si="2"/>
        <v>85560</v>
      </c>
      <c r="Q61" s="17">
        <v>60488</v>
      </c>
      <c r="R61" s="17">
        <v>48833</v>
      </c>
      <c r="S61" s="17">
        <f t="shared" si="3"/>
        <v>109321</v>
      </c>
      <c r="T61" s="17">
        <v>24414</v>
      </c>
      <c r="U61" s="17">
        <v>344628</v>
      </c>
      <c r="V61" s="17">
        <f t="shared" si="4"/>
        <v>478363</v>
      </c>
      <c r="W61" s="17">
        <v>-117937</v>
      </c>
      <c r="X61" s="17">
        <f t="shared" si="5"/>
        <v>360426</v>
      </c>
      <c r="Y61" s="17">
        <f t="shared" si="6"/>
        <v>445986</v>
      </c>
      <c r="Z61" s="18"/>
      <c r="AA61" s="18"/>
      <c r="AC61" s="18"/>
      <c r="AD61" s="18"/>
      <c r="AE61" s="18"/>
      <c r="AF61" s="18"/>
      <c r="AG61" s="18"/>
      <c r="AH61" s="18"/>
      <c r="AI61" s="18"/>
      <c r="AJ61" s="18"/>
      <c r="AK61" s="18"/>
      <c r="AL61" s="18"/>
      <c r="AM61" s="18"/>
      <c r="AN61" s="18"/>
      <c r="AO61" s="18"/>
      <c r="AP61" s="18"/>
      <c r="AQ61" s="18"/>
    </row>
    <row r="62" spans="2:43" ht="16.5" hidden="1">
      <c r="B62" s="15">
        <v>36739</v>
      </c>
      <c r="C62" s="16">
        <v>94487</v>
      </c>
      <c r="D62" s="16">
        <v>108968</v>
      </c>
      <c r="E62" s="16">
        <v>376499</v>
      </c>
      <c r="F62" s="16">
        <v>451219</v>
      </c>
      <c r="G62" s="5"/>
      <c r="H62" s="16">
        <v>57369</v>
      </c>
      <c r="I62" s="16">
        <v>51599</v>
      </c>
      <c r="J62" s="17">
        <f t="shared" si="0"/>
        <v>108968</v>
      </c>
      <c r="K62" s="17">
        <v>342250.60387174</v>
      </c>
      <c r="L62" s="17">
        <f t="shared" si="1"/>
        <v>451218.60387174</v>
      </c>
      <c r="M62" s="6"/>
      <c r="N62" s="17">
        <v>74420</v>
      </c>
      <c r="O62" s="17">
        <v>14396</v>
      </c>
      <c r="P62" s="17">
        <f t="shared" si="2"/>
        <v>88816</v>
      </c>
      <c r="Q62" s="17">
        <v>59822</v>
      </c>
      <c r="R62" s="17">
        <v>49778</v>
      </c>
      <c r="S62" s="17">
        <f t="shared" si="3"/>
        <v>109600</v>
      </c>
      <c r="T62" s="17">
        <v>27181</v>
      </c>
      <c r="U62" s="17">
        <v>345662</v>
      </c>
      <c r="V62" s="17">
        <f t="shared" si="4"/>
        <v>482443</v>
      </c>
      <c r="W62" s="17">
        <v>-120064</v>
      </c>
      <c r="X62" s="17">
        <f t="shared" si="5"/>
        <v>362379</v>
      </c>
      <c r="Y62" s="17">
        <f t="shared" si="6"/>
        <v>451195</v>
      </c>
      <c r="Z62" s="18"/>
      <c r="AA62" s="18"/>
      <c r="AC62" s="18"/>
      <c r="AD62" s="18"/>
      <c r="AE62" s="18"/>
      <c r="AF62" s="18"/>
      <c r="AG62" s="18"/>
      <c r="AH62" s="18"/>
      <c r="AI62" s="18"/>
      <c r="AJ62" s="18"/>
      <c r="AK62" s="18"/>
      <c r="AL62" s="18"/>
      <c r="AM62" s="18"/>
      <c r="AN62" s="18"/>
      <c r="AO62" s="18"/>
      <c r="AP62" s="18"/>
      <c r="AQ62" s="18"/>
    </row>
    <row r="63" spans="2:43" ht="16.5" hidden="1">
      <c r="B63" s="15">
        <v>36770</v>
      </c>
      <c r="C63" s="16">
        <v>100936</v>
      </c>
      <c r="D63" s="16">
        <v>111688</v>
      </c>
      <c r="E63" s="16">
        <v>383562</v>
      </c>
      <c r="F63" s="16">
        <v>457595</v>
      </c>
      <c r="G63" s="5"/>
      <c r="H63" s="16">
        <v>59524</v>
      </c>
      <c r="I63" s="16">
        <v>52165</v>
      </c>
      <c r="J63" s="17">
        <f t="shared" si="0"/>
        <v>111689</v>
      </c>
      <c r="K63" s="17">
        <v>345906.0057327</v>
      </c>
      <c r="L63" s="17">
        <f t="shared" si="1"/>
        <v>457595.0057327</v>
      </c>
      <c r="M63" s="6"/>
      <c r="N63" s="17">
        <v>71391</v>
      </c>
      <c r="O63" s="17">
        <v>16273</v>
      </c>
      <c r="P63" s="17">
        <f t="shared" si="2"/>
        <v>87664</v>
      </c>
      <c r="Q63" s="17">
        <v>69339</v>
      </c>
      <c r="R63" s="17">
        <v>46715</v>
      </c>
      <c r="S63" s="17">
        <f t="shared" si="3"/>
        <v>116054</v>
      </c>
      <c r="T63" s="17">
        <v>28635</v>
      </c>
      <c r="U63" s="17">
        <v>349620</v>
      </c>
      <c r="V63" s="17">
        <f t="shared" si="4"/>
        <v>494309</v>
      </c>
      <c r="W63" s="17">
        <v>-124376</v>
      </c>
      <c r="X63" s="17">
        <f t="shared" si="5"/>
        <v>369933</v>
      </c>
      <c r="Y63" s="17">
        <f t="shared" si="6"/>
        <v>457597</v>
      </c>
      <c r="Z63" s="18"/>
      <c r="AA63" s="18"/>
      <c r="AC63" s="18"/>
      <c r="AD63" s="18"/>
      <c r="AE63" s="18"/>
      <c r="AF63" s="18"/>
      <c r="AG63" s="18"/>
      <c r="AH63" s="18"/>
      <c r="AI63" s="18"/>
      <c r="AJ63" s="18"/>
      <c r="AK63" s="18"/>
      <c r="AL63" s="18"/>
      <c r="AM63" s="18"/>
      <c r="AN63" s="18"/>
      <c r="AO63" s="18"/>
      <c r="AP63" s="18"/>
      <c r="AQ63" s="18"/>
    </row>
    <row r="64" spans="2:43" ht="16.5" hidden="1">
      <c r="B64" s="15">
        <v>36800</v>
      </c>
      <c r="C64" s="16">
        <v>101089</v>
      </c>
      <c r="D64" s="16">
        <v>112639</v>
      </c>
      <c r="E64" s="16">
        <v>388701</v>
      </c>
      <c r="F64" s="16">
        <v>463256</v>
      </c>
      <c r="G64" s="5"/>
      <c r="H64" s="16">
        <v>58669</v>
      </c>
      <c r="I64" s="16">
        <v>53970</v>
      </c>
      <c r="J64" s="17">
        <f t="shared" si="0"/>
        <v>112639</v>
      </c>
      <c r="K64" s="17">
        <v>350616.8314015</v>
      </c>
      <c r="L64" s="17">
        <f t="shared" si="1"/>
        <v>463255.8314015</v>
      </c>
      <c r="M64" s="6"/>
      <c r="N64" s="17">
        <v>66336</v>
      </c>
      <c r="O64" s="17">
        <v>13734</v>
      </c>
      <c r="P64" s="17">
        <f t="shared" si="2"/>
        <v>80070</v>
      </c>
      <c r="Q64" s="17">
        <v>74875</v>
      </c>
      <c r="R64" s="17">
        <v>51988</v>
      </c>
      <c r="S64" s="17">
        <f t="shared" si="3"/>
        <v>126863</v>
      </c>
      <c r="T64" s="17">
        <v>33652</v>
      </c>
      <c r="U64" s="17">
        <v>353628</v>
      </c>
      <c r="V64" s="17">
        <f t="shared" si="4"/>
        <v>514143</v>
      </c>
      <c r="W64" s="17">
        <v>-130951</v>
      </c>
      <c r="X64" s="17">
        <f t="shared" si="5"/>
        <v>383192</v>
      </c>
      <c r="Y64" s="17">
        <f t="shared" si="6"/>
        <v>463262</v>
      </c>
      <c r="Z64" s="18"/>
      <c r="AA64" s="18"/>
      <c r="AC64" s="18"/>
      <c r="AD64" s="18"/>
      <c r="AE64" s="18"/>
      <c r="AF64" s="18"/>
      <c r="AG64" s="18"/>
      <c r="AH64" s="18"/>
      <c r="AI64" s="18"/>
      <c r="AJ64" s="18"/>
      <c r="AK64" s="18"/>
      <c r="AL64" s="18"/>
      <c r="AM64" s="18"/>
      <c r="AN64" s="18"/>
      <c r="AO64" s="18"/>
      <c r="AP64" s="18"/>
      <c r="AQ64" s="18"/>
    </row>
    <row r="65" spans="2:43" ht="16.5" hidden="1">
      <c r="B65" s="15">
        <v>36831</v>
      </c>
      <c r="C65" s="16">
        <v>98875</v>
      </c>
      <c r="D65" s="16">
        <v>108961</v>
      </c>
      <c r="E65" s="16">
        <v>387452</v>
      </c>
      <c r="F65" s="16">
        <v>465737</v>
      </c>
      <c r="G65" s="5"/>
      <c r="H65" s="16">
        <v>58271</v>
      </c>
      <c r="I65" s="16">
        <v>50690</v>
      </c>
      <c r="J65" s="17">
        <f t="shared" si="0"/>
        <v>108961</v>
      </c>
      <c r="K65" s="17">
        <v>356776.19105848</v>
      </c>
      <c r="L65" s="17">
        <f t="shared" si="1"/>
        <v>465737.19105848</v>
      </c>
      <c r="M65" s="6"/>
      <c r="N65" s="17">
        <v>58287</v>
      </c>
      <c r="O65" s="17">
        <v>11646</v>
      </c>
      <c r="P65" s="17">
        <f t="shared" si="2"/>
        <v>69933</v>
      </c>
      <c r="Q65" s="17">
        <v>82622</v>
      </c>
      <c r="R65" s="17">
        <v>49565</v>
      </c>
      <c r="S65" s="17">
        <f t="shared" si="3"/>
        <v>132187</v>
      </c>
      <c r="T65" s="17">
        <v>36745</v>
      </c>
      <c r="U65" s="17">
        <v>358280</v>
      </c>
      <c r="V65" s="17">
        <f t="shared" si="4"/>
        <v>527212</v>
      </c>
      <c r="W65" s="17">
        <v>-131406</v>
      </c>
      <c r="X65" s="17">
        <f t="shared" si="5"/>
        <v>395806</v>
      </c>
      <c r="Y65" s="17">
        <f t="shared" si="6"/>
        <v>465739</v>
      </c>
      <c r="Z65" s="18"/>
      <c r="AA65" s="18"/>
      <c r="AC65" s="18"/>
      <c r="AD65" s="18"/>
      <c r="AE65" s="18"/>
      <c r="AF65" s="18"/>
      <c r="AG65" s="18"/>
      <c r="AH65" s="18"/>
      <c r="AI65" s="18"/>
      <c r="AJ65" s="18"/>
      <c r="AK65" s="18"/>
      <c r="AL65" s="18"/>
      <c r="AM65" s="18"/>
      <c r="AN65" s="18"/>
      <c r="AO65" s="18"/>
      <c r="AP65" s="18"/>
      <c r="AQ65" s="18"/>
    </row>
    <row r="66" spans="2:43" ht="16.5" hidden="1">
      <c r="B66" s="15">
        <v>36861</v>
      </c>
      <c r="C66" s="16">
        <v>105163</v>
      </c>
      <c r="D66" s="16">
        <v>118477</v>
      </c>
      <c r="E66" s="16">
        <v>404669</v>
      </c>
      <c r="F66" s="16">
        <v>483421</v>
      </c>
      <c r="G66" s="5"/>
      <c r="H66" s="16">
        <v>62647</v>
      </c>
      <c r="I66" s="16">
        <v>55830</v>
      </c>
      <c r="J66" s="17">
        <f t="shared" si="0"/>
        <v>118477</v>
      </c>
      <c r="K66" s="17">
        <v>364943.9014357832</v>
      </c>
      <c r="L66" s="17">
        <f t="shared" si="1"/>
        <v>483420.9014357832</v>
      </c>
      <c r="M66" s="6"/>
      <c r="N66" s="17">
        <v>57947</v>
      </c>
      <c r="O66" s="17">
        <v>11582</v>
      </c>
      <c r="P66" s="17">
        <f t="shared" si="2"/>
        <v>69529</v>
      </c>
      <c r="Q66" s="17">
        <v>91556</v>
      </c>
      <c r="R66" s="17">
        <v>55748</v>
      </c>
      <c r="S66" s="17">
        <f t="shared" si="3"/>
        <v>147304</v>
      </c>
      <c r="T66" s="17">
        <v>38254</v>
      </c>
      <c r="U66" s="17">
        <v>364369</v>
      </c>
      <c r="V66" s="17">
        <f t="shared" si="4"/>
        <v>549927</v>
      </c>
      <c r="W66" s="17">
        <v>-136035</v>
      </c>
      <c r="X66" s="17">
        <f t="shared" si="5"/>
        <v>413892</v>
      </c>
      <c r="Y66" s="17">
        <f t="shared" si="6"/>
        <v>483421</v>
      </c>
      <c r="Z66" s="18"/>
      <c r="AA66" s="18"/>
      <c r="AC66" s="18"/>
      <c r="AD66" s="18"/>
      <c r="AE66" s="18"/>
      <c r="AF66" s="18"/>
      <c r="AG66" s="18"/>
      <c r="AH66" s="18"/>
      <c r="AI66" s="18"/>
      <c r="AJ66" s="18"/>
      <c r="AK66" s="18"/>
      <c r="AL66" s="18"/>
      <c r="AM66" s="18"/>
      <c r="AN66" s="18"/>
      <c r="AO66" s="18"/>
      <c r="AP66" s="18"/>
      <c r="AQ66" s="18"/>
    </row>
    <row r="67" spans="2:43" ht="16.5" hidden="1">
      <c r="B67" s="15">
        <v>36892</v>
      </c>
      <c r="C67" s="16">
        <v>103452</v>
      </c>
      <c r="D67" s="16">
        <v>111711</v>
      </c>
      <c r="E67" s="16">
        <v>398998</v>
      </c>
      <c r="F67" s="16">
        <v>486570</v>
      </c>
      <c r="G67" s="5"/>
      <c r="H67" s="16">
        <v>59264</v>
      </c>
      <c r="I67" s="16">
        <v>52448</v>
      </c>
      <c r="J67" s="17">
        <f t="shared" si="0"/>
        <v>111712</v>
      </c>
      <c r="K67" s="17">
        <v>374857.890675393</v>
      </c>
      <c r="L67" s="17">
        <f t="shared" si="1"/>
        <v>486569.890675393</v>
      </c>
      <c r="M67" s="6"/>
      <c r="N67" s="17">
        <v>65154</v>
      </c>
      <c r="O67" s="17">
        <v>11498.745576059977</v>
      </c>
      <c r="P67" s="17">
        <f t="shared" si="2"/>
        <v>76652.74557605997</v>
      </c>
      <c r="Q67" s="17">
        <v>87853</v>
      </c>
      <c r="R67" s="17">
        <v>60731.490675393</v>
      </c>
      <c r="S67" s="17">
        <f t="shared" si="3"/>
        <v>148584.490675393</v>
      </c>
      <c r="T67" s="17">
        <v>38837.9</v>
      </c>
      <c r="U67" s="17">
        <v>372683.6</v>
      </c>
      <c r="V67" s="17">
        <f t="shared" si="4"/>
        <v>560105.990675393</v>
      </c>
      <c r="W67" s="17">
        <v>-150189.92015550996</v>
      </c>
      <c r="X67" s="17">
        <f t="shared" si="5"/>
        <v>409916.07051988307</v>
      </c>
      <c r="Y67" s="17">
        <f t="shared" si="6"/>
        <v>486568.81609594304</v>
      </c>
      <c r="Z67" s="18"/>
      <c r="AA67" s="18"/>
      <c r="AC67" s="18"/>
      <c r="AD67" s="18"/>
      <c r="AE67" s="18"/>
      <c r="AF67" s="18"/>
      <c r="AG67" s="18"/>
      <c r="AH67" s="18"/>
      <c r="AI67" s="18"/>
      <c r="AJ67" s="18"/>
      <c r="AK67" s="18"/>
      <c r="AL67" s="18"/>
      <c r="AM67" s="18"/>
      <c r="AN67" s="18"/>
      <c r="AO67" s="18"/>
      <c r="AP67" s="18"/>
      <c r="AQ67" s="18"/>
    </row>
    <row r="68" spans="2:43" ht="16.5" hidden="1">
      <c r="B68" s="15">
        <v>36923</v>
      </c>
      <c r="C68" s="16">
        <v>101573</v>
      </c>
      <c r="D68" s="16">
        <v>111677</v>
      </c>
      <c r="E68" s="16">
        <v>400994</v>
      </c>
      <c r="F68" s="16">
        <v>488924</v>
      </c>
      <c r="G68" s="5"/>
      <c r="H68" s="16">
        <v>59727</v>
      </c>
      <c r="I68" s="16">
        <v>51951</v>
      </c>
      <c r="J68" s="17">
        <f t="shared" si="0"/>
        <v>111678</v>
      </c>
      <c r="K68" s="17">
        <v>377245.8087561128</v>
      </c>
      <c r="L68" s="17">
        <f t="shared" si="1"/>
        <v>488923.8087561128</v>
      </c>
      <c r="M68" s="6"/>
      <c r="N68" s="17">
        <v>62765.31671999999</v>
      </c>
      <c r="O68" s="17">
        <v>16509.537675110005</v>
      </c>
      <c r="P68" s="17">
        <f t="shared" si="2"/>
        <v>79274.85439510999</v>
      </c>
      <c r="Q68" s="17">
        <v>83968</v>
      </c>
      <c r="R68" s="17">
        <v>63663.408756112796</v>
      </c>
      <c r="S68" s="17">
        <f t="shared" si="3"/>
        <v>147631.4087561128</v>
      </c>
      <c r="T68" s="17">
        <v>36391.9</v>
      </c>
      <c r="U68" s="17">
        <v>374042</v>
      </c>
      <c r="V68" s="17">
        <f t="shared" si="4"/>
        <v>558065.3087561128</v>
      </c>
      <c r="W68" s="17">
        <v>-148417.87551073002</v>
      </c>
      <c r="X68" s="17">
        <f t="shared" si="5"/>
        <v>409647.4332453828</v>
      </c>
      <c r="Y68" s="17">
        <f t="shared" si="6"/>
        <v>488922.2876404928</v>
      </c>
      <c r="Z68" s="18"/>
      <c r="AA68" s="18"/>
      <c r="AC68" s="18"/>
      <c r="AD68" s="18"/>
      <c r="AE68" s="18"/>
      <c r="AF68" s="18"/>
      <c r="AG68" s="18"/>
      <c r="AH68" s="18"/>
      <c r="AI68" s="18"/>
      <c r="AJ68" s="18"/>
      <c r="AK68" s="18"/>
      <c r="AL68" s="18"/>
      <c r="AM68" s="18"/>
      <c r="AN68" s="18"/>
      <c r="AO68" s="18"/>
      <c r="AP68" s="18"/>
      <c r="AQ68" s="18"/>
    </row>
    <row r="69" spans="2:43" ht="16.5" hidden="1">
      <c r="B69" s="15">
        <v>36951</v>
      </c>
      <c r="C69" s="16">
        <v>106331</v>
      </c>
      <c r="D69" s="16">
        <v>113931</v>
      </c>
      <c r="E69" s="16">
        <v>403946</v>
      </c>
      <c r="F69" s="16">
        <v>493668</v>
      </c>
      <c r="G69" s="5"/>
      <c r="H69" s="16">
        <v>62437</v>
      </c>
      <c r="I69" s="16">
        <v>51494</v>
      </c>
      <c r="J69" s="17">
        <f t="shared" si="0"/>
        <v>113931</v>
      </c>
      <c r="K69" s="17">
        <v>379736.5185839599</v>
      </c>
      <c r="L69" s="17">
        <f t="shared" si="1"/>
        <v>493667.5185839599</v>
      </c>
      <c r="M69" s="6"/>
      <c r="N69" s="17">
        <v>62474.853599999995</v>
      </c>
      <c r="O69" s="17">
        <v>15652.08381204999</v>
      </c>
      <c r="P69" s="17">
        <f t="shared" si="2"/>
        <v>78126.93741204999</v>
      </c>
      <c r="Q69" s="17">
        <v>88995</v>
      </c>
      <c r="R69" s="17">
        <v>65628.5185839599</v>
      </c>
      <c r="S69" s="17">
        <f t="shared" si="3"/>
        <v>154623.5185839599</v>
      </c>
      <c r="T69" s="17">
        <v>37801</v>
      </c>
      <c r="U69" s="17">
        <v>377378.6</v>
      </c>
      <c r="V69" s="17">
        <f t="shared" si="4"/>
        <v>569803.1185839599</v>
      </c>
      <c r="W69" s="17">
        <v>-154262.17985637006</v>
      </c>
      <c r="X69" s="17">
        <f t="shared" si="5"/>
        <v>415540.9387275898</v>
      </c>
      <c r="Y69" s="17">
        <f t="shared" si="6"/>
        <v>493667.87613963976</v>
      </c>
      <c r="Z69" s="18"/>
      <c r="AA69" s="18"/>
      <c r="AC69" s="18"/>
      <c r="AD69" s="18"/>
      <c r="AE69" s="18"/>
      <c r="AF69" s="18"/>
      <c r="AG69" s="18"/>
      <c r="AH69" s="18"/>
      <c r="AI69" s="18"/>
      <c r="AJ69" s="18"/>
      <c r="AK69" s="18"/>
      <c r="AL69" s="18"/>
      <c r="AM69" s="18"/>
      <c r="AN69" s="18"/>
      <c r="AO69" s="18"/>
      <c r="AP69" s="18"/>
      <c r="AQ69" s="18"/>
    </row>
    <row r="70" spans="2:43" ht="16.5" hidden="1">
      <c r="B70" s="15">
        <v>36982</v>
      </c>
      <c r="C70" s="16">
        <v>104586</v>
      </c>
      <c r="D70" s="16">
        <v>114207</v>
      </c>
      <c r="E70" s="16">
        <v>407081</v>
      </c>
      <c r="F70" s="16">
        <v>498984</v>
      </c>
      <c r="G70" s="5"/>
      <c r="H70" s="16">
        <v>60237</v>
      </c>
      <c r="I70" s="16">
        <v>53970</v>
      </c>
      <c r="J70" s="17">
        <f t="shared" si="0"/>
        <v>114207</v>
      </c>
      <c r="K70" s="17">
        <v>384776.9905958224</v>
      </c>
      <c r="L70" s="17">
        <f t="shared" si="1"/>
        <v>498983.9905958224</v>
      </c>
      <c r="M70" s="6"/>
      <c r="N70" s="17">
        <v>64916.55264</v>
      </c>
      <c r="O70" s="17">
        <v>12896.107999749991</v>
      </c>
      <c r="P70" s="17">
        <f t="shared" si="2"/>
        <v>77812.66063974999</v>
      </c>
      <c r="Q70" s="17">
        <v>89292</v>
      </c>
      <c r="R70" s="17">
        <v>67121.5905958224</v>
      </c>
      <c r="S70" s="17">
        <f t="shared" si="3"/>
        <v>156413.5905958224</v>
      </c>
      <c r="T70" s="17">
        <v>41904.6</v>
      </c>
      <c r="U70" s="17">
        <v>383070</v>
      </c>
      <c r="V70" s="17">
        <f t="shared" si="4"/>
        <v>581388.1905958224</v>
      </c>
      <c r="W70" s="17">
        <v>-160217.45413668</v>
      </c>
      <c r="X70" s="17">
        <f t="shared" si="5"/>
        <v>421170.7364591424</v>
      </c>
      <c r="Y70" s="17">
        <f t="shared" si="6"/>
        <v>498983.39709889237</v>
      </c>
      <c r="Z70" s="18"/>
      <c r="AA70" s="18"/>
      <c r="AC70" s="18"/>
      <c r="AD70" s="18"/>
      <c r="AE70" s="18"/>
      <c r="AF70" s="18"/>
      <c r="AG70" s="18"/>
      <c r="AH70" s="18"/>
      <c r="AI70" s="18"/>
      <c r="AJ70" s="18"/>
      <c r="AK70" s="18"/>
      <c r="AL70" s="18"/>
      <c r="AM70" s="18"/>
      <c r="AN70" s="18"/>
      <c r="AO70" s="18"/>
      <c r="AP70" s="18"/>
      <c r="AQ70" s="18"/>
    </row>
    <row r="71" spans="2:43" ht="16.5" hidden="1">
      <c r="B71" s="15">
        <v>37012</v>
      </c>
      <c r="C71" s="16">
        <v>103145</v>
      </c>
      <c r="D71" s="16">
        <v>110163</v>
      </c>
      <c r="E71" s="16">
        <v>406112</v>
      </c>
      <c r="F71" s="16">
        <v>498291</v>
      </c>
      <c r="G71" s="5"/>
      <c r="H71" s="16">
        <v>59118.38820828</v>
      </c>
      <c r="I71" s="16">
        <v>51044.9921947</v>
      </c>
      <c r="J71" s="17">
        <f aca="true" t="shared" si="7" ref="J71:J134">H71+I71</f>
        <v>110163.38040298</v>
      </c>
      <c r="K71" s="17">
        <v>388127.9647877891</v>
      </c>
      <c r="L71" s="17">
        <f aca="true" t="shared" si="8" ref="L71:L134">J71+K71</f>
        <v>498291.34519076906</v>
      </c>
      <c r="M71" s="6"/>
      <c r="N71" s="17">
        <v>61343.08256</v>
      </c>
      <c r="O71" s="17">
        <v>9080.887469039997</v>
      </c>
      <c r="P71" s="17">
        <f aca="true" t="shared" si="9" ref="P71:P134">N71+O71</f>
        <v>70423.97002904</v>
      </c>
      <c r="Q71" s="17">
        <v>92355</v>
      </c>
      <c r="R71" s="17">
        <v>68095.0829263691</v>
      </c>
      <c r="S71" s="17">
        <f aca="true" t="shared" si="10" ref="S71:S134">Q71+R71</f>
        <v>160450.0829263691</v>
      </c>
      <c r="T71" s="17">
        <v>44810.270497</v>
      </c>
      <c r="U71" s="17">
        <v>385060.8594291601</v>
      </c>
      <c r="V71" s="17">
        <f aca="true" t="shared" si="11" ref="V71:V134">S71+T71+U71</f>
        <v>590321.2128525291</v>
      </c>
      <c r="W71" s="17">
        <v>-162453.95512973005</v>
      </c>
      <c r="X71" s="17">
        <f aca="true" t="shared" si="12" ref="X71:X134">V71+W71</f>
        <v>427867.2577227991</v>
      </c>
      <c r="Y71" s="17">
        <f aca="true" t="shared" si="13" ref="Y71:Y134">P71+X71</f>
        <v>498291.2277518391</v>
      </c>
      <c r="Z71" s="18"/>
      <c r="AA71" s="18"/>
      <c r="AC71" s="18"/>
      <c r="AD71" s="18"/>
      <c r="AE71" s="18"/>
      <c r="AF71" s="18"/>
      <c r="AG71" s="18"/>
      <c r="AH71" s="18"/>
      <c r="AI71" s="18"/>
      <c r="AJ71" s="18"/>
      <c r="AK71" s="18"/>
      <c r="AL71" s="18"/>
      <c r="AM71" s="18"/>
      <c r="AN71" s="18"/>
      <c r="AO71" s="18"/>
      <c r="AP71" s="18"/>
      <c r="AQ71" s="18"/>
    </row>
    <row r="72" spans="2:43" ht="16.5" hidden="1">
      <c r="B72" s="15">
        <v>37043</v>
      </c>
      <c r="C72" s="16">
        <v>103444</v>
      </c>
      <c r="D72" s="16">
        <v>108528</v>
      </c>
      <c r="E72" s="16">
        <v>405506</v>
      </c>
      <c r="F72" s="16">
        <v>495731</v>
      </c>
      <c r="G72" s="5"/>
      <c r="H72" s="16">
        <v>59577.827441589994</v>
      </c>
      <c r="I72" s="16">
        <v>48950.55342565</v>
      </c>
      <c r="J72" s="17">
        <f t="shared" si="7"/>
        <v>108528.38086723999</v>
      </c>
      <c r="K72" s="17">
        <v>387202.75367830775</v>
      </c>
      <c r="L72" s="17">
        <f t="shared" si="8"/>
        <v>495731.1345455478</v>
      </c>
      <c r="M72" s="6"/>
      <c r="N72" s="17">
        <v>65128.92736</v>
      </c>
      <c r="O72" s="17">
        <v>6999.821096040003</v>
      </c>
      <c r="P72" s="17">
        <f t="shared" si="9"/>
        <v>72128.74845604</v>
      </c>
      <c r="Q72" s="17">
        <v>89407.1</v>
      </c>
      <c r="R72" s="17">
        <v>65256.75735333781</v>
      </c>
      <c r="S72" s="17">
        <f t="shared" si="10"/>
        <v>154663.8573533378</v>
      </c>
      <c r="T72" s="17">
        <v>46606.563856</v>
      </c>
      <c r="U72" s="17">
        <v>386124.22511374997</v>
      </c>
      <c r="V72" s="17">
        <f t="shared" si="11"/>
        <v>587394.6463230877</v>
      </c>
      <c r="W72" s="17">
        <v>-163792.23287418002</v>
      </c>
      <c r="X72" s="17">
        <f t="shared" si="12"/>
        <v>423602.4134489077</v>
      </c>
      <c r="Y72" s="17">
        <f t="shared" si="13"/>
        <v>495731.1619049477</v>
      </c>
      <c r="Z72" s="18"/>
      <c r="AA72" s="18"/>
      <c r="AC72" s="18"/>
      <c r="AD72" s="18"/>
      <c r="AE72" s="18"/>
      <c r="AF72" s="18"/>
      <c r="AG72" s="18"/>
      <c r="AH72" s="18"/>
      <c r="AI72" s="18"/>
      <c r="AJ72" s="18"/>
      <c r="AK72" s="18"/>
      <c r="AL72" s="18"/>
      <c r="AM72" s="18"/>
      <c r="AN72" s="18"/>
      <c r="AO72" s="18"/>
      <c r="AP72" s="18"/>
      <c r="AQ72" s="18"/>
    </row>
    <row r="73" spans="2:43" ht="16.5" hidden="1">
      <c r="B73" s="15">
        <v>37073</v>
      </c>
      <c r="C73" s="16">
        <v>104408</v>
      </c>
      <c r="D73" s="16">
        <v>109096</v>
      </c>
      <c r="E73" s="16">
        <v>410081</v>
      </c>
      <c r="F73" s="16">
        <v>502417</v>
      </c>
      <c r="G73" s="5"/>
      <c r="H73" s="16">
        <v>59344.00019147</v>
      </c>
      <c r="I73" s="16">
        <v>49752.962169629995</v>
      </c>
      <c r="J73" s="17">
        <f t="shared" si="7"/>
        <v>109096.96236109998</v>
      </c>
      <c r="K73" s="17">
        <v>393319.5720048455</v>
      </c>
      <c r="L73" s="17">
        <f t="shared" si="8"/>
        <v>502416.5343659455</v>
      </c>
      <c r="M73" s="6"/>
      <c r="N73" s="17">
        <v>65335</v>
      </c>
      <c r="O73" s="17">
        <v>6481.574199080009</v>
      </c>
      <c r="P73" s="17">
        <f t="shared" si="9"/>
        <v>71816.57419908</v>
      </c>
      <c r="Q73" s="17">
        <v>91423</v>
      </c>
      <c r="R73" s="17">
        <v>65668.2116956855</v>
      </c>
      <c r="S73" s="17">
        <f t="shared" si="10"/>
        <v>157091.21169568552</v>
      </c>
      <c r="T73" s="17">
        <v>47971.839536</v>
      </c>
      <c r="U73" s="17">
        <v>386381.64521749003</v>
      </c>
      <c r="V73" s="17">
        <f t="shared" si="11"/>
        <v>591444.6964491755</v>
      </c>
      <c r="W73" s="17">
        <v>-160844.73628135998</v>
      </c>
      <c r="X73" s="17">
        <f t="shared" si="12"/>
        <v>430599.9601678155</v>
      </c>
      <c r="Y73" s="17">
        <f t="shared" si="13"/>
        <v>502416.5343668955</v>
      </c>
      <c r="Z73" s="18"/>
      <c r="AA73" s="18"/>
      <c r="AC73" s="18"/>
      <c r="AD73" s="18"/>
      <c r="AE73" s="18"/>
      <c r="AF73" s="18"/>
      <c r="AG73" s="18"/>
      <c r="AH73" s="18"/>
      <c r="AI73" s="18"/>
      <c r="AJ73" s="18"/>
      <c r="AK73" s="18"/>
      <c r="AL73" s="18"/>
      <c r="AM73" s="18"/>
      <c r="AN73" s="18"/>
      <c r="AO73" s="18"/>
      <c r="AP73" s="18"/>
      <c r="AQ73" s="18"/>
    </row>
    <row r="74" spans="2:43" ht="16.5" hidden="1">
      <c r="B74" s="15">
        <v>37104</v>
      </c>
      <c r="C74" s="16">
        <v>104643</v>
      </c>
      <c r="D74" s="16">
        <v>109704</v>
      </c>
      <c r="E74" s="16">
        <v>413279</v>
      </c>
      <c r="F74" s="16">
        <v>509820</v>
      </c>
      <c r="G74" s="5"/>
      <c r="H74" s="16">
        <v>59980.775022</v>
      </c>
      <c r="I74" s="16">
        <v>49722.3859026</v>
      </c>
      <c r="J74" s="17">
        <f t="shared" si="7"/>
        <v>109703.1609246</v>
      </c>
      <c r="K74" s="17">
        <v>400116.9115210361</v>
      </c>
      <c r="L74" s="17">
        <f t="shared" si="8"/>
        <v>509820.07244563615</v>
      </c>
      <c r="M74" s="6"/>
      <c r="N74" s="17">
        <v>73863.1</v>
      </c>
      <c r="O74" s="17">
        <v>4678.244184099989</v>
      </c>
      <c r="P74" s="17">
        <f t="shared" si="9"/>
        <v>78541.34418409999</v>
      </c>
      <c r="Q74" s="17">
        <v>85436</v>
      </c>
      <c r="R74" s="17">
        <v>79005.40151530609</v>
      </c>
      <c r="S74" s="17">
        <f t="shared" si="10"/>
        <v>164441.4015153061</v>
      </c>
      <c r="T74" s="17">
        <v>43627.958426</v>
      </c>
      <c r="U74" s="17">
        <v>384099.882111</v>
      </c>
      <c r="V74" s="17">
        <f t="shared" si="11"/>
        <v>592169.2420523061</v>
      </c>
      <c r="W74" s="17">
        <v>-160890.41379100003</v>
      </c>
      <c r="X74" s="17">
        <f t="shared" si="12"/>
        <v>431278.82826130604</v>
      </c>
      <c r="Y74" s="17">
        <f t="shared" si="13"/>
        <v>509820.17244540603</v>
      </c>
      <c r="Z74" s="18"/>
      <c r="AA74" s="18"/>
      <c r="AC74" s="18"/>
      <c r="AD74" s="18"/>
      <c r="AE74" s="18"/>
      <c r="AF74" s="18"/>
      <c r="AG74" s="18"/>
      <c r="AH74" s="18"/>
      <c r="AI74" s="18"/>
      <c r="AJ74" s="18"/>
      <c r="AK74" s="18"/>
      <c r="AL74" s="18"/>
      <c r="AM74" s="18"/>
      <c r="AN74" s="18"/>
      <c r="AO74" s="18"/>
      <c r="AP74" s="18"/>
      <c r="AQ74" s="18"/>
    </row>
    <row r="75" spans="2:43" ht="16.5" hidden="1">
      <c r="B75" s="15">
        <v>37135</v>
      </c>
      <c r="C75" s="16">
        <v>106927</v>
      </c>
      <c r="D75" s="16">
        <v>112095</v>
      </c>
      <c r="E75" s="16">
        <v>421417</v>
      </c>
      <c r="F75" s="16">
        <v>515945</v>
      </c>
      <c r="G75" s="5"/>
      <c r="H75" s="16">
        <v>61067.06185265</v>
      </c>
      <c r="I75" s="16">
        <v>51027.817816439994</v>
      </c>
      <c r="J75" s="17">
        <f t="shared" si="7"/>
        <v>112094.87966908999</v>
      </c>
      <c r="K75" s="17">
        <v>403850.4673627108</v>
      </c>
      <c r="L75" s="17">
        <f t="shared" si="8"/>
        <v>515945.3470318008</v>
      </c>
      <c r="M75" s="6"/>
      <c r="N75" s="17">
        <v>74711.6844</v>
      </c>
      <c r="O75" s="17">
        <v>811.9678630400012</v>
      </c>
      <c r="P75" s="17">
        <f t="shared" si="9"/>
        <v>75523.65226304</v>
      </c>
      <c r="Q75" s="17">
        <v>87963.2</v>
      </c>
      <c r="R75" s="17">
        <v>83913.1839990608</v>
      </c>
      <c r="S75" s="17">
        <f t="shared" si="10"/>
        <v>171876.38399906078</v>
      </c>
      <c r="T75" s="17">
        <v>43151.439323</v>
      </c>
      <c r="U75" s="17">
        <v>384591.67794932</v>
      </c>
      <c r="V75" s="17">
        <f t="shared" si="11"/>
        <v>599619.5012713808</v>
      </c>
      <c r="W75" s="17">
        <v>-159197.42210172</v>
      </c>
      <c r="X75" s="17">
        <f t="shared" si="12"/>
        <v>440422.0791696608</v>
      </c>
      <c r="Y75" s="17">
        <f t="shared" si="13"/>
        <v>515945.7314327008</v>
      </c>
      <c r="Z75" s="18"/>
      <c r="AA75" s="18"/>
      <c r="AC75" s="18"/>
      <c r="AD75" s="18"/>
      <c r="AE75" s="18"/>
      <c r="AF75" s="18"/>
      <c r="AG75" s="18"/>
      <c r="AH75" s="18"/>
      <c r="AI75" s="18"/>
      <c r="AJ75" s="18"/>
      <c r="AK75" s="18"/>
      <c r="AL75" s="18"/>
      <c r="AM75" s="18"/>
      <c r="AN75" s="18"/>
      <c r="AO75" s="18"/>
      <c r="AP75" s="18"/>
      <c r="AQ75" s="18"/>
    </row>
    <row r="76" spans="2:43" ht="16.5" hidden="1">
      <c r="B76" s="15">
        <v>37165</v>
      </c>
      <c r="C76" s="16">
        <v>105047</v>
      </c>
      <c r="D76" s="16">
        <v>111444</v>
      </c>
      <c r="E76" s="16">
        <v>426318</v>
      </c>
      <c r="F76" s="16">
        <v>520332</v>
      </c>
      <c r="G76" s="5"/>
      <c r="H76" s="16">
        <v>60519.35299655</v>
      </c>
      <c r="I76" s="16">
        <v>50924.92167314</v>
      </c>
      <c r="J76" s="17">
        <f t="shared" si="7"/>
        <v>111444.27466969</v>
      </c>
      <c r="K76" s="17">
        <v>408888.0832865696</v>
      </c>
      <c r="L76" s="17">
        <f t="shared" si="8"/>
        <v>520332.3579562596</v>
      </c>
      <c r="M76" s="6"/>
      <c r="N76" s="17">
        <v>74403.40344000001</v>
      </c>
      <c r="O76" s="17">
        <v>3073.3452457100066</v>
      </c>
      <c r="P76" s="17">
        <f t="shared" si="9"/>
        <v>77476.74868571002</v>
      </c>
      <c r="Q76" s="17">
        <v>87837.4</v>
      </c>
      <c r="R76" s="17">
        <v>88759.0472613096</v>
      </c>
      <c r="S76" s="17">
        <f t="shared" si="10"/>
        <v>176596.4472613096</v>
      </c>
      <c r="T76" s="17">
        <v>42645.186575</v>
      </c>
      <c r="U76" s="17">
        <v>386890.63376216</v>
      </c>
      <c r="V76" s="17">
        <f t="shared" si="11"/>
        <v>606132.2675984696</v>
      </c>
      <c r="W76" s="17">
        <v>-163276.75488444802</v>
      </c>
      <c r="X76" s="17">
        <f t="shared" si="12"/>
        <v>442855.5127140216</v>
      </c>
      <c r="Y76" s="17">
        <f t="shared" si="13"/>
        <v>520332.2613997316</v>
      </c>
      <c r="Z76" s="18"/>
      <c r="AA76" s="18"/>
      <c r="AC76" s="18"/>
      <c r="AD76" s="18"/>
      <c r="AE76" s="18"/>
      <c r="AF76" s="18"/>
      <c r="AG76" s="18"/>
      <c r="AH76" s="18"/>
      <c r="AI76" s="18"/>
      <c r="AJ76" s="18"/>
      <c r="AK76" s="18"/>
      <c r="AL76" s="18"/>
      <c r="AM76" s="18"/>
      <c r="AN76" s="18"/>
      <c r="AO76" s="18"/>
      <c r="AP76" s="18"/>
      <c r="AQ76" s="18"/>
    </row>
    <row r="77" spans="2:43" ht="16.5" hidden="1">
      <c r="B77" s="15">
        <v>37196</v>
      </c>
      <c r="C77" s="16">
        <v>106713</v>
      </c>
      <c r="D77" s="16">
        <v>117102</v>
      </c>
      <c r="E77" s="16">
        <v>435733</v>
      </c>
      <c r="F77" s="16">
        <v>532857</v>
      </c>
      <c r="G77" s="5"/>
      <c r="H77" s="16">
        <v>63719.85571946</v>
      </c>
      <c r="I77" s="16">
        <v>53382.02270051</v>
      </c>
      <c r="J77" s="17">
        <f t="shared" si="7"/>
        <v>117101.87841997</v>
      </c>
      <c r="K77" s="17">
        <v>415755.2764159275</v>
      </c>
      <c r="L77" s="17">
        <f t="shared" si="8"/>
        <v>532857.1548358975</v>
      </c>
      <c r="M77" s="6"/>
      <c r="N77" s="17">
        <v>81145</v>
      </c>
      <c r="O77" s="17">
        <v>-7516.892088180008</v>
      </c>
      <c r="P77" s="17">
        <f t="shared" si="9"/>
        <v>73628.10791182</v>
      </c>
      <c r="Q77" s="17">
        <v>83732</v>
      </c>
      <c r="R77" s="17">
        <v>103750.5315257675</v>
      </c>
      <c r="S77" s="17">
        <f t="shared" si="10"/>
        <v>187482.5315257675</v>
      </c>
      <c r="T77" s="17">
        <v>42178.465771</v>
      </c>
      <c r="U77" s="17">
        <v>394150.10683150997</v>
      </c>
      <c r="V77" s="17">
        <f t="shared" si="11"/>
        <v>623811.1041282774</v>
      </c>
      <c r="W77" s="17">
        <v>-164582.10720386996</v>
      </c>
      <c r="X77" s="17">
        <f t="shared" si="12"/>
        <v>459228.99692440743</v>
      </c>
      <c r="Y77" s="17">
        <f t="shared" si="13"/>
        <v>532857.1048362274</v>
      </c>
      <c r="Z77" s="18"/>
      <c r="AA77" s="18"/>
      <c r="AC77" s="18"/>
      <c r="AD77" s="18"/>
      <c r="AE77" s="18"/>
      <c r="AF77" s="18"/>
      <c r="AG77" s="18"/>
      <c r="AH77" s="18"/>
      <c r="AI77" s="18"/>
      <c r="AJ77" s="18"/>
      <c r="AK77" s="18"/>
      <c r="AL77" s="18"/>
      <c r="AM77" s="18"/>
      <c r="AN77" s="18"/>
      <c r="AO77" s="18"/>
      <c r="AP77" s="18"/>
      <c r="AQ77" s="18"/>
    </row>
    <row r="78" spans="2:43" ht="16.5" hidden="1">
      <c r="B78" s="15">
        <v>37226</v>
      </c>
      <c r="C78" s="16">
        <v>112522</v>
      </c>
      <c r="D78" s="16">
        <v>122210</v>
      </c>
      <c r="E78" s="16">
        <v>450726</v>
      </c>
      <c r="F78" s="16">
        <v>549138</v>
      </c>
      <c r="G78" s="5"/>
      <c r="H78" s="16">
        <v>65535.80523965</v>
      </c>
      <c r="I78" s="16">
        <v>56674.24017774</v>
      </c>
      <c r="J78" s="17">
        <f t="shared" si="7"/>
        <v>122210.04541739</v>
      </c>
      <c r="K78" s="17">
        <v>426927.8127472301</v>
      </c>
      <c r="L78" s="17">
        <f t="shared" si="8"/>
        <v>549137.8581646201</v>
      </c>
      <c r="M78" s="6"/>
      <c r="N78" s="17">
        <v>84345.70000000001</v>
      </c>
      <c r="O78" s="17">
        <v>-10215.90709118</v>
      </c>
      <c r="P78" s="17">
        <f t="shared" si="9"/>
        <v>74129.79290882</v>
      </c>
      <c r="Q78" s="17">
        <v>84535</v>
      </c>
      <c r="R78" s="17">
        <v>116776.0716373701</v>
      </c>
      <c r="S78" s="17">
        <f t="shared" si="10"/>
        <v>201311.0716373701</v>
      </c>
      <c r="T78" s="17">
        <v>40810.921558</v>
      </c>
      <c r="U78" s="17">
        <v>396753.91921587003</v>
      </c>
      <c r="V78" s="17">
        <f t="shared" si="11"/>
        <v>638875.9124112402</v>
      </c>
      <c r="W78" s="17">
        <v>-163867.14715532</v>
      </c>
      <c r="X78" s="17">
        <f t="shared" si="12"/>
        <v>475008.7652559201</v>
      </c>
      <c r="Y78" s="17">
        <f t="shared" si="13"/>
        <v>549138.5581647401</v>
      </c>
      <c r="Z78" s="18"/>
      <c r="AA78" s="18"/>
      <c r="AC78" s="18"/>
      <c r="AD78" s="18"/>
      <c r="AE78" s="18"/>
      <c r="AF78" s="18"/>
      <c r="AG78" s="18"/>
      <c r="AH78" s="18"/>
      <c r="AI78" s="18"/>
      <c r="AJ78" s="18"/>
      <c r="AK78" s="18"/>
      <c r="AL78" s="18"/>
      <c r="AM78" s="18"/>
      <c r="AN78" s="18"/>
      <c r="AO78" s="18"/>
      <c r="AP78" s="18"/>
      <c r="AQ78" s="18"/>
    </row>
    <row r="79" spans="2:43" ht="16.5" hidden="1">
      <c r="B79" s="15">
        <v>37257</v>
      </c>
      <c r="C79" s="16">
        <v>111022</v>
      </c>
      <c r="D79" s="16">
        <v>120103</v>
      </c>
      <c r="E79" s="16">
        <v>451700</v>
      </c>
      <c r="F79" s="16">
        <v>550197</v>
      </c>
      <c r="G79" s="5"/>
      <c r="H79" s="16">
        <v>63681.73805496</v>
      </c>
      <c r="I79" s="16">
        <v>56421.55846788</v>
      </c>
      <c r="J79" s="17">
        <f t="shared" si="7"/>
        <v>120103.29652284</v>
      </c>
      <c r="K79" s="17">
        <v>430093.99959573033</v>
      </c>
      <c r="L79" s="17">
        <f t="shared" si="8"/>
        <v>550197.2961185704</v>
      </c>
      <c r="M79" s="6"/>
      <c r="N79" s="17">
        <v>84824.4</v>
      </c>
      <c r="O79" s="17">
        <v>-10486.589316920006</v>
      </c>
      <c r="P79" s="17">
        <f t="shared" si="9"/>
        <v>74337.81068308</v>
      </c>
      <c r="Q79" s="17">
        <v>79619</v>
      </c>
      <c r="R79" s="17">
        <v>121990.33334879042</v>
      </c>
      <c r="S79" s="17">
        <f t="shared" si="10"/>
        <v>201609.33334879042</v>
      </c>
      <c r="T79" s="17">
        <v>40473.43733</v>
      </c>
      <c r="U79" s="17">
        <v>393678.85022614</v>
      </c>
      <c r="V79" s="17">
        <f t="shared" si="11"/>
        <v>635761.6209049304</v>
      </c>
      <c r="W79" s="17">
        <v>-159900.73567027997</v>
      </c>
      <c r="X79" s="17">
        <f t="shared" si="12"/>
        <v>475860.88523465046</v>
      </c>
      <c r="Y79" s="17">
        <f t="shared" si="13"/>
        <v>550198.6959177305</v>
      </c>
      <c r="Z79" s="18"/>
      <c r="AA79" s="18"/>
      <c r="AC79" s="18"/>
      <c r="AD79" s="18"/>
      <c r="AE79" s="18"/>
      <c r="AF79" s="18"/>
      <c r="AG79" s="18"/>
      <c r="AH79" s="18"/>
      <c r="AI79" s="18"/>
      <c r="AJ79" s="18"/>
      <c r="AK79" s="18"/>
      <c r="AL79" s="18"/>
      <c r="AM79" s="18"/>
      <c r="AN79" s="18"/>
      <c r="AO79" s="18"/>
      <c r="AP79" s="18"/>
      <c r="AQ79" s="18"/>
    </row>
    <row r="80" spans="2:43" ht="16.5" hidden="1">
      <c r="B80" s="15">
        <v>37288</v>
      </c>
      <c r="C80" s="16">
        <v>108538</v>
      </c>
      <c r="D80" s="16">
        <v>121260</v>
      </c>
      <c r="E80" s="16">
        <v>457016</v>
      </c>
      <c r="F80" s="16">
        <v>558563</v>
      </c>
      <c r="G80" s="5"/>
      <c r="H80" s="16">
        <v>65641.67062476999</v>
      </c>
      <c r="I80" s="16">
        <v>55618.203154129995</v>
      </c>
      <c r="J80" s="17">
        <f t="shared" si="7"/>
        <v>121259.87377889999</v>
      </c>
      <c r="K80" s="17">
        <v>437302.78798373434</v>
      </c>
      <c r="L80" s="17">
        <f t="shared" si="8"/>
        <v>558562.6617626343</v>
      </c>
      <c r="M80" s="6"/>
      <c r="N80" s="17">
        <v>87851</v>
      </c>
      <c r="O80" s="17">
        <v>-10664.118540140007</v>
      </c>
      <c r="P80" s="17">
        <f t="shared" si="9"/>
        <v>77186.88145985999</v>
      </c>
      <c r="Q80" s="17">
        <v>64931</v>
      </c>
      <c r="R80" s="17">
        <v>132773.7559540543</v>
      </c>
      <c r="S80" s="17">
        <f t="shared" si="10"/>
        <v>197704.7559540543</v>
      </c>
      <c r="T80" s="17">
        <v>38622.007142</v>
      </c>
      <c r="U80" s="17">
        <v>397031.131684</v>
      </c>
      <c r="V80" s="17">
        <f t="shared" si="11"/>
        <v>633357.8947800543</v>
      </c>
      <c r="W80" s="17">
        <v>-151982.51447752002</v>
      </c>
      <c r="X80" s="17">
        <f t="shared" si="12"/>
        <v>481375.3803025343</v>
      </c>
      <c r="Y80" s="17">
        <f t="shared" si="13"/>
        <v>558562.2617623943</v>
      </c>
      <c r="Z80" s="18"/>
      <c r="AA80" s="18"/>
      <c r="AC80" s="18"/>
      <c r="AD80" s="18"/>
      <c r="AE80" s="18"/>
      <c r="AF80" s="18"/>
      <c r="AG80" s="18"/>
      <c r="AH80" s="18"/>
      <c r="AI80" s="18"/>
      <c r="AJ80" s="18"/>
      <c r="AK80" s="18"/>
      <c r="AL80" s="18"/>
      <c r="AM80" s="18"/>
      <c r="AN80" s="18"/>
      <c r="AO80" s="18"/>
      <c r="AP80" s="18"/>
      <c r="AQ80" s="18"/>
    </row>
    <row r="81" spans="2:43" ht="16.5" hidden="1">
      <c r="B81" s="15">
        <v>37316</v>
      </c>
      <c r="C81" s="16">
        <v>116958</v>
      </c>
      <c r="D81" s="16">
        <v>125695</v>
      </c>
      <c r="E81" s="16">
        <v>466120</v>
      </c>
      <c r="F81" s="16">
        <v>570245</v>
      </c>
      <c r="G81" s="5"/>
      <c r="H81" s="16">
        <v>70567.37618596</v>
      </c>
      <c r="I81" s="16">
        <v>55127.95141887</v>
      </c>
      <c r="J81" s="17">
        <f t="shared" si="7"/>
        <v>125695.32760483</v>
      </c>
      <c r="K81" s="17">
        <v>444549.43375772366</v>
      </c>
      <c r="L81" s="17">
        <f t="shared" si="8"/>
        <v>570244.7613625537</v>
      </c>
      <c r="M81" s="6"/>
      <c r="N81" s="17">
        <v>85977</v>
      </c>
      <c r="O81" s="17">
        <v>-6292.525971100011</v>
      </c>
      <c r="P81" s="17">
        <f t="shared" si="9"/>
        <v>79684.47402889999</v>
      </c>
      <c r="Q81" s="17">
        <v>75417.8</v>
      </c>
      <c r="R81" s="17">
        <v>120593.2593801236</v>
      </c>
      <c r="S81" s="17">
        <f t="shared" si="10"/>
        <v>196011.05938012362</v>
      </c>
      <c r="T81" s="17">
        <v>38768.391854</v>
      </c>
      <c r="U81" s="17">
        <v>405259.60578405997</v>
      </c>
      <c r="V81" s="17">
        <f t="shared" si="11"/>
        <v>640039.0570181836</v>
      </c>
      <c r="W81" s="17">
        <v>-149478.96968508</v>
      </c>
      <c r="X81" s="17">
        <f t="shared" si="12"/>
        <v>490560.08733310364</v>
      </c>
      <c r="Y81" s="17">
        <f t="shared" si="13"/>
        <v>570244.5613620037</v>
      </c>
      <c r="Z81" s="18"/>
      <c r="AA81" s="18"/>
      <c r="AC81" s="18"/>
      <c r="AD81" s="18"/>
      <c r="AE81" s="18"/>
      <c r="AF81" s="18"/>
      <c r="AG81" s="18"/>
      <c r="AH81" s="18"/>
      <c r="AI81" s="18"/>
      <c r="AJ81" s="18"/>
      <c r="AK81" s="18"/>
      <c r="AL81" s="18"/>
      <c r="AM81" s="18"/>
      <c r="AN81" s="18"/>
      <c r="AO81" s="18"/>
      <c r="AP81" s="18"/>
      <c r="AQ81" s="18"/>
    </row>
    <row r="82" spans="2:43" ht="16.5" hidden="1">
      <c r="B82" s="15">
        <v>37347</v>
      </c>
      <c r="C82" s="16">
        <v>118017</v>
      </c>
      <c r="D82" s="16">
        <v>124195</v>
      </c>
      <c r="E82" s="16">
        <v>468666</v>
      </c>
      <c r="F82" s="16">
        <v>575041</v>
      </c>
      <c r="G82" s="5"/>
      <c r="H82" s="16">
        <v>68385.98964914</v>
      </c>
      <c r="I82" s="16">
        <v>55808.16621327</v>
      </c>
      <c r="J82" s="17">
        <f t="shared" si="7"/>
        <v>124194.15586241</v>
      </c>
      <c r="K82" s="17">
        <v>450846.6057869743</v>
      </c>
      <c r="L82" s="17">
        <f t="shared" si="8"/>
        <v>575040.7616493843</v>
      </c>
      <c r="M82" s="6"/>
      <c r="N82" s="17">
        <v>94552.40792200001</v>
      </c>
      <c r="O82" s="17">
        <v>-6865.76442750002</v>
      </c>
      <c r="P82" s="17">
        <f t="shared" si="9"/>
        <v>87686.6434945</v>
      </c>
      <c r="Q82" s="17">
        <v>71832</v>
      </c>
      <c r="R82" s="17">
        <v>127765.3372633644</v>
      </c>
      <c r="S82" s="17">
        <f t="shared" si="10"/>
        <v>199597.3372633644</v>
      </c>
      <c r="T82" s="17">
        <v>40677.939469000004</v>
      </c>
      <c r="U82" s="17">
        <v>403205.39561898</v>
      </c>
      <c r="V82" s="17">
        <f t="shared" si="11"/>
        <v>643480.6723513444</v>
      </c>
      <c r="W82" s="17">
        <v>-156126.54627480003</v>
      </c>
      <c r="X82" s="17">
        <f t="shared" si="12"/>
        <v>487354.12607654434</v>
      </c>
      <c r="Y82" s="17">
        <f t="shared" si="13"/>
        <v>575040.7695710444</v>
      </c>
      <c r="Z82" s="18"/>
      <c r="AA82" s="18"/>
      <c r="AC82" s="18"/>
      <c r="AD82" s="18"/>
      <c r="AE82" s="18"/>
      <c r="AF82" s="18"/>
      <c r="AG82" s="18"/>
      <c r="AH82" s="18"/>
      <c r="AI82" s="18"/>
      <c r="AJ82" s="18"/>
      <c r="AK82" s="18"/>
      <c r="AL82" s="18"/>
      <c r="AM82" s="18"/>
      <c r="AN82" s="18"/>
      <c r="AO82" s="18"/>
      <c r="AP82" s="18"/>
      <c r="AQ82" s="18"/>
    </row>
    <row r="83" spans="2:43" ht="16.5" hidden="1">
      <c r="B83" s="15">
        <v>37377</v>
      </c>
      <c r="C83" s="16">
        <v>116343</v>
      </c>
      <c r="D83" s="16">
        <v>125987</v>
      </c>
      <c r="E83" s="16">
        <v>470681</v>
      </c>
      <c r="F83" s="16">
        <v>577057</v>
      </c>
      <c r="G83" s="5"/>
      <c r="H83" s="16">
        <v>68241.829672</v>
      </c>
      <c r="I83" s="16">
        <v>57745.10626724</v>
      </c>
      <c r="J83" s="17">
        <f t="shared" si="7"/>
        <v>125986.93593924001</v>
      </c>
      <c r="K83" s="17">
        <v>451069.8114128</v>
      </c>
      <c r="L83" s="17">
        <f t="shared" si="8"/>
        <v>577056.74735204</v>
      </c>
      <c r="M83" s="6"/>
      <c r="N83" s="17">
        <v>95347.285485</v>
      </c>
      <c r="O83" s="17">
        <v>-6081.066004190012</v>
      </c>
      <c r="P83" s="17">
        <f t="shared" si="9"/>
        <v>89266.21948080999</v>
      </c>
      <c r="Q83" s="17">
        <v>74566.3</v>
      </c>
      <c r="R83" s="17">
        <v>128551.59068479997</v>
      </c>
      <c r="S83" s="17">
        <f t="shared" si="10"/>
        <v>203117.8906848</v>
      </c>
      <c r="T83" s="17">
        <v>43346.390707</v>
      </c>
      <c r="U83" s="17">
        <v>405421.42125</v>
      </c>
      <c r="V83" s="17">
        <f t="shared" si="11"/>
        <v>651885.7026418</v>
      </c>
      <c r="W83" s="17">
        <v>-164095.16116774</v>
      </c>
      <c r="X83" s="17">
        <f t="shared" si="12"/>
        <v>487790.54147406004</v>
      </c>
      <c r="Y83" s="17">
        <f t="shared" si="13"/>
        <v>577056.76095487</v>
      </c>
      <c r="Z83" s="18"/>
      <c r="AA83" s="18"/>
      <c r="AC83" s="18"/>
      <c r="AD83" s="18"/>
      <c r="AE83" s="18"/>
      <c r="AF83" s="18"/>
      <c r="AG83" s="18"/>
      <c r="AH83" s="18"/>
      <c r="AI83" s="18"/>
      <c r="AJ83" s="18"/>
      <c r="AK83" s="18"/>
      <c r="AL83" s="18"/>
      <c r="AM83" s="18"/>
      <c r="AN83" s="18"/>
      <c r="AO83" s="18"/>
      <c r="AP83" s="18"/>
      <c r="AQ83" s="18"/>
    </row>
    <row r="84" spans="2:43" ht="16.5" hidden="1">
      <c r="B84" s="15">
        <v>37408</v>
      </c>
      <c r="C84" s="16">
        <v>118700</v>
      </c>
      <c r="D84" s="16">
        <v>125509</v>
      </c>
      <c r="E84" s="16">
        <v>476295</v>
      </c>
      <c r="F84" s="16">
        <v>584335</v>
      </c>
      <c r="G84" s="5"/>
      <c r="H84" s="16">
        <v>68999.787763</v>
      </c>
      <c r="I84" s="16">
        <v>56508.719624239995</v>
      </c>
      <c r="J84" s="17">
        <f t="shared" si="7"/>
        <v>125508.50738724</v>
      </c>
      <c r="K84" s="17">
        <v>458826.83999574947</v>
      </c>
      <c r="L84" s="17">
        <f t="shared" si="8"/>
        <v>584335.3473829895</v>
      </c>
      <c r="M84" s="6"/>
      <c r="N84" s="17">
        <v>103747</v>
      </c>
      <c r="O84" s="17">
        <v>-9703.115266195004</v>
      </c>
      <c r="P84" s="17">
        <f t="shared" si="9"/>
        <v>94043.884733805</v>
      </c>
      <c r="Q84" s="17">
        <v>68874</v>
      </c>
      <c r="R84" s="17">
        <v>134614.3743112345</v>
      </c>
      <c r="S84" s="17">
        <f t="shared" si="10"/>
        <v>203488.3743112345</v>
      </c>
      <c r="T84" s="17">
        <v>39305.030809</v>
      </c>
      <c r="U84" s="17">
        <v>412593.733290832</v>
      </c>
      <c r="V84" s="17">
        <f t="shared" si="11"/>
        <v>655387.1384110665</v>
      </c>
      <c r="W84" s="17">
        <v>-165095.69346851003</v>
      </c>
      <c r="X84" s="17">
        <f t="shared" si="12"/>
        <v>490291.44494255644</v>
      </c>
      <c r="Y84" s="17">
        <f t="shared" si="13"/>
        <v>584335.3296763614</v>
      </c>
      <c r="Z84" s="18"/>
      <c r="AA84" s="18"/>
      <c r="AC84" s="18"/>
      <c r="AD84" s="18"/>
      <c r="AE84" s="18"/>
      <c r="AF84" s="18"/>
      <c r="AG84" s="18"/>
      <c r="AH84" s="18"/>
      <c r="AI84" s="18"/>
      <c r="AJ84" s="18"/>
      <c r="AK84" s="18"/>
      <c r="AL84" s="18"/>
      <c r="AM84" s="18"/>
      <c r="AN84" s="18"/>
      <c r="AO84" s="18"/>
      <c r="AP84" s="18"/>
      <c r="AQ84" s="18"/>
    </row>
    <row r="85" spans="2:43" ht="16.5" hidden="1">
      <c r="B85" s="15">
        <v>37438</v>
      </c>
      <c r="C85" s="16">
        <v>119940</v>
      </c>
      <c r="D85" s="16">
        <v>127946</v>
      </c>
      <c r="E85" s="16">
        <v>481908</v>
      </c>
      <c r="F85" s="16">
        <v>589926</v>
      </c>
      <c r="G85" s="5"/>
      <c r="H85" s="16">
        <v>68652.667651</v>
      </c>
      <c r="I85" s="16">
        <v>59292.93486124</v>
      </c>
      <c r="J85" s="17">
        <f t="shared" si="7"/>
        <v>127945.60251224</v>
      </c>
      <c r="K85" s="17">
        <v>461980.16604697646</v>
      </c>
      <c r="L85" s="17">
        <f t="shared" si="8"/>
        <v>589925.7685592165</v>
      </c>
      <c r="M85" s="6"/>
      <c r="N85" s="17">
        <v>102690.34344</v>
      </c>
      <c r="O85" s="17">
        <v>-8272.478779815508</v>
      </c>
      <c r="P85" s="17">
        <f t="shared" si="9"/>
        <v>94417.86466018448</v>
      </c>
      <c r="Q85" s="17">
        <v>69355.3</v>
      </c>
      <c r="R85" s="17">
        <v>132563.674284842</v>
      </c>
      <c r="S85" s="17">
        <f t="shared" si="10"/>
        <v>201918.97428484203</v>
      </c>
      <c r="T85" s="17">
        <v>42858.492207</v>
      </c>
      <c r="U85" s="17">
        <v>415683.5879077895</v>
      </c>
      <c r="V85" s="17">
        <f t="shared" si="11"/>
        <v>660461.0543996316</v>
      </c>
      <c r="W85" s="17">
        <v>-164952.7505012795</v>
      </c>
      <c r="X85" s="17">
        <f t="shared" si="12"/>
        <v>495508.3038983521</v>
      </c>
      <c r="Y85" s="17">
        <f t="shared" si="13"/>
        <v>589926.1685585366</v>
      </c>
      <c r="Z85" s="18"/>
      <c r="AA85" s="18"/>
      <c r="AC85" s="18"/>
      <c r="AD85" s="18"/>
      <c r="AE85" s="18"/>
      <c r="AF85" s="18"/>
      <c r="AG85" s="18"/>
      <c r="AH85" s="18"/>
      <c r="AI85" s="18"/>
      <c r="AJ85" s="18"/>
      <c r="AK85" s="18"/>
      <c r="AL85" s="18"/>
      <c r="AM85" s="18"/>
      <c r="AN85" s="18"/>
      <c r="AO85" s="18"/>
      <c r="AP85" s="18"/>
      <c r="AQ85" s="18"/>
    </row>
    <row r="86" spans="2:43" ht="16.5" hidden="1">
      <c r="B86" s="15">
        <v>37469</v>
      </c>
      <c r="C86" s="16">
        <v>120214</v>
      </c>
      <c r="D86" s="16">
        <v>129052</v>
      </c>
      <c r="E86" s="16">
        <v>485384</v>
      </c>
      <c r="F86" s="16">
        <v>596324</v>
      </c>
      <c r="G86" s="5"/>
      <c r="H86" s="16">
        <v>70309.053967</v>
      </c>
      <c r="I86" s="16">
        <v>58743.22294523999</v>
      </c>
      <c r="J86" s="17">
        <f t="shared" si="7"/>
        <v>129052.27691223999</v>
      </c>
      <c r="K86" s="17">
        <v>467271.96109034325</v>
      </c>
      <c r="L86" s="17">
        <f t="shared" si="8"/>
        <v>596324.2380025833</v>
      </c>
      <c r="M86" s="6"/>
      <c r="N86" s="17">
        <v>104594.92379199997</v>
      </c>
      <c r="O86" s="17">
        <v>-3617.382115542394</v>
      </c>
      <c r="P86" s="17">
        <f t="shared" si="9"/>
        <v>100977.54167645758</v>
      </c>
      <c r="Q86" s="17">
        <v>68905.3</v>
      </c>
      <c r="R86" s="17">
        <v>130685.44080442321</v>
      </c>
      <c r="S86" s="17">
        <f t="shared" si="10"/>
        <v>199590.74080442323</v>
      </c>
      <c r="T86" s="17">
        <v>41516.909439999996</v>
      </c>
      <c r="U86" s="17">
        <v>417118.0997958352</v>
      </c>
      <c r="V86" s="17">
        <f t="shared" si="11"/>
        <v>658225.7500402584</v>
      </c>
      <c r="W86" s="17">
        <v>-162878.7316555</v>
      </c>
      <c r="X86" s="17">
        <f t="shared" si="12"/>
        <v>495347.0183847584</v>
      </c>
      <c r="Y86" s="17">
        <f t="shared" si="13"/>
        <v>596324.560061216</v>
      </c>
      <c r="Z86" s="18"/>
      <c r="AA86" s="18"/>
      <c r="AC86" s="18"/>
      <c r="AD86" s="18"/>
      <c r="AE86" s="18"/>
      <c r="AF86" s="18"/>
      <c r="AG86" s="18"/>
      <c r="AH86" s="18"/>
      <c r="AI86" s="18"/>
      <c r="AJ86" s="18"/>
      <c r="AK86" s="18"/>
      <c r="AL86" s="18"/>
      <c r="AM86" s="18"/>
      <c r="AN86" s="18"/>
      <c r="AO86" s="18"/>
      <c r="AP86" s="18"/>
      <c r="AQ86" s="18"/>
    </row>
    <row r="87" spans="2:43" ht="16.5" hidden="1">
      <c r="B87" s="15">
        <v>37500</v>
      </c>
      <c r="C87" s="16">
        <v>121716</v>
      </c>
      <c r="D87" s="16">
        <v>129430</v>
      </c>
      <c r="E87" s="16">
        <v>488941</v>
      </c>
      <c r="F87" s="16">
        <v>601471</v>
      </c>
      <c r="G87" s="5"/>
      <c r="H87" s="16">
        <v>70628.735397</v>
      </c>
      <c r="I87" s="16">
        <v>58801.67381424</v>
      </c>
      <c r="J87" s="17">
        <f t="shared" si="7"/>
        <v>129430.40921124</v>
      </c>
      <c r="K87" s="17">
        <v>472040.76380031445</v>
      </c>
      <c r="L87" s="17">
        <f t="shared" si="8"/>
        <v>601471.1730115544</v>
      </c>
      <c r="M87" s="6"/>
      <c r="N87" s="17">
        <v>107064</v>
      </c>
      <c r="O87" s="17">
        <v>-6495.32854100001</v>
      </c>
      <c r="P87" s="17">
        <f t="shared" si="9"/>
        <v>100568.67145899999</v>
      </c>
      <c r="Q87" s="17">
        <v>71673</v>
      </c>
      <c r="R87" s="17">
        <v>128688.83504731441</v>
      </c>
      <c r="S87" s="17">
        <f t="shared" si="10"/>
        <v>200361.8350473144</v>
      </c>
      <c r="T87" s="17">
        <v>42866.576952</v>
      </c>
      <c r="U87" s="17">
        <v>424425.868982</v>
      </c>
      <c r="V87" s="17">
        <f t="shared" si="11"/>
        <v>667654.2809813144</v>
      </c>
      <c r="W87" s="17">
        <v>-166752.77943</v>
      </c>
      <c r="X87" s="17">
        <f t="shared" si="12"/>
        <v>500901.5015513144</v>
      </c>
      <c r="Y87" s="17">
        <f t="shared" si="13"/>
        <v>601470.1730103143</v>
      </c>
      <c r="Z87" s="18"/>
      <c r="AA87" s="18"/>
      <c r="AC87" s="18"/>
      <c r="AD87" s="18"/>
      <c r="AE87" s="18"/>
      <c r="AF87" s="18"/>
      <c r="AG87" s="18"/>
      <c r="AH87" s="18"/>
      <c r="AI87" s="18"/>
      <c r="AJ87" s="18"/>
      <c r="AK87" s="18"/>
      <c r="AL87" s="18"/>
      <c r="AM87" s="18"/>
      <c r="AN87" s="18"/>
      <c r="AO87" s="18"/>
      <c r="AP87" s="18"/>
      <c r="AQ87" s="18"/>
    </row>
    <row r="88" spans="2:43" ht="16.5" hidden="1">
      <c r="B88" s="15">
        <v>37530</v>
      </c>
      <c r="C88" s="16">
        <v>120236</v>
      </c>
      <c r="D88" s="16">
        <v>129231</v>
      </c>
      <c r="E88" s="16">
        <v>493671</v>
      </c>
      <c r="F88" s="16">
        <v>605384</v>
      </c>
      <c r="G88" s="5"/>
      <c r="H88" s="16">
        <v>69929.756861</v>
      </c>
      <c r="I88" s="16">
        <v>59300.733531239996</v>
      </c>
      <c r="J88" s="17">
        <f t="shared" si="7"/>
        <v>129230.49039224</v>
      </c>
      <c r="K88" s="17">
        <v>476153.99338500004</v>
      </c>
      <c r="L88" s="17">
        <f t="shared" si="8"/>
        <v>605384.48377724</v>
      </c>
      <c r="M88" s="6"/>
      <c r="N88" s="17">
        <v>107233.474</v>
      </c>
      <c r="O88" s="17">
        <v>-5289.227645499999</v>
      </c>
      <c r="P88" s="17">
        <f t="shared" si="9"/>
        <v>101944.2463545</v>
      </c>
      <c r="Q88" s="17">
        <v>70914.70000000001</v>
      </c>
      <c r="R88" s="17">
        <v>129392.45970725</v>
      </c>
      <c r="S88" s="17">
        <f t="shared" si="10"/>
        <v>200307.15970725002</v>
      </c>
      <c r="T88" s="17">
        <v>42897.154408</v>
      </c>
      <c r="U88" s="17">
        <v>428404.73000362504</v>
      </c>
      <c r="V88" s="17">
        <f t="shared" si="11"/>
        <v>671609.044118875</v>
      </c>
      <c r="W88" s="17">
        <v>-168168.7985045</v>
      </c>
      <c r="X88" s="17">
        <f t="shared" si="12"/>
        <v>503440.24561437505</v>
      </c>
      <c r="Y88" s="17">
        <f t="shared" si="13"/>
        <v>605384.491968875</v>
      </c>
      <c r="Z88" s="18"/>
      <c r="AA88" s="18"/>
      <c r="AC88" s="18"/>
      <c r="AD88" s="18"/>
      <c r="AE88" s="18"/>
      <c r="AF88" s="18"/>
      <c r="AG88" s="18"/>
      <c r="AH88" s="18"/>
      <c r="AI88" s="18"/>
      <c r="AJ88" s="18"/>
      <c r="AK88" s="18"/>
      <c r="AL88" s="18"/>
      <c r="AM88" s="18"/>
      <c r="AN88" s="18"/>
      <c r="AO88" s="18"/>
      <c r="AP88" s="18"/>
      <c r="AQ88" s="18"/>
    </row>
    <row r="89" spans="2:43" ht="16.5" hidden="1">
      <c r="B89" s="15">
        <v>37561</v>
      </c>
      <c r="C89" s="16">
        <v>123286</v>
      </c>
      <c r="D89" s="16">
        <v>131784</v>
      </c>
      <c r="E89" s="16">
        <v>499616</v>
      </c>
      <c r="F89" s="16">
        <v>614141</v>
      </c>
      <c r="G89" s="5"/>
      <c r="H89" s="16">
        <v>71764.719206</v>
      </c>
      <c r="I89" s="16">
        <v>60020.48161124</v>
      </c>
      <c r="J89" s="17">
        <f t="shared" si="7"/>
        <v>131785.20081724</v>
      </c>
      <c r="K89" s="17">
        <v>482355.89230348985</v>
      </c>
      <c r="L89" s="17">
        <f t="shared" si="8"/>
        <v>614141.0931207298</v>
      </c>
      <c r="M89" s="6"/>
      <c r="N89" s="17">
        <v>109304.902</v>
      </c>
      <c r="O89" s="17">
        <v>-5100.331768456905</v>
      </c>
      <c r="P89" s="17">
        <f t="shared" si="9"/>
        <v>104204.5702315431</v>
      </c>
      <c r="Q89" s="17">
        <v>72083.76000000001</v>
      </c>
      <c r="R89" s="17">
        <v>127204.41324611919</v>
      </c>
      <c r="S89" s="17">
        <f t="shared" si="10"/>
        <v>199288.1732461192</v>
      </c>
      <c r="T89" s="17">
        <v>44475.146957</v>
      </c>
      <c r="U89" s="17">
        <v>431224.14013601467</v>
      </c>
      <c r="V89" s="17">
        <f t="shared" si="11"/>
        <v>674987.4603391339</v>
      </c>
      <c r="W89" s="17">
        <v>-165050.9964239659</v>
      </c>
      <c r="X89" s="17">
        <f t="shared" si="12"/>
        <v>509936.46391516796</v>
      </c>
      <c r="Y89" s="17">
        <f t="shared" si="13"/>
        <v>614141.034146711</v>
      </c>
      <c r="Z89" s="18"/>
      <c r="AA89" s="18"/>
      <c r="AC89" s="18"/>
      <c r="AD89" s="18"/>
      <c r="AE89" s="18"/>
      <c r="AF89" s="18"/>
      <c r="AG89" s="18"/>
      <c r="AH89" s="18"/>
      <c r="AI89" s="18"/>
      <c r="AJ89" s="18"/>
      <c r="AK89" s="18"/>
      <c r="AL89" s="18"/>
      <c r="AM89" s="18"/>
      <c r="AN89" s="18"/>
      <c r="AO89" s="18"/>
      <c r="AP89" s="18"/>
      <c r="AQ89" s="18"/>
    </row>
    <row r="90" spans="2:43" ht="16.5" hidden="1">
      <c r="B90" s="15">
        <v>37591</v>
      </c>
      <c r="C90" s="16">
        <v>126411</v>
      </c>
      <c r="D90" s="16">
        <v>139361</v>
      </c>
      <c r="E90" s="16">
        <v>510395</v>
      </c>
      <c r="F90" s="16">
        <v>622495</v>
      </c>
      <c r="G90" s="5"/>
      <c r="H90" s="16">
        <v>75291.80990000001</v>
      </c>
      <c r="I90" s="16">
        <v>64069.20205924</v>
      </c>
      <c r="J90" s="17">
        <f t="shared" si="7"/>
        <v>139361.01195924002</v>
      </c>
      <c r="K90" s="17">
        <v>483134.334088725</v>
      </c>
      <c r="L90" s="17">
        <f t="shared" si="8"/>
        <v>622495.346047965</v>
      </c>
      <c r="M90" s="6"/>
      <c r="N90" s="17">
        <v>117376.20000000001</v>
      </c>
      <c r="O90" s="17">
        <v>-6733.47953135</v>
      </c>
      <c r="P90" s="17">
        <f t="shared" si="9"/>
        <v>110642.72046865002</v>
      </c>
      <c r="Q90" s="17">
        <v>70934.3</v>
      </c>
      <c r="R90" s="17">
        <v>122059.6170948</v>
      </c>
      <c r="S90" s="17">
        <f t="shared" si="10"/>
        <v>192993.9170948</v>
      </c>
      <c r="T90" s="17">
        <v>43031.123786</v>
      </c>
      <c r="U90" s="17">
        <v>444371.32709477504</v>
      </c>
      <c r="V90" s="17">
        <f t="shared" si="11"/>
        <v>680396.367975575</v>
      </c>
      <c r="W90" s="17">
        <v>-168543.95137507503</v>
      </c>
      <c r="X90" s="17">
        <f t="shared" si="12"/>
        <v>511852.4166005</v>
      </c>
      <c r="Y90" s="17">
        <f t="shared" si="13"/>
        <v>622495.13706915</v>
      </c>
      <c r="Z90" s="18"/>
      <c r="AA90" s="18"/>
      <c r="AC90" s="18"/>
      <c r="AD90" s="18"/>
      <c r="AE90" s="18"/>
      <c r="AF90" s="18"/>
      <c r="AG90" s="18"/>
      <c r="AH90" s="18"/>
      <c r="AI90" s="18"/>
      <c r="AJ90" s="18"/>
      <c r="AK90" s="18"/>
      <c r="AL90" s="18"/>
      <c r="AM90" s="18"/>
      <c r="AN90" s="18"/>
      <c r="AO90" s="18"/>
      <c r="AP90" s="18"/>
      <c r="AQ90" s="18"/>
    </row>
    <row r="91" spans="2:43" ht="16.5" hidden="1">
      <c r="B91" s="15">
        <v>37622</v>
      </c>
      <c r="C91" s="16">
        <v>123527</v>
      </c>
      <c r="D91" s="16">
        <v>136034</v>
      </c>
      <c r="E91" s="16">
        <v>512993</v>
      </c>
      <c r="F91" s="16">
        <v>629493</v>
      </c>
      <c r="G91" s="5"/>
      <c r="H91" s="16">
        <v>73808.383461</v>
      </c>
      <c r="I91" s="16">
        <v>62225.19081324</v>
      </c>
      <c r="J91" s="17">
        <f t="shared" si="7"/>
        <v>136033.57427424</v>
      </c>
      <c r="K91" s="17">
        <v>493459.354357342</v>
      </c>
      <c r="L91" s="17">
        <f t="shared" si="8"/>
        <v>629492.9286315821</v>
      </c>
      <c r="M91" s="6"/>
      <c r="N91" s="17">
        <v>124129.1</v>
      </c>
      <c r="O91" s="17">
        <v>-3710.529141476203</v>
      </c>
      <c r="P91" s="17">
        <f t="shared" si="9"/>
        <v>120418.5708585238</v>
      </c>
      <c r="Q91" s="17">
        <v>62978.2</v>
      </c>
      <c r="R91" s="17">
        <v>131213.6979074068</v>
      </c>
      <c r="S91" s="17">
        <f t="shared" si="10"/>
        <v>194191.8979074068</v>
      </c>
      <c r="T91" s="17">
        <v>41463.94186</v>
      </c>
      <c r="U91" s="17">
        <v>441505.10190679575</v>
      </c>
      <c r="V91" s="17">
        <f t="shared" si="11"/>
        <v>677160.9416742026</v>
      </c>
      <c r="W91" s="17">
        <v>-168086.88390138443</v>
      </c>
      <c r="X91" s="17">
        <f t="shared" si="12"/>
        <v>509074.05777281814</v>
      </c>
      <c r="Y91" s="17">
        <f t="shared" si="13"/>
        <v>629492.628631342</v>
      </c>
      <c r="Z91" s="18"/>
      <c r="AA91" s="18"/>
      <c r="AC91" s="18"/>
      <c r="AD91" s="18"/>
      <c r="AE91" s="18"/>
      <c r="AF91" s="18"/>
      <c r="AG91" s="18"/>
      <c r="AH91" s="18"/>
      <c r="AI91" s="18"/>
      <c r="AJ91" s="18"/>
      <c r="AK91" s="18"/>
      <c r="AL91" s="18"/>
      <c r="AM91" s="18"/>
      <c r="AN91" s="18"/>
      <c r="AO91" s="18"/>
      <c r="AP91" s="18"/>
      <c r="AQ91" s="18"/>
    </row>
    <row r="92" spans="2:43" ht="16.5" hidden="1">
      <c r="B92" s="15">
        <v>37653</v>
      </c>
      <c r="C92" s="16">
        <v>127140</v>
      </c>
      <c r="D92" s="16">
        <v>137838</v>
      </c>
      <c r="E92" s="16">
        <v>518190</v>
      </c>
      <c r="F92" s="16">
        <v>635737</v>
      </c>
      <c r="G92" s="5"/>
      <c r="H92" s="16">
        <v>75534.353609</v>
      </c>
      <c r="I92" s="16">
        <v>62303.709463240004</v>
      </c>
      <c r="J92" s="17">
        <f t="shared" si="7"/>
        <v>137838.06307224</v>
      </c>
      <c r="K92" s="17">
        <v>497899.0059184273</v>
      </c>
      <c r="L92" s="17">
        <f t="shared" si="8"/>
        <v>635737.0689906674</v>
      </c>
      <c r="M92" s="6"/>
      <c r="N92" s="17">
        <v>124577.23699999998</v>
      </c>
      <c r="O92" s="17">
        <v>-1729.8279284001183</v>
      </c>
      <c r="P92" s="17">
        <f t="shared" si="9"/>
        <v>122847.40907159986</v>
      </c>
      <c r="Q92" s="17">
        <v>58311.7</v>
      </c>
      <c r="R92" s="17">
        <v>127708.87253589</v>
      </c>
      <c r="S92" s="17">
        <f t="shared" si="10"/>
        <v>186020.57253588998</v>
      </c>
      <c r="T92" s="17">
        <v>41104.061676</v>
      </c>
      <c r="U92" s="17">
        <v>444008.27257686947</v>
      </c>
      <c r="V92" s="17">
        <f t="shared" si="11"/>
        <v>671132.9067887594</v>
      </c>
      <c r="W92" s="17">
        <v>-158243.24686993205</v>
      </c>
      <c r="X92" s="17">
        <f t="shared" si="12"/>
        <v>512889.65991882735</v>
      </c>
      <c r="Y92" s="17">
        <f t="shared" si="13"/>
        <v>635737.0689904272</v>
      </c>
      <c r="Z92" s="18"/>
      <c r="AA92" s="18"/>
      <c r="AC92" s="18"/>
      <c r="AD92" s="18"/>
      <c r="AE92" s="18"/>
      <c r="AF92" s="18"/>
      <c r="AG92" s="18"/>
      <c r="AH92" s="18"/>
      <c r="AI92" s="18"/>
      <c r="AJ92" s="18"/>
      <c r="AK92" s="18"/>
      <c r="AL92" s="18"/>
      <c r="AM92" s="18"/>
      <c r="AN92" s="18"/>
      <c r="AO92" s="18"/>
      <c r="AP92" s="18"/>
      <c r="AQ92" s="18"/>
    </row>
    <row r="93" spans="2:43" ht="16.5" hidden="1">
      <c r="B93" s="15">
        <v>37681</v>
      </c>
      <c r="C93" s="16">
        <v>131778</v>
      </c>
      <c r="D93" s="16">
        <v>141205</v>
      </c>
      <c r="E93" s="16">
        <v>524675</v>
      </c>
      <c r="F93" s="16">
        <v>643063</v>
      </c>
      <c r="G93" s="5"/>
      <c r="H93" s="16">
        <v>76880.056369</v>
      </c>
      <c r="I93" s="16">
        <v>64323.673231</v>
      </c>
      <c r="J93" s="17">
        <f t="shared" si="7"/>
        <v>141203.7296</v>
      </c>
      <c r="K93" s="17">
        <v>501859.70045245497</v>
      </c>
      <c r="L93" s="17">
        <f t="shared" si="8"/>
        <v>643063.4300524549</v>
      </c>
      <c r="M93" s="6"/>
      <c r="N93" s="17">
        <v>124175.70000000001</v>
      </c>
      <c r="O93" s="17">
        <v>-8646.126750585492</v>
      </c>
      <c r="P93" s="17">
        <f t="shared" si="9"/>
        <v>115529.57324941452</v>
      </c>
      <c r="Q93" s="17">
        <v>62949.7</v>
      </c>
      <c r="R93" s="17">
        <v>128218.63377498799</v>
      </c>
      <c r="S93" s="17">
        <f t="shared" si="10"/>
        <v>191168.333774988</v>
      </c>
      <c r="T93" s="17">
        <v>42971.142874</v>
      </c>
      <c r="U93" s="17">
        <v>450943.6718734163</v>
      </c>
      <c r="V93" s="17">
        <f t="shared" si="11"/>
        <v>685083.1485224043</v>
      </c>
      <c r="W93" s="17">
        <v>-157549.0732185905</v>
      </c>
      <c r="X93" s="17">
        <f t="shared" si="12"/>
        <v>527534.0753038138</v>
      </c>
      <c r="Y93" s="17">
        <f t="shared" si="13"/>
        <v>643063.6485532284</v>
      </c>
      <c r="Z93" s="18"/>
      <c r="AA93" s="18"/>
      <c r="AC93" s="18"/>
      <c r="AD93" s="18"/>
      <c r="AE93" s="18"/>
      <c r="AF93" s="18"/>
      <c r="AG93" s="18"/>
      <c r="AH93" s="18"/>
      <c r="AI93" s="18"/>
      <c r="AJ93" s="18"/>
      <c r="AK93" s="18"/>
      <c r="AL93" s="18"/>
      <c r="AM93" s="18"/>
      <c r="AN93" s="18"/>
      <c r="AO93" s="18"/>
      <c r="AP93" s="18"/>
      <c r="AQ93" s="18"/>
    </row>
    <row r="94" spans="2:43" ht="16.5" hidden="1">
      <c r="B94" s="15">
        <v>37712</v>
      </c>
      <c r="C94" s="16">
        <v>128642</v>
      </c>
      <c r="D94" s="16">
        <v>143165</v>
      </c>
      <c r="E94" s="16">
        <v>530354</v>
      </c>
      <c r="F94" s="16">
        <v>648591</v>
      </c>
      <c r="G94" s="5"/>
      <c r="H94" s="16">
        <v>77281.12973100001</v>
      </c>
      <c r="I94" s="16">
        <v>65883.83281723999</v>
      </c>
      <c r="J94" s="17">
        <f t="shared" si="7"/>
        <v>143164.96254824</v>
      </c>
      <c r="K94" s="17">
        <v>505426.2218370049</v>
      </c>
      <c r="L94" s="17">
        <f t="shared" si="8"/>
        <v>648591.1843852449</v>
      </c>
      <c r="M94" s="6"/>
      <c r="N94" s="17">
        <v>130828.50000000004</v>
      </c>
      <c r="O94" s="17">
        <v>-10454.962837956598</v>
      </c>
      <c r="P94" s="17">
        <f t="shared" si="9"/>
        <v>120373.53716204345</v>
      </c>
      <c r="Q94" s="17">
        <v>54576.4</v>
      </c>
      <c r="R94" s="17">
        <v>126644.9051449802</v>
      </c>
      <c r="S94" s="17">
        <f t="shared" si="10"/>
        <v>181221.3051449802</v>
      </c>
      <c r="T94" s="17">
        <v>41186.957404</v>
      </c>
      <c r="U94" s="17">
        <v>456857.0360764031</v>
      </c>
      <c r="V94" s="17">
        <f t="shared" si="11"/>
        <v>679265.2986253833</v>
      </c>
      <c r="W94" s="17">
        <v>-151047.94840242184</v>
      </c>
      <c r="X94" s="17">
        <f t="shared" si="12"/>
        <v>528217.3502229615</v>
      </c>
      <c r="Y94" s="17">
        <f t="shared" si="13"/>
        <v>648590.8873850049</v>
      </c>
      <c r="Z94" s="18"/>
      <c r="AA94" s="18"/>
      <c r="AC94" s="18"/>
      <c r="AD94" s="18"/>
      <c r="AE94" s="18"/>
      <c r="AF94" s="18"/>
      <c r="AG94" s="18"/>
      <c r="AH94" s="18"/>
      <c r="AI94" s="18"/>
      <c r="AJ94" s="18"/>
      <c r="AK94" s="18"/>
      <c r="AL94" s="18"/>
      <c r="AM94" s="18"/>
      <c r="AN94" s="18"/>
      <c r="AO94" s="18"/>
      <c r="AP94" s="18"/>
      <c r="AQ94" s="18"/>
    </row>
    <row r="95" spans="2:43" ht="16.5" hidden="1">
      <c r="B95" s="15">
        <v>37742</v>
      </c>
      <c r="C95" s="16">
        <v>132421</v>
      </c>
      <c r="D95" s="16">
        <v>144004</v>
      </c>
      <c r="E95" s="16">
        <v>532806</v>
      </c>
      <c r="F95" s="16">
        <v>651250</v>
      </c>
      <c r="G95" s="5"/>
      <c r="H95" s="16">
        <v>76883.10465</v>
      </c>
      <c r="I95" s="16">
        <v>67121.38021523999</v>
      </c>
      <c r="J95" s="17">
        <f t="shared" si="7"/>
        <v>144004.48486524</v>
      </c>
      <c r="K95" s="17">
        <v>507245.831245021</v>
      </c>
      <c r="L95" s="17">
        <f t="shared" si="8"/>
        <v>651250.316110261</v>
      </c>
      <c r="M95" s="6"/>
      <c r="N95" s="17">
        <v>134823</v>
      </c>
      <c r="O95" s="17">
        <v>-9184.1099238846</v>
      </c>
      <c r="P95" s="17">
        <f t="shared" si="9"/>
        <v>125638.89007611541</v>
      </c>
      <c r="Q95" s="17">
        <v>58146</v>
      </c>
      <c r="R95" s="17">
        <v>130839.3434279298</v>
      </c>
      <c r="S95" s="17">
        <f t="shared" si="10"/>
        <v>188985.3434279298</v>
      </c>
      <c r="T95" s="17">
        <v>42783.324290000004</v>
      </c>
      <c r="U95" s="17">
        <v>461715.43530967337</v>
      </c>
      <c r="V95" s="17">
        <f t="shared" si="11"/>
        <v>693484.1030276031</v>
      </c>
      <c r="W95" s="17">
        <v>-167873.44895927474</v>
      </c>
      <c r="X95" s="17">
        <f t="shared" si="12"/>
        <v>525610.6540683284</v>
      </c>
      <c r="Y95" s="17">
        <f t="shared" si="13"/>
        <v>651249.5441444438</v>
      </c>
      <c r="Z95" s="18"/>
      <c r="AA95" s="18"/>
      <c r="AC95" s="18"/>
      <c r="AD95" s="18"/>
      <c r="AE95" s="18"/>
      <c r="AF95" s="18"/>
      <c r="AG95" s="18"/>
      <c r="AH95" s="18"/>
      <c r="AI95" s="18"/>
      <c r="AJ95" s="18"/>
      <c r="AK95" s="18"/>
      <c r="AL95" s="18"/>
      <c r="AM95" s="18"/>
      <c r="AN95" s="18"/>
      <c r="AO95" s="18"/>
      <c r="AP95" s="18"/>
      <c r="AQ95" s="18"/>
    </row>
    <row r="96" spans="2:43" ht="16.5" hidden="1">
      <c r="B96" s="15">
        <v>37773</v>
      </c>
      <c r="C96" s="16">
        <v>130725</v>
      </c>
      <c r="D96" s="16">
        <v>142210</v>
      </c>
      <c r="E96" s="16">
        <v>532767</v>
      </c>
      <c r="F96" s="16">
        <v>655004</v>
      </c>
      <c r="G96" s="5"/>
      <c r="H96" s="16">
        <v>75305.262267</v>
      </c>
      <c r="I96" s="16">
        <v>66905.092998</v>
      </c>
      <c r="J96" s="17">
        <f t="shared" si="7"/>
        <v>142210.355265</v>
      </c>
      <c r="K96" s="17">
        <v>512794.072123795</v>
      </c>
      <c r="L96" s="17">
        <f t="shared" si="8"/>
        <v>655004.427388795</v>
      </c>
      <c r="M96" s="6"/>
      <c r="N96" s="17">
        <v>137851</v>
      </c>
      <c r="O96" s="17">
        <v>-4886.060214175013</v>
      </c>
      <c r="P96" s="17">
        <f t="shared" si="9"/>
        <v>132964.93978582497</v>
      </c>
      <c r="Q96" s="17">
        <v>52651</v>
      </c>
      <c r="R96" s="17">
        <v>127129.518977945</v>
      </c>
      <c r="S96" s="17">
        <f t="shared" si="10"/>
        <v>179780.518977945</v>
      </c>
      <c r="T96" s="17">
        <v>39067.039984999996</v>
      </c>
      <c r="U96" s="17">
        <v>467799.19936144</v>
      </c>
      <c r="V96" s="17">
        <f t="shared" si="11"/>
        <v>686646.758324385</v>
      </c>
      <c r="W96" s="17">
        <v>-164608.27081854997</v>
      </c>
      <c r="X96" s="17">
        <f t="shared" si="12"/>
        <v>522038.4875058351</v>
      </c>
      <c r="Y96" s="17">
        <f t="shared" si="13"/>
        <v>655003.4272916601</v>
      </c>
      <c r="Z96" s="18"/>
      <c r="AA96" s="18"/>
      <c r="AC96" s="18"/>
      <c r="AD96" s="18"/>
      <c r="AE96" s="18"/>
      <c r="AF96" s="18"/>
      <c r="AG96" s="18"/>
      <c r="AH96" s="18"/>
      <c r="AI96" s="18"/>
      <c r="AJ96" s="18"/>
      <c r="AK96" s="18"/>
      <c r="AL96" s="18"/>
      <c r="AM96" s="18"/>
      <c r="AN96" s="18"/>
      <c r="AO96" s="18"/>
      <c r="AP96" s="18"/>
      <c r="AQ96" s="18"/>
    </row>
    <row r="97" spans="2:43" ht="16.5" hidden="1">
      <c r="B97" s="15">
        <v>37803</v>
      </c>
      <c r="C97" s="16">
        <v>131026</v>
      </c>
      <c r="D97" s="16">
        <v>144341</v>
      </c>
      <c r="E97" s="16">
        <v>539612</v>
      </c>
      <c r="F97" s="16">
        <v>660456</v>
      </c>
      <c r="G97" s="5"/>
      <c r="H97" s="16">
        <v>76468.102868</v>
      </c>
      <c r="I97" s="16">
        <v>67872.79349167</v>
      </c>
      <c r="J97" s="17">
        <f t="shared" si="7"/>
        <v>144340.89635967</v>
      </c>
      <c r="K97" s="17">
        <v>516115.4138067372</v>
      </c>
      <c r="L97" s="17">
        <f t="shared" si="8"/>
        <v>660456.3101664073</v>
      </c>
      <c r="M97" s="6"/>
      <c r="N97" s="17">
        <v>142445</v>
      </c>
      <c r="O97" s="17">
        <v>-3697.6856593391894</v>
      </c>
      <c r="P97" s="17">
        <f t="shared" si="9"/>
        <v>138747.3143406608</v>
      </c>
      <c r="Q97" s="17">
        <v>42931</v>
      </c>
      <c r="R97" s="17">
        <v>131556.2500200411</v>
      </c>
      <c r="S97" s="17">
        <f t="shared" si="10"/>
        <v>174487.2500200411</v>
      </c>
      <c r="T97" s="17">
        <v>36441.380495</v>
      </c>
      <c r="U97" s="17">
        <v>473678.73359076504</v>
      </c>
      <c r="V97" s="17">
        <f t="shared" si="11"/>
        <v>684607.3641058061</v>
      </c>
      <c r="W97" s="17">
        <v>-162898.36925145666</v>
      </c>
      <c r="X97" s="17">
        <f t="shared" si="12"/>
        <v>521708.9948543494</v>
      </c>
      <c r="Y97" s="17">
        <f t="shared" si="13"/>
        <v>660456.3091950102</v>
      </c>
      <c r="Z97" s="18"/>
      <c r="AA97" s="18"/>
      <c r="AC97" s="18"/>
      <c r="AD97" s="18"/>
      <c r="AE97" s="18"/>
      <c r="AF97" s="18"/>
      <c r="AG97" s="18"/>
      <c r="AH97" s="18"/>
      <c r="AI97" s="18"/>
      <c r="AJ97" s="18"/>
      <c r="AK97" s="18"/>
      <c r="AL97" s="18"/>
      <c r="AM97" s="18"/>
      <c r="AN97" s="18"/>
      <c r="AO97" s="18"/>
      <c r="AP97" s="18"/>
      <c r="AQ97" s="18"/>
    </row>
    <row r="98" spans="2:43" ht="16.5" hidden="1">
      <c r="B98" s="15">
        <v>37834</v>
      </c>
      <c r="C98" s="16">
        <v>135246</v>
      </c>
      <c r="D98" s="16">
        <v>149454</v>
      </c>
      <c r="E98" s="16">
        <v>545485</v>
      </c>
      <c r="F98" s="16">
        <v>668743</v>
      </c>
      <c r="G98" s="5"/>
      <c r="H98" s="16">
        <v>79012.488031</v>
      </c>
      <c r="I98" s="16">
        <v>70441.96310924</v>
      </c>
      <c r="J98" s="17">
        <f t="shared" si="7"/>
        <v>149454.45114024</v>
      </c>
      <c r="K98" s="17">
        <v>519288.9895892805</v>
      </c>
      <c r="L98" s="17">
        <f t="shared" si="8"/>
        <v>668743.4407295205</v>
      </c>
      <c r="M98" s="6"/>
      <c r="N98" s="17">
        <v>146263</v>
      </c>
      <c r="O98" s="17">
        <v>-2390.1491368583083</v>
      </c>
      <c r="P98" s="17">
        <f t="shared" si="9"/>
        <v>143872.8508631417</v>
      </c>
      <c r="Q98" s="17">
        <v>42442</v>
      </c>
      <c r="R98" s="17">
        <v>133274.8370182708</v>
      </c>
      <c r="S98" s="17">
        <f t="shared" si="10"/>
        <v>175716.8370182708</v>
      </c>
      <c r="T98" s="17">
        <v>35831.219412</v>
      </c>
      <c r="U98" s="17">
        <v>476796.5214908855</v>
      </c>
      <c r="V98" s="17">
        <f t="shared" si="11"/>
        <v>688344.5779211563</v>
      </c>
      <c r="W98" s="17">
        <v>-163474.98265512023</v>
      </c>
      <c r="X98" s="17">
        <f t="shared" si="12"/>
        <v>524869.5952660361</v>
      </c>
      <c r="Y98" s="17">
        <f t="shared" si="13"/>
        <v>668742.4461291778</v>
      </c>
      <c r="Z98" s="18"/>
      <c r="AA98" s="18"/>
      <c r="AC98" s="18"/>
      <c r="AD98" s="18"/>
      <c r="AE98" s="18"/>
      <c r="AF98" s="18"/>
      <c r="AG98" s="18"/>
      <c r="AH98" s="18"/>
      <c r="AI98" s="18"/>
      <c r="AJ98" s="18"/>
      <c r="AK98" s="18"/>
      <c r="AL98" s="18"/>
      <c r="AM98" s="18"/>
      <c r="AN98" s="18"/>
      <c r="AO98" s="18"/>
      <c r="AP98" s="18"/>
      <c r="AQ98" s="18"/>
    </row>
    <row r="99" spans="2:43" ht="16.5" hidden="1">
      <c r="B99" s="15">
        <v>37865</v>
      </c>
      <c r="C99" s="16">
        <v>134600</v>
      </c>
      <c r="D99" s="16">
        <v>155687</v>
      </c>
      <c r="E99" s="16">
        <v>555818</v>
      </c>
      <c r="F99" s="16">
        <v>678893</v>
      </c>
      <c r="G99" s="5"/>
      <c r="H99" s="16">
        <v>78327.358627</v>
      </c>
      <c r="I99" s="16">
        <v>77359.65669224001</v>
      </c>
      <c r="J99" s="17">
        <f t="shared" si="7"/>
        <v>155687.01531924</v>
      </c>
      <c r="K99" s="17">
        <v>523206.2626039472</v>
      </c>
      <c r="L99" s="17">
        <f t="shared" si="8"/>
        <v>678893.2779231872</v>
      </c>
      <c r="M99" s="6"/>
      <c r="N99" s="17">
        <v>161690</v>
      </c>
      <c r="O99" s="17">
        <v>-13606.844542737002</v>
      </c>
      <c r="P99" s="17">
        <f t="shared" si="9"/>
        <v>148083.155457263</v>
      </c>
      <c r="Q99" s="17">
        <v>34611</v>
      </c>
      <c r="R99" s="17">
        <v>131892.9930240202</v>
      </c>
      <c r="S99" s="17">
        <f t="shared" si="10"/>
        <v>166503.9930240202</v>
      </c>
      <c r="T99" s="17">
        <v>39845.323242</v>
      </c>
      <c r="U99" s="17">
        <v>487885.008688644</v>
      </c>
      <c r="V99" s="17">
        <f t="shared" si="11"/>
        <v>694234.3249546641</v>
      </c>
      <c r="W99" s="17">
        <v>-163424.24618540597</v>
      </c>
      <c r="X99" s="17">
        <f t="shared" si="12"/>
        <v>530810.0787692581</v>
      </c>
      <c r="Y99" s="17">
        <f t="shared" si="13"/>
        <v>678893.2342265211</v>
      </c>
      <c r="Z99" s="18"/>
      <c r="AA99" s="18"/>
      <c r="AC99" s="18"/>
      <c r="AD99" s="18"/>
      <c r="AE99" s="18"/>
      <c r="AF99" s="18"/>
      <c r="AG99" s="18"/>
      <c r="AH99" s="18"/>
      <c r="AI99" s="18"/>
      <c r="AJ99" s="18"/>
      <c r="AK99" s="18"/>
      <c r="AL99" s="18"/>
      <c r="AM99" s="18"/>
      <c r="AN99" s="18"/>
      <c r="AO99" s="18"/>
      <c r="AP99" s="18"/>
      <c r="AQ99" s="18"/>
    </row>
    <row r="100" spans="2:43" ht="16.5" hidden="1">
      <c r="B100" s="15">
        <v>37895</v>
      </c>
      <c r="C100" s="16">
        <v>137727</v>
      </c>
      <c r="D100" s="16">
        <v>151717</v>
      </c>
      <c r="E100" s="16">
        <v>557139</v>
      </c>
      <c r="F100" s="16">
        <v>686860</v>
      </c>
      <c r="G100" s="5"/>
      <c r="H100" s="16">
        <v>79562.151397</v>
      </c>
      <c r="I100" s="16">
        <v>72155.07153024</v>
      </c>
      <c r="J100" s="17">
        <f t="shared" si="7"/>
        <v>151717.22292724</v>
      </c>
      <c r="K100" s="17">
        <v>535142.4380645951</v>
      </c>
      <c r="L100" s="17">
        <f t="shared" si="8"/>
        <v>686859.6609918352</v>
      </c>
      <c r="M100" s="6"/>
      <c r="N100" s="17">
        <v>162534</v>
      </c>
      <c r="O100" s="17">
        <v>-8102.376829229615</v>
      </c>
      <c r="P100" s="17">
        <f t="shared" si="9"/>
        <v>154431.62317077038</v>
      </c>
      <c r="Q100" s="17">
        <v>35471</v>
      </c>
      <c r="R100" s="17">
        <v>130129.1015330159</v>
      </c>
      <c r="S100" s="17">
        <f t="shared" si="10"/>
        <v>165600.1015330159</v>
      </c>
      <c r="T100" s="17">
        <v>38235.832588</v>
      </c>
      <c r="U100" s="17">
        <v>494328.0241407592</v>
      </c>
      <c r="V100" s="17">
        <f t="shared" si="11"/>
        <v>698163.9582617751</v>
      </c>
      <c r="W100" s="17">
        <v>-165735.92044104042</v>
      </c>
      <c r="X100" s="17">
        <f t="shared" si="12"/>
        <v>532428.0378207347</v>
      </c>
      <c r="Y100" s="17">
        <f t="shared" si="13"/>
        <v>686859.660991505</v>
      </c>
      <c r="Z100" s="18"/>
      <c r="AA100" s="18"/>
      <c r="AC100" s="18"/>
      <c r="AD100" s="18"/>
      <c r="AE100" s="18"/>
      <c r="AF100" s="18"/>
      <c r="AG100" s="18"/>
      <c r="AH100" s="18"/>
      <c r="AI100" s="18"/>
      <c r="AJ100" s="18"/>
      <c r="AK100" s="18"/>
      <c r="AL100" s="18"/>
      <c r="AM100" s="18"/>
      <c r="AN100" s="18"/>
      <c r="AO100" s="18"/>
      <c r="AP100" s="18"/>
      <c r="AQ100" s="18"/>
    </row>
    <row r="101" spans="2:43" ht="16.5" hidden="1">
      <c r="B101" s="15">
        <v>37926</v>
      </c>
      <c r="C101" s="16">
        <v>140990</v>
      </c>
      <c r="D101" s="16">
        <v>157420</v>
      </c>
      <c r="E101" s="16">
        <v>568711</v>
      </c>
      <c r="F101" s="16">
        <v>700234</v>
      </c>
      <c r="G101" s="5"/>
      <c r="H101" s="16">
        <v>82326.412417</v>
      </c>
      <c r="I101" s="16">
        <v>75093.49139724001</v>
      </c>
      <c r="J101" s="17">
        <f t="shared" si="7"/>
        <v>157419.90381424</v>
      </c>
      <c r="K101" s="17">
        <v>542814.1683041457</v>
      </c>
      <c r="L101" s="17">
        <f t="shared" si="8"/>
        <v>700234.0721183857</v>
      </c>
      <c r="M101" s="6"/>
      <c r="N101" s="17">
        <v>160388</v>
      </c>
      <c r="O101" s="17">
        <v>-1490.249326060788</v>
      </c>
      <c r="P101" s="17">
        <f t="shared" si="9"/>
        <v>158897.7506739392</v>
      </c>
      <c r="Q101" s="17">
        <v>42786</v>
      </c>
      <c r="R101" s="17">
        <v>125477.40869566254</v>
      </c>
      <c r="S101" s="17">
        <f t="shared" si="10"/>
        <v>168263.40869566254</v>
      </c>
      <c r="T101" s="17">
        <v>40118.599564000004</v>
      </c>
      <c r="U101" s="17">
        <v>506758.6769729616</v>
      </c>
      <c r="V101" s="17">
        <f t="shared" si="11"/>
        <v>715140.6852326242</v>
      </c>
      <c r="W101" s="17">
        <v>-173803.40863559238</v>
      </c>
      <c r="X101" s="17">
        <f t="shared" si="12"/>
        <v>541337.2765970319</v>
      </c>
      <c r="Y101" s="17">
        <f t="shared" si="13"/>
        <v>700235.0272709711</v>
      </c>
      <c r="Z101" s="18"/>
      <c r="AA101" s="18"/>
      <c r="AC101" s="18"/>
      <c r="AD101" s="18"/>
      <c r="AE101" s="18"/>
      <c r="AF101" s="18"/>
      <c r="AG101" s="18"/>
      <c r="AH101" s="18"/>
      <c r="AI101" s="18"/>
      <c r="AJ101" s="18"/>
      <c r="AK101" s="18"/>
      <c r="AL101" s="18"/>
      <c r="AM101" s="18"/>
      <c r="AN101" s="18"/>
      <c r="AO101" s="18"/>
      <c r="AP101" s="18"/>
      <c r="AQ101" s="18"/>
    </row>
    <row r="102" spans="2:43" ht="16.5" hidden="1">
      <c r="B102" s="15">
        <v>37956</v>
      </c>
      <c r="C102" s="16">
        <v>141447</v>
      </c>
      <c r="D102" s="16">
        <v>161635</v>
      </c>
      <c r="E102" s="16">
        <v>580747</v>
      </c>
      <c r="F102" s="16">
        <v>717855</v>
      </c>
      <c r="G102" s="5"/>
      <c r="H102" s="16">
        <v>85601.302916</v>
      </c>
      <c r="I102" s="16">
        <v>76034.07956124001</v>
      </c>
      <c r="J102" s="17">
        <f t="shared" si="7"/>
        <v>161635.38247724</v>
      </c>
      <c r="K102" s="17">
        <v>556219.449014263</v>
      </c>
      <c r="L102" s="17">
        <f t="shared" si="8"/>
        <v>717854.8314915029</v>
      </c>
      <c r="M102" s="6"/>
      <c r="N102" s="17">
        <v>164596</v>
      </c>
      <c r="O102" s="17">
        <v>2497.493809025793</v>
      </c>
      <c r="P102" s="17">
        <f t="shared" si="9"/>
        <v>167093.4938090258</v>
      </c>
      <c r="Q102" s="17">
        <v>42149</v>
      </c>
      <c r="R102" s="17">
        <v>134086.84590650076</v>
      </c>
      <c r="S102" s="17">
        <f t="shared" si="10"/>
        <v>176235.84590650076</v>
      </c>
      <c r="T102" s="17">
        <v>36192.174575</v>
      </c>
      <c r="U102" s="17">
        <v>519444.11548877705</v>
      </c>
      <c r="V102" s="17">
        <f t="shared" si="11"/>
        <v>731872.1359702778</v>
      </c>
      <c r="W102" s="17">
        <v>-181111.79829104056</v>
      </c>
      <c r="X102" s="17">
        <f t="shared" si="12"/>
        <v>550760.3376792372</v>
      </c>
      <c r="Y102" s="17">
        <f t="shared" si="13"/>
        <v>717853.8314882631</v>
      </c>
      <c r="Z102" s="18"/>
      <c r="AA102" s="18"/>
      <c r="AC102" s="18"/>
      <c r="AD102" s="18"/>
      <c r="AE102" s="18"/>
      <c r="AF102" s="18"/>
      <c r="AG102" s="18"/>
      <c r="AH102" s="18"/>
      <c r="AI102" s="18"/>
      <c r="AJ102" s="18"/>
      <c r="AK102" s="18"/>
      <c r="AL102" s="18"/>
      <c r="AM102" s="18"/>
      <c r="AN102" s="18"/>
      <c r="AO102" s="18"/>
      <c r="AP102" s="18"/>
      <c r="AQ102" s="18"/>
    </row>
    <row r="103" spans="2:43" ht="16.5" hidden="1">
      <c r="B103" s="15">
        <v>37987</v>
      </c>
      <c r="C103" s="16">
        <v>145881</v>
      </c>
      <c r="D103" s="16">
        <v>163127</v>
      </c>
      <c r="E103" s="16">
        <v>588054</v>
      </c>
      <c r="F103" s="16">
        <v>724300</v>
      </c>
      <c r="G103" s="5"/>
      <c r="H103" s="16">
        <v>85918.817814</v>
      </c>
      <c r="I103" s="16">
        <v>77208.58931724001</v>
      </c>
      <c r="J103" s="17">
        <f t="shared" si="7"/>
        <v>163127.40713124</v>
      </c>
      <c r="K103" s="17">
        <v>561172.9239362399</v>
      </c>
      <c r="L103" s="17">
        <f t="shared" si="8"/>
        <v>724300.3310674799</v>
      </c>
      <c r="M103" s="6"/>
      <c r="N103" s="17">
        <v>164772.8</v>
      </c>
      <c r="O103" s="17">
        <v>8650.312150072</v>
      </c>
      <c r="P103" s="17">
        <f t="shared" si="9"/>
        <v>173423.112150072</v>
      </c>
      <c r="Q103" s="17">
        <v>48862.3</v>
      </c>
      <c r="R103" s="17">
        <v>137576.8422213159</v>
      </c>
      <c r="S103" s="17">
        <f t="shared" si="10"/>
        <v>186439.14222131588</v>
      </c>
      <c r="T103" s="17">
        <v>30332.809345</v>
      </c>
      <c r="U103" s="17">
        <v>518790.13085290196</v>
      </c>
      <c r="V103" s="17">
        <f t="shared" si="11"/>
        <v>735562.0824192178</v>
      </c>
      <c r="W103" s="17">
        <v>-184684.76350005</v>
      </c>
      <c r="X103" s="17">
        <f t="shared" si="12"/>
        <v>550877.3189191679</v>
      </c>
      <c r="Y103" s="17">
        <f t="shared" si="13"/>
        <v>724300.4310692399</v>
      </c>
      <c r="Z103" s="18"/>
      <c r="AA103" s="18"/>
      <c r="AC103" s="18"/>
      <c r="AD103" s="18"/>
      <c r="AE103" s="18"/>
      <c r="AF103" s="18"/>
      <c r="AG103" s="18"/>
      <c r="AH103" s="18"/>
      <c r="AI103" s="18"/>
      <c r="AJ103" s="18"/>
      <c r="AK103" s="18"/>
      <c r="AL103" s="18"/>
      <c r="AM103" s="18"/>
      <c r="AN103" s="18"/>
      <c r="AO103" s="18"/>
      <c r="AP103" s="18"/>
      <c r="AQ103" s="18"/>
    </row>
    <row r="104" spans="2:43" ht="16.5" hidden="1">
      <c r="B104" s="15">
        <v>38018</v>
      </c>
      <c r="C104" s="16">
        <v>146768</v>
      </c>
      <c r="D104" s="16">
        <v>166576</v>
      </c>
      <c r="E104" s="16">
        <v>594925</v>
      </c>
      <c r="F104" s="16">
        <v>735103</v>
      </c>
      <c r="G104" s="5"/>
      <c r="H104" s="16">
        <v>89529.327798</v>
      </c>
      <c r="I104" s="16">
        <v>77046.94899824001</v>
      </c>
      <c r="J104" s="17">
        <f t="shared" si="7"/>
        <v>166576.27679624</v>
      </c>
      <c r="K104" s="17">
        <v>568526.93314139</v>
      </c>
      <c r="L104" s="17">
        <f t="shared" si="8"/>
        <v>735103.20993763</v>
      </c>
      <c r="M104" s="6"/>
      <c r="N104" s="17">
        <v>167214</v>
      </c>
      <c r="O104" s="17">
        <v>18488.548341367707</v>
      </c>
      <c r="P104" s="17">
        <f t="shared" si="9"/>
        <v>185702.5483413677</v>
      </c>
      <c r="Q104" s="17">
        <v>51910</v>
      </c>
      <c r="R104" s="17">
        <v>121335.45400351172</v>
      </c>
      <c r="S104" s="17">
        <f t="shared" si="10"/>
        <v>173245.45400351172</v>
      </c>
      <c r="T104" s="17">
        <v>33445.852866</v>
      </c>
      <c r="U104" s="17">
        <v>529599.5909894316</v>
      </c>
      <c r="V104" s="17">
        <f t="shared" si="11"/>
        <v>736290.8978589433</v>
      </c>
      <c r="W104" s="17">
        <v>-186891.24634402094</v>
      </c>
      <c r="X104" s="17">
        <f t="shared" si="12"/>
        <v>549399.6515149224</v>
      </c>
      <c r="Y104" s="17">
        <f t="shared" si="13"/>
        <v>735102.1998562901</v>
      </c>
      <c r="Z104" s="18"/>
      <c r="AA104" s="18"/>
      <c r="AC104" s="18"/>
      <c r="AD104" s="18"/>
      <c r="AE104" s="18"/>
      <c r="AF104" s="18"/>
      <c r="AG104" s="18"/>
      <c r="AH104" s="18"/>
      <c r="AI104" s="18"/>
      <c r="AJ104" s="18"/>
      <c r="AK104" s="18"/>
      <c r="AL104" s="18"/>
      <c r="AM104" s="18"/>
      <c r="AN104" s="18"/>
      <c r="AO104" s="18"/>
      <c r="AP104" s="18"/>
      <c r="AQ104" s="18"/>
    </row>
    <row r="105" spans="2:43" ht="16.5" hidden="1">
      <c r="B105" s="15">
        <v>38047</v>
      </c>
      <c r="C105" s="16">
        <v>158659</v>
      </c>
      <c r="D105" s="16">
        <v>171889</v>
      </c>
      <c r="E105" s="16">
        <v>606390</v>
      </c>
      <c r="F105" s="16">
        <v>746085</v>
      </c>
      <c r="G105" s="5"/>
      <c r="H105" s="16">
        <v>94956.634792</v>
      </c>
      <c r="I105" s="16">
        <v>76932.80348624001</v>
      </c>
      <c r="J105" s="17">
        <f t="shared" si="7"/>
        <v>171889.43827824</v>
      </c>
      <c r="K105" s="17">
        <v>574195.2627711125</v>
      </c>
      <c r="L105" s="17">
        <f t="shared" si="8"/>
        <v>746084.7010493525</v>
      </c>
      <c r="M105" s="6"/>
      <c r="N105" s="17">
        <v>160956.40000000002</v>
      </c>
      <c r="O105" s="17">
        <v>19325.671951871605</v>
      </c>
      <c r="P105" s="17">
        <f t="shared" si="9"/>
        <v>180282.07195187162</v>
      </c>
      <c r="Q105" s="17">
        <v>67425</v>
      </c>
      <c r="R105" s="17">
        <v>121248.66724927533</v>
      </c>
      <c r="S105" s="17">
        <f t="shared" si="10"/>
        <v>188673.6672492753</v>
      </c>
      <c r="T105" s="17">
        <v>34194.204752</v>
      </c>
      <c r="U105" s="17">
        <v>534138.7240715954</v>
      </c>
      <c r="V105" s="17">
        <f t="shared" si="11"/>
        <v>757006.5960728707</v>
      </c>
      <c r="W105" s="17">
        <v>-191202.50025370438</v>
      </c>
      <c r="X105" s="17">
        <f t="shared" si="12"/>
        <v>565804.0958191663</v>
      </c>
      <c r="Y105" s="17">
        <f t="shared" si="13"/>
        <v>746086.1677710379</v>
      </c>
      <c r="Z105" s="18"/>
      <c r="AA105" s="18"/>
      <c r="AC105" s="18"/>
      <c r="AD105" s="18"/>
      <c r="AE105" s="18"/>
      <c r="AF105" s="18"/>
      <c r="AG105" s="18"/>
      <c r="AH105" s="18"/>
      <c r="AI105" s="18"/>
      <c r="AJ105" s="18"/>
      <c r="AK105" s="18"/>
      <c r="AL105" s="18"/>
      <c r="AM105" s="18"/>
      <c r="AN105" s="18"/>
      <c r="AO105" s="18"/>
      <c r="AP105" s="18"/>
      <c r="AQ105" s="18"/>
    </row>
    <row r="106" spans="2:43" ht="16.5" hidden="1">
      <c r="B106" s="15">
        <v>38078</v>
      </c>
      <c r="C106" s="16">
        <v>153084</v>
      </c>
      <c r="D106" s="16">
        <v>169494</v>
      </c>
      <c r="E106" s="16">
        <v>608238</v>
      </c>
      <c r="F106" s="16">
        <v>749310</v>
      </c>
      <c r="G106" s="5"/>
      <c r="H106" s="16">
        <v>91176.757495</v>
      </c>
      <c r="I106" s="16">
        <v>78317.18816724</v>
      </c>
      <c r="J106" s="17">
        <f t="shared" si="7"/>
        <v>169493.94566224</v>
      </c>
      <c r="K106" s="17">
        <v>579816.522863159</v>
      </c>
      <c r="L106" s="17">
        <f t="shared" si="8"/>
        <v>749310.468525399</v>
      </c>
      <c r="M106" s="6"/>
      <c r="N106" s="17">
        <v>152275</v>
      </c>
      <c r="O106" s="17">
        <v>20817.549640283607</v>
      </c>
      <c r="P106" s="17">
        <f t="shared" si="9"/>
        <v>173092.5496402836</v>
      </c>
      <c r="Q106" s="17">
        <v>66867</v>
      </c>
      <c r="R106" s="17">
        <v>120932.75656246723</v>
      </c>
      <c r="S106" s="17">
        <f t="shared" si="10"/>
        <v>187799.75656246723</v>
      </c>
      <c r="T106" s="17">
        <v>38255.419927</v>
      </c>
      <c r="U106" s="17">
        <v>541587.4009468101</v>
      </c>
      <c r="V106" s="17">
        <f t="shared" si="11"/>
        <v>767642.5774362774</v>
      </c>
      <c r="W106" s="17">
        <v>-191424.65955440194</v>
      </c>
      <c r="X106" s="17">
        <f t="shared" si="12"/>
        <v>576217.9178818755</v>
      </c>
      <c r="Y106" s="17">
        <f t="shared" si="13"/>
        <v>749310.4675221591</v>
      </c>
      <c r="Z106" s="18"/>
      <c r="AA106" s="18"/>
      <c r="AC106" s="18"/>
      <c r="AD106" s="18"/>
      <c r="AE106" s="18"/>
      <c r="AF106" s="18"/>
      <c r="AG106" s="18"/>
      <c r="AH106" s="18"/>
      <c r="AI106" s="18"/>
      <c r="AJ106" s="18"/>
      <c r="AK106" s="18"/>
      <c r="AL106" s="18"/>
      <c r="AM106" s="18"/>
      <c r="AN106" s="18"/>
      <c r="AO106" s="18"/>
      <c r="AP106" s="18"/>
      <c r="AQ106" s="18"/>
    </row>
    <row r="107" spans="2:43" ht="16.5" hidden="1">
      <c r="B107" s="15">
        <v>38108</v>
      </c>
      <c r="C107" s="16">
        <v>152185</v>
      </c>
      <c r="D107" s="16">
        <v>171846</v>
      </c>
      <c r="E107" s="16">
        <v>613308</v>
      </c>
      <c r="F107" s="16">
        <v>754995</v>
      </c>
      <c r="G107" s="5"/>
      <c r="H107" s="16">
        <v>90098.129715</v>
      </c>
      <c r="I107" s="16">
        <v>81747.565165</v>
      </c>
      <c r="J107" s="17">
        <f t="shared" si="7"/>
        <v>171845.69488000002</v>
      </c>
      <c r="K107" s="17">
        <v>583149.3158723391</v>
      </c>
      <c r="L107" s="17">
        <f t="shared" si="8"/>
        <v>754995.0107523391</v>
      </c>
      <c r="M107" s="6"/>
      <c r="N107" s="17">
        <v>151131</v>
      </c>
      <c r="O107" s="17">
        <v>20182.90372547139</v>
      </c>
      <c r="P107" s="17">
        <f t="shared" si="9"/>
        <v>171313.9037254714</v>
      </c>
      <c r="Q107" s="17">
        <v>69447</v>
      </c>
      <c r="R107" s="17">
        <v>125494.65169707662</v>
      </c>
      <c r="S107" s="17">
        <f t="shared" si="10"/>
        <v>194941.65169707662</v>
      </c>
      <c r="T107" s="17">
        <v>39905.223216</v>
      </c>
      <c r="U107" s="17">
        <v>546327.7556421501</v>
      </c>
      <c r="V107" s="17">
        <f t="shared" si="11"/>
        <v>781174.6305552267</v>
      </c>
      <c r="W107" s="17">
        <v>-197493.52352336753</v>
      </c>
      <c r="X107" s="17">
        <f t="shared" si="12"/>
        <v>583681.1070318592</v>
      </c>
      <c r="Y107" s="17">
        <f t="shared" si="13"/>
        <v>754995.0107573306</v>
      </c>
      <c r="Z107" s="18"/>
      <c r="AA107" s="18"/>
      <c r="AC107" s="18"/>
      <c r="AD107" s="18"/>
      <c r="AE107" s="18"/>
      <c r="AF107" s="18"/>
      <c r="AG107" s="18"/>
      <c r="AH107" s="18"/>
      <c r="AI107" s="18"/>
      <c r="AJ107" s="18"/>
      <c r="AK107" s="18"/>
      <c r="AL107" s="18"/>
      <c r="AM107" s="18"/>
      <c r="AN107" s="18"/>
      <c r="AO107" s="18"/>
      <c r="AP107" s="18"/>
      <c r="AQ107" s="18"/>
    </row>
    <row r="108" spans="2:43" ht="16.5" hidden="1">
      <c r="B108" s="15">
        <v>38139</v>
      </c>
      <c r="C108" s="16">
        <v>151130</v>
      </c>
      <c r="D108" s="16">
        <v>169771</v>
      </c>
      <c r="E108" s="16">
        <v>615485</v>
      </c>
      <c r="F108" s="16">
        <v>759795</v>
      </c>
      <c r="G108" s="5"/>
      <c r="H108" s="16">
        <v>90670.27577000001</v>
      </c>
      <c r="I108" s="16">
        <v>79100.38603524001</v>
      </c>
      <c r="J108" s="17">
        <f t="shared" si="7"/>
        <v>169770.66180524003</v>
      </c>
      <c r="K108" s="17">
        <v>590024.1946689301</v>
      </c>
      <c r="L108" s="17">
        <f t="shared" si="8"/>
        <v>759794.8564741702</v>
      </c>
      <c r="M108" s="6"/>
      <c r="N108" s="17">
        <v>152011</v>
      </c>
      <c r="O108" s="17">
        <v>12247.361601399607</v>
      </c>
      <c r="P108" s="17">
        <f t="shared" si="9"/>
        <v>164258.3616013996</v>
      </c>
      <c r="Q108" s="17">
        <v>70726</v>
      </c>
      <c r="R108" s="17">
        <v>119055.81172495594</v>
      </c>
      <c r="S108" s="17">
        <f t="shared" si="10"/>
        <v>189781.81172495594</v>
      </c>
      <c r="T108" s="17">
        <v>38489.83404</v>
      </c>
      <c r="U108" s="17">
        <v>563115.9603140036</v>
      </c>
      <c r="V108" s="17">
        <f t="shared" si="11"/>
        <v>791387.6060789595</v>
      </c>
      <c r="W108" s="17">
        <v>-195851.06702403442</v>
      </c>
      <c r="X108" s="17">
        <f t="shared" si="12"/>
        <v>595536.5390549251</v>
      </c>
      <c r="Y108" s="17">
        <f t="shared" si="13"/>
        <v>759794.9006563247</v>
      </c>
      <c r="Z108" s="18"/>
      <c r="AA108" s="18"/>
      <c r="AC108" s="18"/>
      <c r="AD108" s="18"/>
      <c r="AE108" s="18"/>
      <c r="AF108" s="18"/>
      <c r="AG108" s="18"/>
      <c r="AH108" s="18"/>
      <c r="AI108" s="18"/>
      <c r="AJ108" s="18"/>
      <c r="AK108" s="18"/>
      <c r="AL108" s="18"/>
      <c r="AM108" s="18"/>
      <c r="AN108" s="18"/>
      <c r="AO108" s="18"/>
      <c r="AP108" s="18"/>
      <c r="AQ108" s="18"/>
    </row>
    <row r="109" spans="2:43" ht="16.5" hidden="1">
      <c r="B109" s="15">
        <v>38169</v>
      </c>
      <c r="C109" s="16">
        <v>156319</v>
      </c>
      <c r="D109" s="16">
        <v>171918</v>
      </c>
      <c r="E109" s="16">
        <v>624525</v>
      </c>
      <c r="F109" s="16">
        <v>776843</v>
      </c>
      <c r="G109" s="5"/>
      <c r="H109" s="16">
        <v>92769.121343</v>
      </c>
      <c r="I109" s="16">
        <v>79148.67915724001</v>
      </c>
      <c r="J109" s="17">
        <f t="shared" si="7"/>
        <v>171917.80050024</v>
      </c>
      <c r="K109" s="17">
        <v>604925.066484286</v>
      </c>
      <c r="L109" s="17">
        <f t="shared" si="8"/>
        <v>776842.8669845259</v>
      </c>
      <c r="M109" s="6"/>
      <c r="N109" s="17">
        <v>150587</v>
      </c>
      <c r="O109" s="17">
        <v>18136.780523452493</v>
      </c>
      <c r="P109" s="17">
        <f t="shared" si="9"/>
        <v>168723.7805234525</v>
      </c>
      <c r="Q109" s="17">
        <v>80303</v>
      </c>
      <c r="R109" s="17">
        <v>120015.18275537755</v>
      </c>
      <c r="S109" s="17">
        <f t="shared" si="10"/>
        <v>200318.18275537755</v>
      </c>
      <c r="T109" s="17">
        <v>40957.620379</v>
      </c>
      <c r="U109" s="17">
        <v>569491.925563</v>
      </c>
      <c r="V109" s="17">
        <f t="shared" si="11"/>
        <v>810767.7286973776</v>
      </c>
      <c r="W109" s="17">
        <v>-202648.66170193456</v>
      </c>
      <c r="X109" s="17">
        <f t="shared" si="12"/>
        <v>608119.0669954431</v>
      </c>
      <c r="Y109" s="17">
        <f t="shared" si="13"/>
        <v>776842.8475188955</v>
      </c>
      <c r="Z109" s="18"/>
      <c r="AA109" s="18"/>
      <c r="AC109" s="18"/>
      <c r="AD109" s="18"/>
      <c r="AE109" s="18"/>
      <c r="AF109" s="18"/>
      <c r="AG109" s="18"/>
      <c r="AH109" s="18"/>
      <c r="AI109" s="18"/>
      <c r="AJ109" s="18"/>
      <c r="AK109" s="18"/>
      <c r="AL109" s="18"/>
      <c r="AM109" s="18"/>
      <c r="AN109" s="18"/>
      <c r="AO109" s="18"/>
      <c r="AP109" s="18"/>
      <c r="AQ109" s="18"/>
    </row>
    <row r="110" spans="2:43" ht="16.5" hidden="1">
      <c r="B110" s="15">
        <v>38200</v>
      </c>
      <c r="C110" s="16">
        <v>155850</v>
      </c>
      <c r="D110" s="16">
        <v>173459</v>
      </c>
      <c r="E110" s="16">
        <v>632862</v>
      </c>
      <c r="F110" s="16">
        <v>786021</v>
      </c>
      <c r="G110" s="5"/>
      <c r="H110" s="16">
        <v>93058.896855</v>
      </c>
      <c r="I110" s="16">
        <v>80399.85061824</v>
      </c>
      <c r="J110" s="17">
        <f t="shared" si="7"/>
        <v>173458.74747324002</v>
      </c>
      <c r="K110" s="17">
        <v>612561.8532536679</v>
      </c>
      <c r="L110" s="17">
        <f t="shared" si="8"/>
        <v>786020.600726908</v>
      </c>
      <c r="M110" s="6"/>
      <c r="N110" s="17">
        <v>149240.9</v>
      </c>
      <c r="O110" s="17">
        <v>14105.206047700383</v>
      </c>
      <c r="P110" s="17">
        <f t="shared" si="9"/>
        <v>163346.1060477004</v>
      </c>
      <c r="Q110" s="17">
        <v>81676.40000000001</v>
      </c>
      <c r="R110" s="17">
        <v>121885.63897128358</v>
      </c>
      <c r="S110" s="17">
        <f t="shared" si="10"/>
        <v>203562.0389712836</v>
      </c>
      <c r="T110" s="17">
        <v>41566.050395</v>
      </c>
      <c r="U110" s="17">
        <v>578149.6244224373</v>
      </c>
      <c r="V110" s="17">
        <f t="shared" si="11"/>
        <v>823277.7137887209</v>
      </c>
      <c r="W110" s="17">
        <v>-200602.81910875317</v>
      </c>
      <c r="X110" s="17">
        <f t="shared" si="12"/>
        <v>622674.8946799678</v>
      </c>
      <c r="Y110" s="17">
        <f t="shared" si="13"/>
        <v>786021.0007276682</v>
      </c>
      <c r="Z110" s="18"/>
      <c r="AA110" s="18"/>
      <c r="AC110" s="18"/>
      <c r="AD110" s="18"/>
      <c r="AE110" s="18"/>
      <c r="AF110" s="18"/>
      <c r="AG110" s="18"/>
      <c r="AH110" s="18"/>
      <c r="AI110" s="18"/>
      <c r="AJ110" s="18"/>
      <c r="AK110" s="18"/>
      <c r="AL110" s="18"/>
      <c r="AM110" s="18"/>
      <c r="AN110" s="18"/>
      <c r="AO110" s="18"/>
      <c r="AP110" s="18"/>
      <c r="AQ110" s="18"/>
    </row>
    <row r="111" spans="2:43" ht="16.5" hidden="1">
      <c r="B111" s="15">
        <v>38231</v>
      </c>
      <c r="C111" s="16">
        <v>158241</v>
      </c>
      <c r="D111" s="16">
        <v>178058</v>
      </c>
      <c r="E111" s="16">
        <v>645181</v>
      </c>
      <c r="F111" s="16">
        <v>801588</v>
      </c>
      <c r="G111" s="5"/>
      <c r="H111" s="16">
        <v>93625.789458</v>
      </c>
      <c r="I111" s="16">
        <v>84432.36355224</v>
      </c>
      <c r="J111" s="17">
        <f t="shared" si="7"/>
        <v>178058.15301024</v>
      </c>
      <c r="K111" s="17">
        <v>623529.8884263582</v>
      </c>
      <c r="L111" s="17">
        <f t="shared" si="8"/>
        <v>801588.0414365982</v>
      </c>
      <c r="M111" s="6"/>
      <c r="N111" s="17">
        <v>151413</v>
      </c>
      <c r="O111" s="17">
        <v>15467.251403319111</v>
      </c>
      <c r="P111" s="17">
        <f t="shared" si="9"/>
        <v>166880.25140331913</v>
      </c>
      <c r="Q111" s="17">
        <v>84402</v>
      </c>
      <c r="R111" s="17">
        <v>128885.47196293026</v>
      </c>
      <c r="S111" s="17">
        <f t="shared" si="10"/>
        <v>213287.47196293026</v>
      </c>
      <c r="T111" s="17">
        <v>38999.219119</v>
      </c>
      <c r="U111" s="17">
        <v>590171.1618188205</v>
      </c>
      <c r="V111" s="17">
        <f t="shared" si="11"/>
        <v>842457.8529007507</v>
      </c>
      <c r="W111" s="17">
        <v>-207751.06286771153</v>
      </c>
      <c r="X111" s="17">
        <f t="shared" si="12"/>
        <v>634706.7900330392</v>
      </c>
      <c r="Y111" s="17">
        <f t="shared" si="13"/>
        <v>801587.0414363584</v>
      </c>
      <c r="Z111" s="18"/>
      <c r="AA111" s="18"/>
      <c r="AC111" s="18"/>
      <c r="AD111" s="18"/>
      <c r="AE111" s="18"/>
      <c r="AF111" s="18"/>
      <c r="AG111" s="18"/>
      <c r="AH111" s="18"/>
      <c r="AI111" s="18"/>
      <c r="AJ111" s="18"/>
      <c r="AK111" s="18"/>
      <c r="AL111" s="18"/>
      <c r="AM111" s="18"/>
      <c r="AN111" s="18"/>
      <c r="AO111" s="18"/>
      <c r="AP111" s="18"/>
      <c r="AQ111" s="18"/>
    </row>
    <row r="112" spans="2:43" ht="16.5" hidden="1">
      <c r="B112" s="15">
        <v>38261</v>
      </c>
      <c r="C112" s="16">
        <v>161806</v>
      </c>
      <c r="D112" s="16">
        <v>175828</v>
      </c>
      <c r="E112" s="16">
        <v>656918</v>
      </c>
      <c r="F112" s="16">
        <v>813574</v>
      </c>
      <c r="G112" s="5"/>
      <c r="H112" s="16">
        <v>95331.825364</v>
      </c>
      <c r="I112" s="16">
        <v>80495.78418224001</v>
      </c>
      <c r="J112" s="17">
        <f t="shared" si="7"/>
        <v>175827.60954624</v>
      </c>
      <c r="K112" s="17">
        <v>637746.0456315943</v>
      </c>
      <c r="L112" s="17">
        <f t="shared" si="8"/>
        <v>813573.6551778342</v>
      </c>
      <c r="M112" s="6"/>
      <c r="N112" s="17">
        <v>145019.6</v>
      </c>
      <c r="O112" s="17">
        <v>10481.753069162798</v>
      </c>
      <c r="P112" s="17">
        <f t="shared" si="9"/>
        <v>155501.3530691628</v>
      </c>
      <c r="Q112" s="17">
        <v>98274</v>
      </c>
      <c r="R112" s="17">
        <v>117707.75507596899</v>
      </c>
      <c r="S112" s="17">
        <f t="shared" si="10"/>
        <v>215981.75507596898</v>
      </c>
      <c r="T112" s="17">
        <v>39400.874390000004</v>
      </c>
      <c r="U112" s="17">
        <v>602623.5486119352</v>
      </c>
      <c r="V112" s="17">
        <f t="shared" si="11"/>
        <v>858006.1780779043</v>
      </c>
      <c r="W112" s="17">
        <v>-199933.248369038</v>
      </c>
      <c r="X112" s="17">
        <f t="shared" si="12"/>
        <v>658072.9297088663</v>
      </c>
      <c r="Y112" s="17">
        <f t="shared" si="13"/>
        <v>813574.2827780291</v>
      </c>
      <c r="Z112" s="18"/>
      <c r="AA112" s="18"/>
      <c r="AC112" s="18"/>
      <c r="AD112" s="18"/>
      <c r="AE112" s="18"/>
      <c r="AF112" s="18"/>
      <c r="AG112" s="18"/>
      <c r="AH112" s="18"/>
      <c r="AI112" s="18"/>
      <c r="AJ112" s="18"/>
      <c r="AK112" s="18"/>
      <c r="AL112" s="18"/>
      <c r="AM112" s="18"/>
      <c r="AN112" s="18"/>
      <c r="AO112" s="18"/>
      <c r="AP112" s="18"/>
      <c r="AQ112" s="18"/>
    </row>
    <row r="113" spans="2:43" ht="16.5" hidden="1">
      <c r="B113" s="15">
        <v>38292</v>
      </c>
      <c r="C113" s="16">
        <v>163922</v>
      </c>
      <c r="D113" s="16">
        <v>181761</v>
      </c>
      <c r="E113" s="16">
        <v>672063</v>
      </c>
      <c r="F113" s="16">
        <v>834682</v>
      </c>
      <c r="G113" s="5"/>
      <c r="H113" s="16">
        <v>93898.777577</v>
      </c>
      <c r="I113" s="16">
        <v>87861.808393</v>
      </c>
      <c r="J113" s="17">
        <f t="shared" si="7"/>
        <v>181760.58597000001</v>
      </c>
      <c r="K113" s="17">
        <v>652921.3918782702</v>
      </c>
      <c r="L113" s="17">
        <f t="shared" si="8"/>
        <v>834681.9778482702</v>
      </c>
      <c r="M113" s="6"/>
      <c r="N113" s="17">
        <v>143108</v>
      </c>
      <c r="O113" s="17">
        <v>20376.570824456787</v>
      </c>
      <c r="P113" s="17">
        <f t="shared" si="9"/>
        <v>163484.57082445678</v>
      </c>
      <c r="Q113" s="17">
        <v>107233.9</v>
      </c>
      <c r="R113" s="17">
        <v>118017.08073152606</v>
      </c>
      <c r="S113" s="17">
        <f t="shared" si="10"/>
        <v>225250.98073152604</v>
      </c>
      <c r="T113" s="17">
        <v>39697.0426</v>
      </c>
      <c r="U113" s="17">
        <v>622659.76321619</v>
      </c>
      <c r="V113" s="17">
        <f t="shared" si="11"/>
        <v>887607.786547716</v>
      </c>
      <c r="W113" s="17">
        <v>-216410.23627038795</v>
      </c>
      <c r="X113" s="17">
        <f t="shared" si="12"/>
        <v>671197.5502773281</v>
      </c>
      <c r="Y113" s="17">
        <f t="shared" si="13"/>
        <v>834682.1211017849</v>
      </c>
      <c r="Z113" s="18"/>
      <c r="AA113" s="18"/>
      <c r="AC113" s="18"/>
      <c r="AD113" s="18"/>
      <c r="AE113" s="18"/>
      <c r="AF113" s="18"/>
      <c r="AG113" s="18"/>
      <c r="AH113" s="18"/>
      <c r="AI113" s="18"/>
      <c r="AJ113" s="18"/>
      <c r="AK113" s="18"/>
      <c r="AL113" s="18"/>
      <c r="AM113" s="18"/>
      <c r="AN113" s="18"/>
      <c r="AO113" s="18"/>
      <c r="AP113" s="18"/>
      <c r="AQ113" s="18"/>
    </row>
    <row r="114" spans="2:43" ht="16.5" hidden="1">
      <c r="B114" s="15">
        <v>38322</v>
      </c>
      <c r="C114" s="16">
        <v>170967</v>
      </c>
      <c r="D114" s="16">
        <v>188453</v>
      </c>
      <c r="E114" s="16">
        <v>687964</v>
      </c>
      <c r="F114" s="16">
        <v>858644</v>
      </c>
      <c r="G114" s="5"/>
      <c r="H114" s="16">
        <v>99669.395664</v>
      </c>
      <c r="I114" s="16">
        <v>88783.944578</v>
      </c>
      <c r="J114" s="17">
        <f t="shared" si="7"/>
        <v>188453.340242</v>
      </c>
      <c r="K114" s="17">
        <v>670191.1300374862</v>
      </c>
      <c r="L114" s="17">
        <f t="shared" si="8"/>
        <v>858644.4702794862</v>
      </c>
      <c r="M114" s="6"/>
      <c r="N114" s="17">
        <v>151694.3</v>
      </c>
      <c r="O114" s="17">
        <v>18523.476247629987</v>
      </c>
      <c r="P114" s="17">
        <f t="shared" si="9"/>
        <v>170217.77624762998</v>
      </c>
      <c r="Q114" s="17">
        <v>108144</v>
      </c>
      <c r="R114" s="17">
        <v>112317.79914213621</v>
      </c>
      <c r="S114" s="17">
        <f t="shared" si="10"/>
        <v>220461.7991421362</v>
      </c>
      <c r="T114" s="17">
        <v>41170.691337</v>
      </c>
      <c r="U114" s="17">
        <v>634309.79918966</v>
      </c>
      <c r="V114" s="17">
        <f t="shared" si="11"/>
        <v>895942.2896687962</v>
      </c>
      <c r="W114" s="17">
        <v>-207515.29563693996</v>
      </c>
      <c r="X114" s="17">
        <f t="shared" si="12"/>
        <v>688426.9940318563</v>
      </c>
      <c r="Y114" s="17">
        <f t="shared" si="13"/>
        <v>858644.7702794863</v>
      </c>
      <c r="Z114" s="18"/>
      <c r="AA114" s="18"/>
      <c r="AC114" s="18"/>
      <c r="AD114" s="18"/>
      <c r="AE114" s="18"/>
      <c r="AF114" s="18"/>
      <c r="AG114" s="18"/>
      <c r="AH114" s="18"/>
      <c r="AI114" s="18"/>
      <c r="AJ114" s="18"/>
      <c r="AK114" s="18"/>
      <c r="AL114" s="18"/>
      <c r="AM114" s="18"/>
      <c r="AN114" s="18"/>
      <c r="AO114" s="18"/>
      <c r="AP114" s="18"/>
      <c r="AQ114" s="18"/>
    </row>
    <row r="115" spans="2:43" ht="16.5" hidden="1">
      <c r="B115" s="15">
        <v>38353</v>
      </c>
      <c r="C115" s="16">
        <v>174648</v>
      </c>
      <c r="D115" s="16">
        <v>198719</v>
      </c>
      <c r="E115" s="16">
        <v>701947</v>
      </c>
      <c r="F115" s="16">
        <v>867385</v>
      </c>
      <c r="G115" s="5"/>
      <c r="H115" s="16">
        <v>100251.074896</v>
      </c>
      <c r="I115" s="16">
        <v>98468.081746</v>
      </c>
      <c r="J115" s="17">
        <f t="shared" si="7"/>
        <v>198719.15664200002</v>
      </c>
      <c r="K115" s="17">
        <v>668666.0479983243</v>
      </c>
      <c r="L115" s="17">
        <f t="shared" si="8"/>
        <v>867385.2046403242</v>
      </c>
      <c r="M115" s="6"/>
      <c r="N115" s="17">
        <v>143077</v>
      </c>
      <c r="O115" s="17">
        <v>26392.463201210696</v>
      </c>
      <c r="P115" s="17">
        <f t="shared" si="9"/>
        <v>169469.4632012107</v>
      </c>
      <c r="Q115" s="17">
        <v>104854</v>
      </c>
      <c r="R115" s="17">
        <v>102416.67076954339</v>
      </c>
      <c r="S115" s="17">
        <f t="shared" si="10"/>
        <v>207270.6707695434</v>
      </c>
      <c r="T115" s="17">
        <v>34967.893098</v>
      </c>
      <c r="U115" s="17">
        <v>634867.0532889606</v>
      </c>
      <c r="V115" s="17">
        <f t="shared" si="11"/>
        <v>877105.617156504</v>
      </c>
      <c r="W115" s="17">
        <v>-179188.89573560862</v>
      </c>
      <c r="X115" s="17">
        <f t="shared" si="12"/>
        <v>697916.7214208953</v>
      </c>
      <c r="Y115" s="17">
        <f t="shared" si="13"/>
        <v>867386.184622106</v>
      </c>
      <c r="Z115" s="18"/>
      <c r="AA115" s="18"/>
      <c r="AC115" s="18"/>
      <c r="AD115" s="18"/>
      <c r="AE115" s="18"/>
      <c r="AF115" s="18"/>
      <c r="AG115" s="18"/>
      <c r="AH115" s="18"/>
      <c r="AI115" s="18"/>
      <c r="AJ115" s="18"/>
      <c r="AK115" s="18"/>
      <c r="AL115" s="18"/>
      <c r="AM115" s="18"/>
      <c r="AN115" s="18"/>
      <c r="AO115" s="18"/>
      <c r="AP115" s="18"/>
      <c r="AQ115" s="18"/>
    </row>
    <row r="116" spans="2:43" ht="16.5" hidden="1">
      <c r="B116" s="15">
        <v>38384</v>
      </c>
      <c r="C116" s="16">
        <v>174666</v>
      </c>
      <c r="D116" s="16">
        <v>198602</v>
      </c>
      <c r="E116" s="16">
        <v>707352</v>
      </c>
      <c r="F116" s="16">
        <v>878200</v>
      </c>
      <c r="G116" s="5"/>
      <c r="H116" s="16">
        <v>103985.298482</v>
      </c>
      <c r="I116" s="16">
        <v>94616.752267</v>
      </c>
      <c r="J116" s="17">
        <f t="shared" si="7"/>
        <v>198602.050749</v>
      </c>
      <c r="K116" s="17">
        <v>679597.5948032404</v>
      </c>
      <c r="L116" s="17">
        <f t="shared" si="8"/>
        <v>878199.6455522403</v>
      </c>
      <c r="M116" s="6"/>
      <c r="N116" s="17">
        <v>145225.7</v>
      </c>
      <c r="O116" s="17">
        <v>35813.22473747896</v>
      </c>
      <c r="P116" s="17">
        <f t="shared" si="9"/>
        <v>181038.92473747896</v>
      </c>
      <c r="Q116" s="17">
        <v>104989.1</v>
      </c>
      <c r="R116" s="17">
        <v>111502.57319346942</v>
      </c>
      <c r="S116" s="17">
        <f t="shared" si="10"/>
        <v>216491.6731934694</v>
      </c>
      <c r="T116" s="17">
        <v>27181.416789000003</v>
      </c>
      <c r="U116" s="17">
        <v>638927.3836752282</v>
      </c>
      <c r="V116" s="17">
        <f t="shared" si="11"/>
        <v>882600.4736576977</v>
      </c>
      <c r="W116" s="17">
        <v>-185440.0528429362</v>
      </c>
      <c r="X116" s="17">
        <f t="shared" si="12"/>
        <v>697160.4208147614</v>
      </c>
      <c r="Y116" s="17">
        <f t="shared" si="13"/>
        <v>878199.3455522404</v>
      </c>
      <c r="Z116" s="18"/>
      <c r="AA116" s="18"/>
      <c r="AC116" s="18"/>
      <c r="AD116" s="18"/>
      <c r="AE116" s="18"/>
      <c r="AF116" s="18"/>
      <c r="AG116" s="18"/>
      <c r="AH116" s="18"/>
      <c r="AI116" s="18"/>
      <c r="AJ116" s="18"/>
      <c r="AK116" s="18"/>
      <c r="AL116" s="18"/>
      <c r="AM116" s="18"/>
      <c r="AN116" s="18"/>
      <c r="AO116" s="18"/>
      <c r="AP116" s="18"/>
      <c r="AQ116" s="18"/>
    </row>
    <row r="117" spans="2:43" ht="16.5" hidden="1">
      <c r="B117" s="15">
        <v>38412</v>
      </c>
      <c r="C117" s="16">
        <v>190755</v>
      </c>
      <c r="D117" s="16">
        <v>208095</v>
      </c>
      <c r="E117" s="16">
        <v>721095</v>
      </c>
      <c r="F117" s="16">
        <v>891661</v>
      </c>
      <c r="G117" s="5"/>
      <c r="H117" s="16">
        <v>108271.76339100001</v>
      </c>
      <c r="I117" s="16">
        <v>99822.917018</v>
      </c>
      <c r="J117" s="17">
        <f t="shared" si="7"/>
        <v>208094.68040900002</v>
      </c>
      <c r="K117" s="17">
        <v>683566.5839348054</v>
      </c>
      <c r="L117" s="17">
        <f t="shared" si="8"/>
        <v>891661.2643438054</v>
      </c>
      <c r="M117" s="6"/>
      <c r="N117" s="17">
        <v>162058.6</v>
      </c>
      <c r="O117" s="17">
        <v>19213.112574537292</v>
      </c>
      <c r="P117" s="17">
        <f t="shared" si="9"/>
        <v>181271.7125745373</v>
      </c>
      <c r="Q117" s="17">
        <v>100888.6</v>
      </c>
      <c r="R117" s="17">
        <v>116760.22752000214</v>
      </c>
      <c r="S117" s="17">
        <f t="shared" si="10"/>
        <v>217648.82752000215</v>
      </c>
      <c r="T117" s="17">
        <v>17812.596448</v>
      </c>
      <c r="U117" s="17">
        <v>645268.7513928489</v>
      </c>
      <c r="V117" s="17">
        <f t="shared" si="11"/>
        <v>880730.175360851</v>
      </c>
      <c r="W117" s="17">
        <v>-170340.97944672767</v>
      </c>
      <c r="X117" s="17">
        <f t="shared" si="12"/>
        <v>710389.1959141233</v>
      </c>
      <c r="Y117" s="17">
        <f t="shared" si="13"/>
        <v>891660.9084886606</v>
      </c>
      <c r="Z117" s="18"/>
      <c r="AA117" s="18"/>
      <c r="AC117" s="18"/>
      <c r="AD117" s="18"/>
      <c r="AE117" s="18"/>
      <c r="AF117" s="18"/>
      <c r="AG117" s="18"/>
      <c r="AH117" s="18"/>
      <c r="AI117" s="18"/>
      <c r="AJ117" s="18"/>
      <c r="AK117" s="18"/>
      <c r="AL117" s="18"/>
      <c r="AM117" s="18"/>
      <c r="AN117" s="18"/>
      <c r="AO117" s="18"/>
      <c r="AP117" s="18"/>
      <c r="AQ117" s="18"/>
    </row>
    <row r="118" spans="2:43" ht="16.5" hidden="1">
      <c r="B118" s="15">
        <v>38443</v>
      </c>
      <c r="C118" s="16">
        <v>181861</v>
      </c>
      <c r="D118" s="16">
        <v>207464</v>
      </c>
      <c r="E118" s="16">
        <v>728312</v>
      </c>
      <c r="F118" s="16">
        <v>904952</v>
      </c>
      <c r="G118" s="5"/>
      <c r="H118" s="16">
        <v>107470.77046900001</v>
      </c>
      <c r="I118" s="16">
        <v>99992.777288</v>
      </c>
      <c r="J118" s="17">
        <f t="shared" si="7"/>
        <v>207463.54775700002</v>
      </c>
      <c r="K118" s="17">
        <v>697488.2866330101</v>
      </c>
      <c r="L118" s="17">
        <f t="shared" si="8"/>
        <v>904951.8343900102</v>
      </c>
      <c r="M118" s="6"/>
      <c r="N118" s="17">
        <v>164811.5</v>
      </c>
      <c r="O118" s="17">
        <v>21512.83349002326</v>
      </c>
      <c r="P118" s="17">
        <f t="shared" si="9"/>
        <v>186324.33349002327</v>
      </c>
      <c r="Q118" s="17">
        <v>92020.6</v>
      </c>
      <c r="R118" s="17">
        <v>132546.94979531103</v>
      </c>
      <c r="S118" s="17">
        <f t="shared" si="10"/>
        <v>224567.54979531103</v>
      </c>
      <c r="T118" s="17">
        <v>20700.632603380218</v>
      </c>
      <c r="U118" s="17">
        <v>654444.3658236174</v>
      </c>
      <c r="V118" s="17">
        <f t="shared" si="11"/>
        <v>899712.5482223087</v>
      </c>
      <c r="W118" s="17">
        <v>-181084.94732232185</v>
      </c>
      <c r="X118" s="17">
        <f t="shared" si="12"/>
        <v>718627.6008999869</v>
      </c>
      <c r="Y118" s="17">
        <f t="shared" si="13"/>
        <v>904951.9343900102</v>
      </c>
      <c r="Z118" s="18"/>
      <c r="AA118" s="18"/>
      <c r="AC118" s="18"/>
      <c r="AD118" s="18"/>
      <c r="AE118" s="18"/>
      <c r="AF118" s="18"/>
      <c r="AG118" s="18"/>
      <c r="AH118" s="18"/>
      <c r="AI118" s="18"/>
      <c r="AJ118" s="18"/>
      <c r="AK118" s="18"/>
      <c r="AL118" s="18"/>
      <c r="AM118" s="18"/>
      <c r="AN118" s="18"/>
      <c r="AO118" s="18"/>
      <c r="AP118" s="18"/>
      <c r="AQ118" s="18"/>
    </row>
    <row r="119" spans="2:43" ht="16.5" hidden="1">
      <c r="B119" s="15">
        <v>38473</v>
      </c>
      <c r="C119" s="16">
        <v>179195</v>
      </c>
      <c r="D119" s="16">
        <v>205017</v>
      </c>
      <c r="E119" s="16">
        <v>729253</v>
      </c>
      <c r="F119" s="16">
        <v>901667</v>
      </c>
      <c r="G119" s="5"/>
      <c r="H119" s="16">
        <v>104506.714853</v>
      </c>
      <c r="I119" s="16">
        <v>100510.69340999999</v>
      </c>
      <c r="J119" s="17">
        <f t="shared" si="7"/>
        <v>205017.408263</v>
      </c>
      <c r="K119" s="17">
        <v>696649.6964269853</v>
      </c>
      <c r="L119" s="17">
        <f t="shared" si="8"/>
        <v>901667.1046899853</v>
      </c>
      <c r="M119" s="6"/>
      <c r="N119" s="17">
        <v>158906.09999999998</v>
      </c>
      <c r="O119" s="17">
        <v>16817.855024103177</v>
      </c>
      <c r="P119" s="17">
        <f t="shared" si="9"/>
        <v>175723.95502410317</v>
      </c>
      <c r="Q119" s="17">
        <v>91071.3</v>
      </c>
      <c r="R119" s="17">
        <v>140002.34396276198</v>
      </c>
      <c r="S119" s="17">
        <f t="shared" si="10"/>
        <v>231073.64396276197</v>
      </c>
      <c r="T119" s="17">
        <v>20691.29296265009</v>
      </c>
      <c r="U119" s="17">
        <v>670004.3324585144</v>
      </c>
      <c r="V119" s="17">
        <f t="shared" si="11"/>
        <v>921769.2693839264</v>
      </c>
      <c r="W119" s="17">
        <v>-195826.11961909872</v>
      </c>
      <c r="X119" s="17">
        <f t="shared" si="12"/>
        <v>725943.1497648277</v>
      </c>
      <c r="Y119" s="17">
        <f t="shared" si="13"/>
        <v>901667.1047889309</v>
      </c>
      <c r="Z119" s="18"/>
      <c r="AA119" s="18"/>
      <c r="AC119" s="18"/>
      <c r="AD119" s="18"/>
      <c r="AE119" s="18"/>
      <c r="AF119" s="18"/>
      <c r="AG119" s="18"/>
      <c r="AH119" s="18"/>
      <c r="AI119" s="18"/>
      <c r="AJ119" s="18"/>
      <c r="AK119" s="18"/>
      <c r="AL119" s="18"/>
      <c r="AM119" s="18"/>
      <c r="AN119" s="18"/>
      <c r="AO119" s="18"/>
      <c r="AP119" s="18"/>
      <c r="AQ119" s="18"/>
    </row>
    <row r="120" spans="2:43" ht="16.5" hidden="1">
      <c r="B120" s="15">
        <v>38504</v>
      </c>
      <c r="C120" s="16">
        <v>179817</v>
      </c>
      <c r="D120" s="16">
        <v>208344</v>
      </c>
      <c r="E120" s="16">
        <v>738411</v>
      </c>
      <c r="F120" s="16">
        <v>913159</v>
      </c>
      <c r="G120" s="5"/>
      <c r="H120" s="16">
        <v>104918.43295799999</v>
      </c>
      <c r="I120" s="16">
        <v>103425.493888</v>
      </c>
      <c r="J120" s="17">
        <f t="shared" si="7"/>
        <v>208343.926846</v>
      </c>
      <c r="K120" s="17">
        <v>704815.4749978483</v>
      </c>
      <c r="L120" s="17">
        <f t="shared" si="8"/>
        <v>913159.4018438483</v>
      </c>
      <c r="M120" s="6"/>
      <c r="N120" s="17">
        <v>160767.00000000003</v>
      </c>
      <c r="O120" s="17">
        <v>22530.27951466501</v>
      </c>
      <c r="P120" s="17">
        <f t="shared" si="9"/>
        <v>183297.27951466505</v>
      </c>
      <c r="Q120" s="17">
        <v>88718.09999999999</v>
      </c>
      <c r="R120" s="17">
        <v>143712.6563982382</v>
      </c>
      <c r="S120" s="17">
        <f t="shared" si="10"/>
        <v>232430.75639823818</v>
      </c>
      <c r="T120" s="17">
        <v>21498.10949</v>
      </c>
      <c r="U120" s="17">
        <v>679518.582337335</v>
      </c>
      <c r="V120" s="17">
        <f t="shared" si="11"/>
        <v>933447.4482255732</v>
      </c>
      <c r="W120" s="17">
        <v>-203585.356633345</v>
      </c>
      <c r="X120" s="17">
        <f t="shared" si="12"/>
        <v>729862.0915922282</v>
      </c>
      <c r="Y120" s="17">
        <f t="shared" si="13"/>
        <v>913159.3711068932</v>
      </c>
      <c r="Z120" s="18"/>
      <c r="AA120" s="18"/>
      <c r="AC120" s="18"/>
      <c r="AD120" s="18"/>
      <c r="AE120" s="18"/>
      <c r="AF120" s="18"/>
      <c r="AG120" s="18"/>
      <c r="AH120" s="18"/>
      <c r="AI120" s="18"/>
      <c r="AJ120" s="18"/>
      <c r="AK120" s="18"/>
      <c r="AL120" s="18"/>
      <c r="AM120" s="18"/>
      <c r="AN120" s="18"/>
      <c r="AO120" s="18"/>
      <c r="AP120" s="18"/>
      <c r="AQ120" s="18"/>
    </row>
    <row r="121" spans="2:43" ht="16.5" hidden="1">
      <c r="B121" s="15">
        <v>38534</v>
      </c>
      <c r="C121" s="16">
        <v>184647</v>
      </c>
      <c r="D121" s="16">
        <v>215078</v>
      </c>
      <c r="E121" s="16">
        <v>749606</v>
      </c>
      <c r="F121" s="16">
        <v>928304</v>
      </c>
      <c r="G121" s="5"/>
      <c r="H121" s="16">
        <v>107618.065343</v>
      </c>
      <c r="I121" s="16">
        <v>107460.081301</v>
      </c>
      <c r="J121" s="17">
        <f t="shared" si="7"/>
        <v>215078.146644</v>
      </c>
      <c r="K121" s="17">
        <v>713225.6817367217</v>
      </c>
      <c r="L121" s="17">
        <f t="shared" si="8"/>
        <v>928303.8283807216</v>
      </c>
      <c r="M121" s="6"/>
      <c r="N121" s="17">
        <v>159186.3</v>
      </c>
      <c r="O121" s="17">
        <v>20457.198862562276</v>
      </c>
      <c r="P121" s="17">
        <f t="shared" si="9"/>
        <v>179643.49886256226</v>
      </c>
      <c r="Q121" s="17">
        <v>94655.90000000001</v>
      </c>
      <c r="R121" s="17">
        <v>135843.44006892765</v>
      </c>
      <c r="S121" s="17">
        <f t="shared" si="10"/>
        <v>230499.34006892768</v>
      </c>
      <c r="T121" s="17">
        <v>17901.374396392803</v>
      </c>
      <c r="U121" s="17">
        <v>701194.4755432348</v>
      </c>
      <c r="V121" s="17">
        <f t="shared" si="11"/>
        <v>949595.1900085553</v>
      </c>
      <c r="W121" s="17">
        <v>-200934.86049039592</v>
      </c>
      <c r="X121" s="17">
        <f t="shared" si="12"/>
        <v>748660.3295181594</v>
      </c>
      <c r="Y121" s="17">
        <f t="shared" si="13"/>
        <v>928303.8283807216</v>
      </c>
      <c r="Z121" s="18"/>
      <c r="AA121" s="18"/>
      <c r="AC121" s="18"/>
      <c r="AD121" s="18"/>
      <c r="AE121" s="18"/>
      <c r="AF121" s="18"/>
      <c r="AG121" s="18"/>
      <c r="AH121" s="18"/>
      <c r="AI121" s="18"/>
      <c r="AJ121" s="18"/>
      <c r="AK121" s="18"/>
      <c r="AL121" s="18"/>
      <c r="AM121" s="18"/>
      <c r="AN121" s="18"/>
      <c r="AO121" s="18"/>
      <c r="AP121" s="18"/>
      <c r="AQ121" s="18"/>
    </row>
    <row r="122" spans="2:43" ht="16.5" hidden="1">
      <c r="B122" s="15">
        <v>38565</v>
      </c>
      <c r="C122" s="16">
        <v>184289</v>
      </c>
      <c r="D122" s="16">
        <v>212080</v>
      </c>
      <c r="E122" s="16">
        <v>757307</v>
      </c>
      <c r="F122" s="16">
        <v>945539</v>
      </c>
      <c r="G122" s="5"/>
      <c r="H122" s="16">
        <v>107976.767032</v>
      </c>
      <c r="I122" s="16">
        <v>104102.847564</v>
      </c>
      <c r="J122" s="17">
        <f t="shared" si="7"/>
        <v>212079.614596</v>
      </c>
      <c r="K122" s="17">
        <v>733458.4484147932</v>
      </c>
      <c r="L122" s="17">
        <f t="shared" si="8"/>
        <v>945538.0630107932</v>
      </c>
      <c r="M122" s="6"/>
      <c r="N122" s="17">
        <v>162944.60000000003</v>
      </c>
      <c r="O122" s="17">
        <v>22127.87720006241</v>
      </c>
      <c r="P122" s="17">
        <f t="shared" si="9"/>
        <v>185072.47720006245</v>
      </c>
      <c r="Q122" s="17">
        <v>93027</v>
      </c>
      <c r="R122" s="17">
        <v>146682.2091044109</v>
      </c>
      <c r="S122" s="17">
        <f t="shared" si="10"/>
        <v>239709.2091044109</v>
      </c>
      <c r="T122" s="17">
        <v>17953.1945122176</v>
      </c>
      <c r="U122" s="17">
        <v>741874.5748533041</v>
      </c>
      <c r="V122" s="17">
        <f t="shared" si="11"/>
        <v>999536.9784699326</v>
      </c>
      <c r="W122" s="17">
        <v>-239071.3926592016</v>
      </c>
      <c r="X122" s="17">
        <f t="shared" si="12"/>
        <v>760465.5858107309</v>
      </c>
      <c r="Y122" s="17">
        <f t="shared" si="13"/>
        <v>945538.0630107934</v>
      </c>
      <c r="Z122" s="18"/>
      <c r="AA122" s="18"/>
      <c r="AC122" s="18"/>
      <c r="AD122" s="18"/>
      <c r="AE122" s="18"/>
      <c r="AF122" s="18"/>
      <c r="AG122" s="18"/>
      <c r="AH122" s="18"/>
      <c r="AI122" s="18"/>
      <c r="AJ122" s="18"/>
      <c r="AK122" s="18"/>
      <c r="AL122" s="18"/>
      <c r="AM122" s="18"/>
      <c r="AN122" s="18"/>
      <c r="AO122" s="18"/>
      <c r="AP122" s="18"/>
      <c r="AQ122" s="18"/>
    </row>
    <row r="123" spans="2:43" ht="16.5" hidden="1">
      <c r="B123" s="15">
        <v>38596</v>
      </c>
      <c r="C123" s="16">
        <v>187894</v>
      </c>
      <c r="D123" s="16">
        <v>215253</v>
      </c>
      <c r="E123" s="16">
        <v>775449</v>
      </c>
      <c r="F123" s="16">
        <v>959113</v>
      </c>
      <c r="G123" s="5"/>
      <c r="H123" s="16">
        <v>109097.97251600001</v>
      </c>
      <c r="I123" s="16">
        <v>106155.091032</v>
      </c>
      <c r="J123" s="17">
        <f t="shared" si="7"/>
        <v>215253.063548</v>
      </c>
      <c r="K123" s="17">
        <v>743859.0393639082</v>
      </c>
      <c r="L123" s="17">
        <f t="shared" si="8"/>
        <v>959112.1029119082</v>
      </c>
      <c r="M123" s="6"/>
      <c r="N123" s="17">
        <v>174115.3</v>
      </c>
      <c r="O123" s="17">
        <v>4237.551537574</v>
      </c>
      <c r="P123" s="17">
        <f t="shared" si="9"/>
        <v>178352.851537574</v>
      </c>
      <c r="Q123" s="17">
        <v>85733.5</v>
      </c>
      <c r="R123" s="17">
        <v>153451.4859383948</v>
      </c>
      <c r="S123" s="17">
        <f t="shared" si="10"/>
        <v>239184.9859383948</v>
      </c>
      <c r="T123" s="17">
        <v>19087.8957918896</v>
      </c>
      <c r="U123" s="17">
        <v>757842.7012072412</v>
      </c>
      <c r="V123" s="17">
        <f t="shared" si="11"/>
        <v>1016115.5829375256</v>
      </c>
      <c r="W123" s="17">
        <v>-235356.3315631914</v>
      </c>
      <c r="X123" s="17">
        <f t="shared" si="12"/>
        <v>780759.2513743342</v>
      </c>
      <c r="Y123" s="17">
        <f t="shared" si="13"/>
        <v>959112.1029119082</v>
      </c>
      <c r="Z123" s="18"/>
      <c r="AA123" s="18"/>
      <c r="AC123" s="18"/>
      <c r="AD123" s="18"/>
      <c r="AE123" s="18"/>
      <c r="AF123" s="18"/>
      <c r="AG123" s="18"/>
      <c r="AH123" s="18"/>
      <c r="AI123" s="18"/>
      <c r="AJ123" s="18"/>
      <c r="AK123" s="18"/>
      <c r="AL123" s="18"/>
      <c r="AM123" s="18"/>
      <c r="AN123" s="18"/>
      <c r="AO123" s="18"/>
      <c r="AP123" s="18"/>
      <c r="AQ123" s="18"/>
    </row>
    <row r="124" spans="2:43" ht="16.5" hidden="1">
      <c r="B124" s="15">
        <v>38626</v>
      </c>
      <c r="C124" s="16">
        <v>191179</v>
      </c>
      <c r="D124" s="16">
        <v>224455</v>
      </c>
      <c r="E124" s="16">
        <v>799305</v>
      </c>
      <c r="F124" s="16">
        <v>988727</v>
      </c>
      <c r="G124" s="5"/>
      <c r="H124" s="16">
        <v>110003.37142</v>
      </c>
      <c r="I124" s="16">
        <v>114450.8649</v>
      </c>
      <c r="J124" s="17">
        <f t="shared" si="7"/>
        <v>224454.23632</v>
      </c>
      <c r="K124" s="17">
        <v>764318.8162349296</v>
      </c>
      <c r="L124" s="17">
        <f t="shared" si="8"/>
        <v>988773.0525549296</v>
      </c>
      <c r="M124" s="6"/>
      <c r="N124" s="17">
        <v>181619.30000000002</v>
      </c>
      <c r="O124" s="17">
        <v>8159.672135487206</v>
      </c>
      <c r="P124" s="17">
        <f t="shared" si="9"/>
        <v>189778.97213548722</v>
      </c>
      <c r="Q124" s="17">
        <v>82197.8</v>
      </c>
      <c r="R124" s="17">
        <v>167119.8864126104</v>
      </c>
      <c r="S124" s="17">
        <f t="shared" si="10"/>
        <v>249317.6864126104</v>
      </c>
      <c r="T124" s="17">
        <v>17777.594141</v>
      </c>
      <c r="U124" s="17">
        <v>775571.8978502128</v>
      </c>
      <c r="V124" s="17">
        <f t="shared" si="11"/>
        <v>1042667.1784038232</v>
      </c>
      <c r="W124" s="17">
        <v>-243673.0979843807</v>
      </c>
      <c r="X124" s="17">
        <f t="shared" si="12"/>
        <v>798994.0804194425</v>
      </c>
      <c r="Y124" s="17">
        <f t="shared" si="13"/>
        <v>988773.0525549297</v>
      </c>
      <c r="Z124" s="18"/>
      <c r="AA124" s="18"/>
      <c r="AC124" s="18"/>
      <c r="AD124" s="18"/>
      <c r="AE124" s="18"/>
      <c r="AF124" s="18"/>
      <c r="AG124" s="18"/>
      <c r="AH124" s="18"/>
      <c r="AI124" s="18"/>
      <c r="AJ124" s="18"/>
      <c r="AK124" s="18"/>
      <c r="AL124" s="18"/>
      <c r="AM124" s="18"/>
      <c r="AN124" s="18"/>
      <c r="AO124" s="18"/>
      <c r="AP124" s="18"/>
      <c r="AQ124" s="18"/>
    </row>
    <row r="125" spans="2:43" ht="16.5" hidden="1">
      <c r="B125" s="15">
        <v>38657</v>
      </c>
      <c r="C125" s="16">
        <v>190969</v>
      </c>
      <c r="D125" s="16">
        <v>225571</v>
      </c>
      <c r="E125" s="16">
        <v>812386</v>
      </c>
      <c r="F125" s="16">
        <v>1006356</v>
      </c>
      <c r="G125" s="5"/>
      <c r="H125" s="16">
        <v>109182.31560500001</v>
      </c>
      <c r="I125" s="16">
        <v>116388.47318399999</v>
      </c>
      <c r="J125" s="17">
        <f t="shared" si="7"/>
        <v>225570.788789</v>
      </c>
      <c r="K125" s="17">
        <v>780785.232399269</v>
      </c>
      <c r="L125" s="17">
        <f t="shared" si="8"/>
        <v>1006356.021188269</v>
      </c>
      <c r="M125" s="6"/>
      <c r="N125" s="17">
        <v>186444.90000000005</v>
      </c>
      <c r="O125" s="17">
        <v>1986.7889399999985</v>
      </c>
      <c r="P125" s="17">
        <f t="shared" si="9"/>
        <v>188431.68894000005</v>
      </c>
      <c r="Q125" s="17">
        <v>76571.7</v>
      </c>
      <c r="R125" s="17">
        <v>175628.40347426897</v>
      </c>
      <c r="S125" s="17">
        <f t="shared" si="10"/>
        <v>252200.10347426898</v>
      </c>
      <c r="T125" s="17">
        <v>16725.148244</v>
      </c>
      <c r="U125" s="17">
        <v>786900.158211</v>
      </c>
      <c r="V125" s="17">
        <f t="shared" si="11"/>
        <v>1055825.409929269</v>
      </c>
      <c r="W125" s="17">
        <v>-237901.07768100005</v>
      </c>
      <c r="X125" s="17">
        <f t="shared" si="12"/>
        <v>817924.3322482689</v>
      </c>
      <c r="Y125" s="17">
        <f t="shared" si="13"/>
        <v>1006356.0211882689</v>
      </c>
      <c r="Z125" s="18"/>
      <c r="AA125" s="18"/>
      <c r="AC125" s="18"/>
      <c r="AD125" s="18"/>
      <c r="AE125" s="18"/>
      <c r="AF125" s="18"/>
      <c r="AG125" s="18"/>
      <c r="AH125" s="18"/>
      <c r="AI125" s="18"/>
      <c r="AJ125" s="18"/>
      <c r="AK125" s="18"/>
      <c r="AL125" s="18"/>
      <c r="AM125" s="18"/>
      <c r="AN125" s="18"/>
      <c r="AO125" s="18"/>
      <c r="AP125" s="18"/>
      <c r="AQ125" s="18"/>
    </row>
    <row r="126" spans="2:43" ht="16.5" hidden="1">
      <c r="B126" s="15">
        <v>38687</v>
      </c>
      <c r="C126" s="16">
        <v>197932</v>
      </c>
      <c r="D126" s="16">
        <v>230702</v>
      </c>
      <c r="E126" s="16">
        <v>822932</v>
      </c>
      <c r="F126" s="16">
        <v>1022278</v>
      </c>
      <c r="G126" s="5"/>
      <c r="H126" s="16">
        <v>114069.751651</v>
      </c>
      <c r="I126" s="16">
        <v>116631.543838</v>
      </c>
      <c r="J126" s="17">
        <f t="shared" si="7"/>
        <v>230701.29548899998</v>
      </c>
      <c r="K126" s="17">
        <v>791575.9642972256</v>
      </c>
      <c r="L126" s="17">
        <f t="shared" si="8"/>
        <v>1022277.2597862256</v>
      </c>
      <c r="M126" s="6"/>
      <c r="N126" s="17">
        <v>196925.1</v>
      </c>
      <c r="O126" s="17">
        <v>4404.524729477576</v>
      </c>
      <c r="P126" s="17">
        <f t="shared" si="9"/>
        <v>201329.62472947757</v>
      </c>
      <c r="Q126" s="17">
        <v>74423.32999999999</v>
      </c>
      <c r="R126" s="17">
        <v>175141.38419766753</v>
      </c>
      <c r="S126" s="17">
        <f t="shared" si="10"/>
        <v>249564.71419766752</v>
      </c>
      <c r="T126" s="17">
        <v>16671.883897</v>
      </c>
      <c r="U126" s="17">
        <v>801148.623462682</v>
      </c>
      <c r="V126" s="17">
        <f t="shared" si="11"/>
        <v>1067385.2215573494</v>
      </c>
      <c r="W126" s="17">
        <v>-246437.57431227525</v>
      </c>
      <c r="X126" s="17">
        <f t="shared" si="12"/>
        <v>820947.6472450742</v>
      </c>
      <c r="Y126" s="17">
        <f t="shared" si="13"/>
        <v>1022277.2719745517</v>
      </c>
      <c r="Z126" s="18"/>
      <c r="AA126" s="18"/>
      <c r="AC126" s="18"/>
      <c r="AD126" s="18"/>
      <c r="AE126" s="18"/>
      <c r="AF126" s="18"/>
      <c r="AG126" s="18"/>
      <c r="AH126" s="18"/>
      <c r="AI126" s="18"/>
      <c r="AJ126" s="18"/>
      <c r="AK126" s="18"/>
      <c r="AL126" s="18"/>
      <c r="AM126" s="18"/>
      <c r="AN126" s="18"/>
      <c r="AO126" s="18"/>
      <c r="AP126" s="18"/>
      <c r="AQ126" s="18"/>
    </row>
    <row r="127" spans="2:43" ht="16.5" hidden="1">
      <c r="B127" s="15">
        <v>38718</v>
      </c>
      <c r="C127" s="16">
        <v>196864</v>
      </c>
      <c r="D127" s="16">
        <v>230043</v>
      </c>
      <c r="E127" s="16">
        <v>834273</v>
      </c>
      <c r="F127" s="16">
        <v>1040545</v>
      </c>
      <c r="G127" s="5"/>
      <c r="H127" s="16">
        <v>111723.813506</v>
      </c>
      <c r="I127" s="16">
        <v>118319.17924200001</v>
      </c>
      <c r="J127" s="17">
        <f t="shared" si="7"/>
        <v>230042.99274800002</v>
      </c>
      <c r="K127" s="17">
        <v>810501.5102641175</v>
      </c>
      <c r="L127" s="17">
        <f t="shared" si="8"/>
        <v>1040544.5030121175</v>
      </c>
      <c r="M127" s="6"/>
      <c r="N127" s="17">
        <v>207405.3</v>
      </c>
      <c r="O127" s="17">
        <v>5073.970206018188</v>
      </c>
      <c r="P127" s="17">
        <f t="shared" si="9"/>
        <v>212479.27020601818</v>
      </c>
      <c r="Q127" s="17">
        <v>66253.8</v>
      </c>
      <c r="R127" s="17">
        <v>190645.42888852867</v>
      </c>
      <c r="S127" s="17">
        <f t="shared" si="10"/>
        <v>256899.22888852865</v>
      </c>
      <c r="T127" s="17">
        <v>14947.696804</v>
      </c>
      <c r="U127" s="17">
        <v>808689.1755495013</v>
      </c>
      <c r="V127" s="17">
        <f t="shared" si="11"/>
        <v>1080536.10124203</v>
      </c>
      <c r="W127" s="17">
        <v>-252472.06843593073</v>
      </c>
      <c r="X127" s="17">
        <f t="shared" si="12"/>
        <v>828064.0328060993</v>
      </c>
      <c r="Y127" s="17">
        <f t="shared" si="13"/>
        <v>1040543.3030121175</v>
      </c>
      <c r="Z127" s="18"/>
      <c r="AA127" s="18"/>
      <c r="AC127" s="18"/>
      <c r="AD127" s="18"/>
      <c r="AE127" s="18"/>
      <c r="AF127" s="18"/>
      <c r="AG127" s="18"/>
      <c r="AH127" s="18"/>
      <c r="AI127" s="18"/>
      <c r="AJ127" s="18"/>
      <c r="AK127" s="18"/>
      <c r="AL127" s="18"/>
      <c r="AM127" s="18"/>
      <c r="AN127" s="18"/>
      <c r="AO127" s="18"/>
      <c r="AP127" s="18"/>
      <c r="AQ127" s="18"/>
    </row>
    <row r="128" spans="2:43" ht="16.5" hidden="1">
      <c r="B128" s="15">
        <v>38749</v>
      </c>
      <c r="C128" s="16">
        <v>203030</v>
      </c>
      <c r="D128" s="16">
        <v>231309</v>
      </c>
      <c r="E128" s="16">
        <v>849000</v>
      </c>
      <c r="F128" s="16">
        <v>1058934</v>
      </c>
      <c r="G128" s="5"/>
      <c r="H128" s="16">
        <v>115640.387735</v>
      </c>
      <c r="I128" s="16">
        <v>115667.84549699999</v>
      </c>
      <c r="J128" s="17">
        <f t="shared" si="7"/>
        <v>231308.23323199997</v>
      </c>
      <c r="K128" s="17">
        <v>827625.5550518571</v>
      </c>
      <c r="L128" s="17">
        <f t="shared" si="8"/>
        <v>1058933.788283857</v>
      </c>
      <c r="M128" s="6"/>
      <c r="N128" s="17">
        <v>217097.80000000008</v>
      </c>
      <c r="O128" s="17">
        <v>2348.595047674622</v>
      </c>
      <c r="P128" s="17">
        <f t="shared" si="9"/>
        <v>219446.3950476747</v>
      </c>
      <c r="Q128" s="17">
        <v>61870.90000000001</v>
      </c>
      <c r="R128" s="17">
        <v>200403.85660803074</v>
      </c>
      <c r="S128" s="17">
        <f t="shared" si="10"/>
        <v>262274.75660803076</v>
      </c>
      <c r="T128" s="17">
        <v>15048.619069</v>
      </c>
      <c r="U128" s="17">
        <v>820041.5084027465</v>
      </c>
      <c r="V128" s="17">
        <f t="shared" si="11"/>
        <v>1097364.8840797772</v>
      </c>
      <c r="W128" s="17">
        <v>-257877.42084359485</v>
      </c>
      <c r="X128" s="17">
        <f t="shared" si="12"/>
        <v>839487.4632361823</v>
      </c>
      <c r="Y128" s="17">
        <f t="shared" si="13"/>
        <v>1058933.8582838571</v>
      </c>
      <c r="Z128" s="18"/>
      <c r="AA128" s="18"/>
      <c r="AC128" s="18"/>
      <c r="AD128" s="18"/>
      <c r="AE128" s="18"/>
      <c r="AF128" s="18"/>
      <c r="AG128" s="18"/>
      <c r="AH128" s="18"/>
      <c r="AI128" s="18"/>
      <c r="AJ128" s="18"/>
      <c r="AK128" s="18"/>
      <c r="AL128" s="18"/>
      <c r="AM128" s="18"/>
      <c r="AN128" s="18"/>
      <c r="AO128" s="18"/>
      <c r="AP128" s="18"/>
      <c r="AQ128" s="18"/>
    </row>
    <row r="129" spans="2:43" ht="16.5" hidden="1">
      <c r="B129" s="15">
        <v>38777</v>
      </c>
      <c r="C129" s="16">
        <v>217168</v>
      </c>
      <c r="D129" s="16">
        <v>234175</v>
      </c>
      <c r="E129" s="16">
        <v>862733</v>
      </c>
      <c r="F129" s="16">
        <v>1069381</v>
      </c>
      <c r="G129" s="5"/>
      <c r="H129" s="16">
        <v>121041.856108</v>
      </c>
      <c r="I129" s="16">
        <v>113132.677989</v>
      </c>
      <c r="J129" s="17">
        <f t="shared" si="7"/>
        <v>234174.53409700003</v>
      </c>
      <c r="K129" s="17">
        <v>835205.5935921351</v>
      </c>
      <c r="L129" s="17">
        <f t="shared" si="8"/>
        <v>1069380.1276891353</v>
      </c>
      <c r="M129" s="6"/>
      <c r="N129" s="17">
        <v>215040</v>
      </c>
      <c r="O129" s="17">
        <v>15720.236209613387</v>
      </c>
      <c r="P129" s="17">
        <f t="shared" si="9"/>
        <v>230760.2362096134</v>
      </c>
      <c r="Q129" s="17">
        <v>79019.3</v>
      </c>
      <c r="R129" s="17">
        <v>185258.29173567536</v>
      </c>
      <c r="S129" s="17">
        <f t="shared" si="10"/>
        <v>264277.59173567535</v>
      </c>
      <c r="T129" s="17">
        <v>15742.520477999999</v>
      </c>
      <c r="U129" s="17">
        <v>833390.6690299776</v>
      </c>
      <c r="V129" s="17">
        <f t="shared" si="11"/>
        <v>1113410.781243653</v>
      </c>
      <c r="W129" s="17">
        <v>-274790.8897641312</v>
      </c>
      <c r="X129" s="17">
        <f t="shared" si="12"/>
        <v>838619.8914795218</v>
      </c>
      <c r="Y129" s="17">
        <f t="shared" si="13"/>
        <v>1069380.1276891353</v>
      </c>
      <c r="Z129" s="18"/>
      <c r="AA129" s="18"/>
      <c r="AC129" s="18"/>
      <c r="AD129" s="18"/>
      <c r="AE129" s="18"/>
      <c r="AF129" s="18"/>
      <c r="AG129" s="18"/>
      <c r="AH129" s="18"/>
      <c r="AI129" s="18"/>
      <c r="AJ129" s="18"/>
      <c r="AK129" s="18"/>
      <c r="AL129" s="18"/>
      <c r="AM129" s="18"/>
      <c r="AN129" s="18"/>
      <c r="AO129" s="18"/>
      <c r="AP129" s="18"/>
      <c r="AQ129" s="18"/>
    </row>
    <row r="130" spans="2:43" ht="16.5" hidden="1">
      <c r="B130" s="15">
        <v>38808</v>
      </c>
      <c r="C130" s="16">
        <v>216094</v>
      </c>
      <c r="D130" s="16">
        <v>237973</v>
      </c>
      <c r="E130" s="16">
        <v>878328</v>
      </c>
      <c r="F130" s="16">
        <v>1084657</v>
      </c>
      <c r="G130" s="5"/>
      <c r="H130" s="16">
        <v>118780.47956400001</v>
      </c>
      <c r="I130" s="16">
        <v>119192.314218</v>
      </c>
      <c r="J130" s="17">
        <f t="shared" si="7"/>
        <v>237972.79378200002</v>
      </c>
      <c r="K130" s="17">
        <v>846684.3961017244</v>
      </c>
      <c r="L130" s="17">
        <f t="shared" si="8"/>
        <v>1084657.1898837243</v>
      </c>
      <c r="M130" s="6"/>
      <c r="N130" s="17">
        <v>219681</v>
      </c>
      <c r="O130" s="17">
        <v>6886.886070964989</v>
      </c>
      <c r="P130" s="17">
        <f t="shared" si="9"/>
        <v>226567.88607096497</v>
      </c>
      <c r="Q130" s="17">
        <v>77601</v>
      </c>
      <c r="R130" s="17">
        <v>190877.69206919076</v>
      </c>
      <c r="S130" s="17">
        <f t="shared" si="10"/>
        <v>268478.6920691908</v>
      </c>
      <c r="T130" s="17">
        <v>18634.050126000002</v>
      </c>
      <c r="U130" s="17">
        <v>841297.2240924023</v>
      </c>
      <c r="V130" s="17">
        <f t="shared" si="11"/>
        <v>1128409.9662875931</v>
      </c>
      <c r="W130" s="17">
        <v>-270320.66247583367</v>
      </c>
      <c r="X130" s="17">
        <f t="shared" si="12"/>
        <v>858089.3038117595</v>
      </c>
      <c r="Y130" s="17">
        <f t="shared" si="13"/>
        <v>1084657.1898827245</v>
      </c>
      <c r="Z130" s="18"/>
      <c r="AA130" s="18"/>
      <c r="AC130" s="18"/>
      <c r="AD130" s="18"/>
      <c r="AE130" s="18"/>
      <c r="AF130" s="18"/>
      <c r="AG130" s="18"/>
      <c r="AH130" s="18"/>
      <c r="AI130" s="18"/>
      <c r="AJ130" s="18"/>
      <c r="AK130" s="18"/>
      <c r="AL130" s="18"/>
      <c r="AM130" s="18"/>
      <c r="AN130" s="18"/>
      <c r="AO130" s="18"/>
      <c r="AP130" s="18"/>
      <c r="AQ130" s="18"/>
    </row>
    <row r="131" spans="2:43" ht="16.5" hidden="1">
      <c r="B131" s="15">
        <v>38838</v>
      </c>
      <c r="C131" s="16">
        <v>212027</v>
      </c>
      <c r="D131" s="16">
        <v>234021</v>
      </c>
      <c r="E131" s="16">
        <v>876163</v>
      </c>
      <c r="F131" s="16">
        <v>1080178</v>
      </c>
      <c r="G131" s="5"/>
      <c r="H131" s="16">
        <v>117357.271688</v>
      </c>
      <c r="I131" s="16">
        <v>116663.269726</v>
      </c>
      <c r="J131" s="17">
        <f t="shared" si="7"/>
        <v>234020.54141399998</v>
      </c>
      <c r="K131" s="17">
        <v>846156.8021210586</v>
      </c>
      <c r="L131" s="17">
        <f t="shared" si="8"/>
        <v>1080177.3435350587</v>
      </c>
      <c r="M131" s="6"/>
      <c r="N131" s="17">
        <v>214979.10000000003</v>
      </c>
      <c r="O131" s="17">
        <v>-3655.577437728425</v>
      </c>
      <c r="P131" s="17">
        <f t="shared" si="9"/>
        <v>211323.52256227162</v>
      </c>
      <c r="Q131" s="17">
        <v>83208.7</v>
      </c>
      <c r="R131" s="17">
        <v>186979.96094454918</v>
      </c>
      <c r="S131" s="17">
        <f t="shared" si="10"/>
        <v>270188.6609445492</v>
      </c>
      <c r="T131" s="17">
        <v>17874.586029</v>
      </c>
      <c r="U131" s="17">
        <v>861261.5663627806</v>
      </c>
      <c r="V131" s="17">
        <f t="shared" si="11"/>
        <v>1149324.8133363298</v>
      </c>
      <c r="W131" s="17">
        <v>-280470.9923635427</v>
      </c>
      <c r="X131" s="17">
        <f t="shared" si="12"/>
        <v>868853.820972787</v>
      </c>
      <c r="Y131" s="17">
        <f t="shared" si="13"/>
        <v>1080177.3435350587</v>
      </c>
      <c r="Z131" s="18"/>
      <c r="AA131" s="18"/>
      <c r="AC131" s="18"/>
      <c r="AD131" s="18"/>
      <c r="AE131" s="18"/>
      <c r="AF131" s="18"/>
      <c r="AG131" s="18"/>
      <c r="AH131" s="18"/>
      <c r="AI131" s="18"/>
      <c r="AJ131" s="18"/>
      <c r="AK131" s="18"/>
      <c r="AL131" s="18"/>
      <c r="AM131" s="18"/>
      <c r="AN131" s="18"/>
      <c r="AO131" s="18"/>
      <c r="AP131" s="18"/>
      <c r="AQ131" s="18"/>
    </row>
    <row r="132" spans="2:43" ht="16.5" hidden="1">
      <c r="B132" s="15">
        <v>38869</v>
      </c>
      <c r="C132" s="16">
        <v>212418.7</v>
      </c>
      <c r="D132" s="16">
        <v>238143.6</v>
      </c>
      <c r="E132" s="16">
        <v>887778.7</v>
      </c>
      <c r="F132" s="16">
        <v>1084834</v>
      </c>
      <c r="G132" s="5"/>
      <c r="H132" s="16">
        <v>118104.31471900002</v>
      </c>
      <c r="I132" s="16">
        <v>120038.80999699999</v>
      </c>
      <c r="J132" s="17">
        <f t="shared" si="7"/>
        <v>238143.124716</v>
      </c>
      <c r="K132" s="17">
        <v>846690.3769521865</v>
      </c>
      <c r="L132" s="17">
        <f t="shared" si="8"/>
        <v>1084833.5016681864</v>
      </c>
      <c r="M132" s="6"/>
      <c r="N132" s="17">
        <v>218532.69999999998</v>
      </c>
      <c r="O132" s="17">
        <v>-25210.09346008669</v>
      </c>
      <c r="P132" s="17">
        <f t="shared" si="9"/>
        <v>193322.60653991328</v>
      </c>
      <c r="Q132" s="17">
        <v>78329.80000000002</v>
      </c>
      <c r="R132" s="17">
        <v>191871.70855391235</v>
      </c>
      <c r="S132" s="17">
        <f t="shared" si="10"/>
        <v>270201.5085539124</v>
      </c>
      <c r="T132" s="17">
        <v>16372.795597</v>
      </c>
      <c r="U132" s="17">
        <v>878874.8357810176</v>
      </c>
      <c r="V132" s="17">
        <f t="shared" si="11"/>
        <v>1165449.13993193</v>
      </c>
      <c r="W132" s="17">
        <v>-273938.2448036568</v>
      </c>
      <c r="X132" s="17">
        <f t="shared" si="12"/>
        <v>891510.8951282732</v>
      </c>
      <c r="Y132" s="17">
        <f t="shared" si="13"/>
        <v>1084833.5016681864</v>
      </c>
      <c r="Z132" s="18"/>
      <c r="AA132" s="18"/>
      <c r="AC132" s="18"/>
      <c r="AD132" s="18"/>
      <c r="AE132" s="18"/>
      <c r="AF132" s="18"/>
      <c r="AG132" s="18"/>
      <c r="AH132" s="18"/>
      <c r="AI132" s="18"/>
      <c r="AJ132" s="18"/>
      <c r="AK132" s="18"/>
      <c r="AL132" s="18"/>
      <c r="AM132" s="18"/>
      <c r="AN132" s="18"/>
      <c r="AO132" s="18"/>
      <c r="AP132" s="18"/>
      <c r="AQ132" s="18"/>
    </row>
    <row r="133" spans="2:43" ht="16.5" hidden="1">
      <c r="B133" s="15">
        <v>38899</v>
      </c>
      <c r="C133" s="16">
        <v>214844.8</v>
      </c>
      <c r="D133" s="16">
        <v>236884.1</v>
      </c>
      <c r="E133" s="16">
        <v>895241.6</v>
      </c>
      <c r="F133" s="16">
        <v>1095048</v>
      </c>
      <c r="G133" s="5"/>
      <c r="H133" s="16">
        <v>119434.64087900001</v>
      </c>
      <c r="I133" s="16">
        <v>117449.006561</v>
      </c>
      <c r="J133" s="17">
        <f t="shared" si="7"/>
        <v>236883.64744000003</v>
      </c>
      <c r="K133" s="17">
        <v>858163.389282434</v>
      </c>
      <c r="L133" s="17">
        <f t="shared" si="8"/>
        <v>1095047.036722434</v>
      </c>
      <c r="M133" s="6"/>
      <c r="N133" s="17">
        <v>221124.3</v>
      </c>
      <c r="O133" s="17">
        <v>-36753.24659953998</v>
      </c>
      <c r="P133" s="17">
        <f t="shared" si="9"/>
        <v>184371.05340046</v>
      </c>
      <c r="Q133" s="17">
        <v>82043.49999999999</v>
      </c>
      <c r="R133" s="17">
        <v>189425.4913033628</v>
      </c>
      <c r="S133" s="17">
        <f t="shared" si="10"/>
        <v>271468.99130336277</v>
      </c>
      <c r="T133" s="17">
        <v>18981.377634</v>
      </c>
      <c r="U133" s="17">
        <v>895783.483632204</v>
      </c>
      <c r="V133" s="17">
        <f t="shared" si="11"/>
        <v>1186233.8525695668</v>
      </c>
      <c r="W133" s="17">
        <v>-275557.8692475927</v>
      </c>
      <c r="X133" s="17">
        <f t="shared" si="12"/>
        <v>910675.983321974</v>
      </c>
      <c r="Y133" s="17">
        <f t="shared" si="13"/>
        <v>1095047.036722434</v>
      </c>
      <c r="Z133" s="18"/>
      <c r="AA133" s="18"/>
      <c r="AC133" s="18"/>
      <c r="AD133" s="18"/>
      <c r="AE133" s="18"/>
      <c r="AF133" s="18"/>
      <c r="AG133" s="18"/>
      <c r="AH133" s="18"/>
      <c r="AI133" s="18"/>
      <c r="AJ133" s="18"/>
      <c r="AK133" s="18"/>
      <c r="AL133" s="18"/>
      <c r="AM133" s="18"/>
      <c r="AN133" s="18"/>
      <c r="AO133" s="18"/>
      <c r="AP133" s="18"/>
      <c r="AQ133" s="18"/>
    </row>
    <row r="134" spans="2:43" ht="16.5" hidden="1">
      <c r="B134" s="15">
        <v>38930</v>
      </c>
      <c r="C134" s="16">
        <v>213894.9</v>
      </c>
      <c r="D134" s="16">
        <v>238622.4</v>
      </c>
      <c r="E134" s="16">
        <v>906552.6</v>
      </c>
      <c r="F134" s="16">
        <v>1097188.9</v>
      </c>
      <c r="G134" s="5"/>
      <c r="H134" s="16">
        <v>121482.10650000001</v>
      </c>
      <c r="I134" s="16">
        <v>117139.88289299999</v>
      </c>
      <c r="J134" s="17">
        <f t="shared" si="7"/>
        <v>238621.989393</v>
      </c>
      <c r="K134" s="17">
        <v>858566.3996518715</v>
      </c>
      <c r="L134" s="17">
        <f t="shared" si="8"/>
        <v>1097188.3890448716</v>
      </c>
      <c r="M134" s="6"/>
      <c r="N134" s="17">
        <v>221041.60000000006</v>
      </c>
      <c r="O134" s="17">
        <v>-43599.162912691594</v>
      </c>
      <c r="P134" s="17">
        <f t="shared" si="9"/>
        <v>177442.43708730847</v>
      </c>
      <c r="Q134" s="17">
        <v>80415.90000000001</v>
      </c>
      <c r="R134" s="17">
        <v>188127.28677977435</v>
      </c>
      <c r="S134" s="17">
        <f t="shared" si="10"/>
        <v>268543.1867797744</v>
      </c>
      <c r="T134" s="17">
        <v>18722.375491</v>
      </c>
      <c r="U134" s="17">
        <v>906555.7988243412</v>
      </c>
      <c r="V134" s="17">
        <f t="shared" si="11"/>
        <v>1193821.3610951155</v>
      </c>
      <c r="W134" s="17">
        <v>-274075.4091285524</v>
      </c>
      <c r="X134" s="17">
        <f t="shared" si="12"/>
        <v>919745.9519665631</v>
      </c>
      <c r="Y134" s="17">
        <f t="shared" si="13"/>
        <v>1097188.3890538716</v>
      </c>
      <c r="Z134" s="18"/>
      <c r="AA134" s="18"/>
      <c r="AC134" s="18"/>
      <c r="AD134" s="18"/>
      <c r="AE134" s="18"/>
      <c r="AF134" s="18"/>
      <c r="AG134" s="18"/>
      <c r="AH134" s="18"/>
      <c r="AI134" s="18"/>
      <c r="AJ134" s="18"/>
      <c r="AK134" s="18"/>
      <c r="AL134" s="18"/>
      <c r="AM134" s="18"/>
      <c r="AN134" s="18"/>
      <c r="AO134" s="18"/>
      <c r="AP134" s="18"/>
      <c r="AQ134" s="18"/>
    </row>
    <row r="135" spans="2:43" ht="16.5" hidden="1">
      <c r="B135" s="15">
        <v>38961</v>
      </c>
      <c r="C135" s="16">
        <v>222140.4</v>
      </c>
      <c r="D135" s="16">
        <v>239524.2</v>
      </c>
      <c r="E135" s="16">
        <v>919003.7</v>
      </c>
      <c r="F135" s="16">
        <v>1116228.7</v>
      </c>
      <c r="G135" s="5"/>
      <c r="H135" s="16">
        <v>124811.281931</v>
      </c>
      <c r="I135" s="16">
        <v>114712.482266</v>
      </c>
      <c r="J135" s="17">
        <f aca="true" t="shared" si="14" ref="J135:J199">H135+I135</f>
        <v>239523.764197</v>
      </c>
      <c r="K135" s="17">
        <v>876704.5143159761</v>
      </c>
      <c r="L135" s="17">
        <f aca="true" t="shared" si="15" ref="L135:L198">J135+K135</f>
        <v>1116228.2785129761</v>
      </c>
      <c r="M135" s="6"/>
      <c r="N135" s="17">
        <v>208101.62999999992</v>
      </c>
      <c r="O135" s="17">
        <v>-41561.35355819249</v>
      </c>
      <c r="P135" s="17">
        <f aca="true" t="shared" si="16" ref="P135:P198">N135+O135</f>
        <v>166540.27644180742</v>
      </c>
      <c r="Q135" s="17">
        <v>103590.5</v>
      </c>
      <c r="R135" s="17">
        <v>171817.70320721087</v>
      </c>
      <c r="S135" s="17">
        <f aca="true" t="shared" si="17" ref="S135:S198">Q135+R135</f>
        <v>275408.20320721087</v>
      </c>
      <c r="T135" s="17">
        <v>21549.863395</v>
      </c>
      <c r="U135" s="17">
        <v>929597.226929144</v>
      </c>
      <c r="V135" s="17">
        <f aca="true" t="shared" si="18" ref="V135:V198">S135+T135+U135</f>
        <v>1226555.293531355</v>
      </c>
      <c r="W135" s="17">
        <v>-276867.30146118626</v>
      </c>
      <c r="X135" s="17">
        <f aca="true" t="shared" si="19" ref="X135:X186">V135+W135</f>
        <v>949687.9920701687</v>
      </c>
      <c r="Y135" s="17">
        <f aca="true" t="shared" si="20" ref="Y135:Y186">P135+X135</f>
        <v>1116228.268511976</v>
      </c>
      <c r="Z135" s="18"/>
      <c r="AA135" s="18"/>
      <c r="AC135" s="18"/>
      <c r="AD135" s="18"/>
      <c r="AE135" s="18"/>
      <c r="AF135" s="18"/>
      <c r="AG135" s="18"/>
      <c r="AH135" s="18"/>
      <c r="AI135" s="18"/>
      <c r="AJ135" s="18"/>
      <c r="AK135" s="18"/>
      <c r="AL135" s="18"/>
      <c r="AM135" s="18"/>
      <c r="AN135" s="18"/>
      <c r="AO135" s="18"/>
      <c r="AP135" s="18"/>
      <c r="AQ135" s="18"/>
    </row>
    <row r="136" spans="2:43" ht="16.5" hidden="1">
      <c r="B136" s="15">
        <v>38991</v>
      </c>
      <c r="C136" s="16">
        <v>225512.9</v>
      </c>
      <c r="D136" s="16">
        <v>246313.1</v>
      </c>
      <c r="E136" s="16">
        <v>952857.7</v>
      </c>
      <c r="F136" s="16">
        <v>1155303.6</v>
      </c>
      <c r="G136" s="5"/>
      <c r="H136" s="16">
        <v>125774.08266699998</v>
      </c>
      <c r="I136" s="16">
        <v>120538.596043</v>
      </c>
      <c r="J136" s="17">
        <f t="shared" si="14"/>
        <v>246312.67870999998</v>
      </c>
      <c r="K136" s="17">
        <v>908990.5038045172</v>
      </c>
      <c r="L136" s="17">
        <f t="shared" si="15"/>
        <v>1155303.182514517</v>
      </c>
      <c r="M136" s="6"/>
      <c r="N136" s="17">
        <v>214913.09999999995</v>
      </c>
      <c r="O136" s="17">
        <v>-48068.793308966386</v>
      </c>
      <c r="P136" s="17">
        <f t="shared" si="16"/>
        <v>166844.30669103356</v>
      </c>
      <c r="Q136" s="17">
        <v>108322.6</v>
      </c>
      <c r="R136" s="17">
        <v>209224.59674092915</v>
      </c>
      <c r="S136" s="17">
        <f t="shared" si="17"/>
        <v>317547.19674092915</v>
      </c>
      <c r="T136" s="17">
        <v>23422.922254999998</v>
      </c>
      <c r="U136" s="17">
        <v>954846.5053231872</v>
      </c>
      <c r="V136" s="17">
        <f t="shared" si="18"/>
        <v>1295816.6243191164</v>
      </c>
      <c r="W136" s="17">
        <v>-307357.78849663277</v>
      </c>
      <c r="X136" s="17">
        <f t="shared" si="19"/>
        <v>988458.8358224835</v>
      </c>
      <c r="Y136" s="17">
        <f t="shared" si="20"/>
        <v>1155303.142513517</v>
      </c>
      <c r="Z136" s="18"/>
      <c r="AA136" s="18"/>
      <c r="AC136" s="18"/>
      <c r="AD136" s="18"/>
      <c r="AE136" s="18"/>
      <c r="AF136" s="18"/>
      <c r="AG136" s="18"/>
      <c r="AH136" s="18"/>
      <c r="AI136" s="18"/>
      <c r="AJ136" s="18"/>
      <c r="AK136" s="18"/>
      <c r="AL136" s="18"/>
      <c r="AM136" s="18"/>
      <c r="AN136" s="18"/>
      <c r="AO136" s="18"/>
      <c r="AP136" s="18"/>
      <c r="AQ136" s="18"/>
    </row>
    <row r="137" spans="2:43" ht="16.5" hidden="1">
      <c r="B137" s="15">
        <v>39022</v>
      </c>
      <c r="C137" s="16">
        <v>226627.3</v>
      </c>
      <c r="D137" s="16">
        <v>243016</v>
      </c>
      <c r="E137" s="16">
        <v>968095.5</v>
      </c>
      <c r="F137" s="16">
        <v>1176370.1</v>
      </c>
      <c r="G137" s="5"/>
      <c r="H137" s="16">
        <v>125814.565239</v>
      </c>
      <c r="I137" s="16">
        <v>117200.968052</v>
      </c>
      <c r="J137" s="17">
        <f t="shared" si="14"/>
        <v>243015.533291</v>
      </c>
      <c r="K137" s="17">
        <v>933354.151736234</v>
      </c>
      <c r="L137" s="17">
        <f t="shared" si="15"/>
        <v>1176369.685027234</v>
      </c>
      <c r="M137" s="6"/>
      <c r="N137" s="17">
        <v>228609.32999999996</v>
      </c>
      <c r="O137" s="17">
        <v>-67371.78101551998</v>
      </c>
      <c r="P137" s="17">
        <f t="shared" si="16"/>
        <v>161237.54898447997</v>
      </c>
      <c r="Q137" s="17">
        <v>102096.42</v>
      </c>
      <c r="R137" s="17">
        <v>231077.72039175394</v>
      </c>
      <c r="S137" s="17">
        <f t="shared" si="17"/>
        <v>333174.1403917539</v>
      </c>
      <c r="T137" s="17">
        <v>33601.082516</v>
      </c>
      <c r="U137" s="17">
        <v>974541.60365084</v>
      </c>
      <c r="V137" s="17">
        <f t="shared" si="18"/>
        <v>1341316.826558594</v>
      </c>
      <c r="W137" s="17">
        <v>-326184.67051683995</v>
      </c>
      <c r="X137" s="17">
        <f t="shared" si="19"/>
        <v>1015132.156041754</v>
      </c>
      <c r="Y137" s="17">
        <f t="shared" si="20"/>
        <v>1176369.705026234</v>
      </c>
      <c r="Z137" s="18"/>
      <c r="AA137" s="18"/>
      <c r="AC137" s="18"/>
      <c r="AD137" s="18"/>
      <c r="AE137" s="18"/>
      <c r="AF137" s="18"/>
      <c r="AG137" s="18"/>
      <c r="AH137" s="18"/>
      <c r="AI137" s="18"/>
      <c r="AJ137" s="18"/>
      <c r="AK137" s="18"/>
      <c r="AL137" s="18"/>
      <c r="AM137" s="18"/>
      <c r="AN137" s="18"/>
      <c r="AO137" s="18"/>
      <c r="AP137" s="18"/>
      <c r="AQ137" s="18"/>
    </row>
    <row r="138" spans="2:43" ht="16.5" hidden="1">
      <c r="B138" s="15">
        <v>39052</v>
      </c>
      <c r="C138" s="16">
        <v>239863</v>
      </c>
      <c r="D138" s="16">
        <v>259685</v>
      </c>
      <c r="E138" s="16">
        <v>993264.8</v>
      </c>
      <c r="F138" s="16">
        <v>1204551</v>
      </c>
      <c r="G138" s="5"/>
      <c r="H138" s="16">
        <v>135019.548658</v>
      </c>
      <c r="I138" s="16">
        <v>124665.021934</v>
      </c>
      <c r="J138" s="17">
        <f t="shared" si="14"/>
        <v>259684.57059200003</v>
      </c>
      <c r="K138" s="17">
        <v>944865.7760204787</v>
      </c>
      <c r="L138" s="17">
        <f t="shared" si="15"/>
        <v>1204550.3466124786</v>
      </c>
      <c r="M138" s="6"/>
      <c r="N138" s="17">
        <v>229859.51600000006</v>
      </c>
      <c r="O138" s="17">
        <v>-58668.716907648006</v>
      </c>
      <c r="P138" s="17">
        <f t="shared" si="16"/>
        <v>171190.79909235204</v>
      </c>
      <c r="Q138" s="17">
        <v>112942.02</v>
      </c>
      <c r="R138" s="17">
        <v>244347.20778860035</v>
      </c>
      <c r="S138" s="17">
        <f t="shared" si="17"/>
        <v>357289.2277886004</v>
      </c>
      <c r="T138" s="17">
        <v>31554.622604521603</v>
      </c>
      <c r="U138" s="17">
        <v>993159.4271347552</v>
      </c>
      <c r="V138" s="17">
        <f t="shared" si="18"/>
        <v>1382003.2775278771</v>
      </c>
      <c r="W138" s="17">
        <v>-348643.7040067504</v>
      </c>
      <c r="X138" s="17">
        <f t="shared" si="19"/>
        <v>1033359.5735211268</v>
      </c>
      <c r="Y138" s="17">
        <f t="shared" si="20"/>
        <v>1204550.372613479</v>
      </c>
      <c r="Z138" s="18"/>
      <c r="AA138" s="18"/>
      <c r="AC138" s="18"/>
      <c r="AD138" s="18"/>
      <c r="AE138" s="18"/>
      <c r="AF138" s="18"/>
      <c r="AG138" s="18"/>
      <c r="AH138" s="18"/>
      <c r="AI138" s="18"/>
      <c r="AJ138" s="18"/>
      <c r="AK138" s="18"/>
      <c r="AL138" s="18"/>
      <c r="AM138" s="18"/>
      <c r="AN138" s="18"/>
      <c r="AO138" s="18"/>
      <c r="AP138" s="18"/>
      <c r="AQ138" s="18"/>
    </row>
    <row r="139" spans="2:43" ht="16.5" hidden="1">
      <c r="B139" s="15">
        <v>39083</v>
      </c>
      <c r="C139" s="16">
        <v>236781.9</v>
      </c>
      <c r="D139" s="16">
        <v>255347.4</v>
      </c>
      <c r="E139" s="16">
        <v>996575.1</v>
      </c>
      <c r="F139" s="16">
        <v>1208103.2</v>
      </c>
      <c r="G139" s="5"/>
      <c r="H139" s="16">
        <v>131568.248078</v>
      </c>
      <c r="I139" s="16">
        <v>123779.121863</v>
      </c>
      <c r="J139" s="17">
        <f t="shared" si="14"/>
        <v>255347.369941</v>
      </c>
      <c r="K139" s="17">
        <v>952755.766422097</v>
      </c>
      <c r="L139" s="17">
        <f t="shared" si="15"/>
        <v>1208103.136363097</v>
      </c>
      <c r="M139" s="6"/>
      <c r="N139" s="17">
        <v>233047.25000000003</v>
      </c>
      <c r="O139" s="17">
        <v>-67175.19477164703</v>
      </c>
      <c r="P139" s="17">
        <f t="shared" si="16"/>
        <v>165872.055228353</v>
      </c>
      <c r="Q139" s="17">
        <v>108029.51999999999</v>
      </c>
      <c r="R139" s="17">
        <v>242328.21038300794</v>
      </c>
      <c r="S139" s="17">
        <f t="shared" si="17"/>
        <v>350357.7303830079</v>
      </c>
      <c r="T139" s="17">
        <v>31081.904938</v>
      </c>
      <c r="U139" s="17">
        <v>1008959.645208017</v>
      </c>
      <c r="V139" s="17">
        <f t="shared" si="18"/>
        <v>1390399.280529025</v>
      </c>
      <c r="W139" s="17">
        <v>-348168.199395281</v>
      </c>
      <c r="X139" s="17">
        <f t="shared" si="19"/>
        <v>1042231.081133744</v>
      </c>
      <c r="Y139" s="17">
        <f t="shared" si="20"/>
        <v>1208103.136362097</v>
      </c>
      <c r="Z139" s="18"/>
      <c r="AA139" s="18"/>
      <c r="AC139" s="18"/>
      <c r="AD139" s="18"/>
      <c r="AE139" s="18"/>
      <c r="AF139" s="18"/>
      <c r="AG139" s="18"/>
      <c r="AH139" s="18"/>
      <c r="AI139" s="18"/>
      <c r="AJ139" s="18"/>
      <c r="AK139" s="18"/>
      <c r="AL139" s="18"/>
      <c r="AM139" s="18"/>
      <c r="AN139" s="18"/>
      <c r="AO139" s="18"/>
      <c r="AP139" s="18"/>
      <c r="AQ139" s="18"/>
    </row>
    <row r="140" spans="2:43" ht="16.5" hidden="1">
      <c r="B140" s="15">
        <v>39114</v>
      </c>
      <c r="C140" s="16">
        <v>237920.3</v>
      </c>
      <c r="D140" s="16">
        <v>259915.9</v>
      </c>
      <c r="E140" s="16">
        <v>1013890.5</v>
      </c>
      <c r="F140" s="16">
        <v>1234790.6</v>
      </c>
      <c r="G140" s="5"/>
      <c r="H140" s="16">
        <v>133942.989565</v>
      </c>
      <c r="I140" s="16">
        <v>125972.921247</v>
      </c>
      <c r="J140" s="17">
        <f t="shared" si="14"/>
        <v>259915.910812</v>
      </c>
      <c r="K140" s="17">
        <v>974874.6686979893</v>
      </c>
      <c r="L140" s="17">
        <f t="shared" si="15"/>
        <v>1234790.5795099894</v>
      </c>
      <c r="M140" s="6"/>
      <c r="N140" s="17">
        <v>238758.74</v>
      </c>
      <c r="O140" s="17">
        <v>-55350.0460086626</v>
      </c>
      <c r="P140" s="17">
        <f t="shared" si="16"/>
        <v>183408.69399133738</v>
      </c>
      <c r="Q140" s="17">
        <v>104260.65</v>
      </c>
      <c r="R140" s="17">
        <v>255578.11523049272</v>
      </c>
      <c r="S140" s="17">
        <f t="shared" si="17"/>
        <v>359838.7652304927</v>
      </c>
      <c r="T140" s="17">
        <v>31728.127721999997</v>
      </c>
      <c r="U140" s="17">
        <v>1029607.8621247737</v>
      </c>
      <c r="V140" s="17">
        <f t="shared" si="18"/>
        <v>1421174.7550772664</v>
      </c>
      <c r="W140" s="17">
        <v>-369792.91955861443</v>
      </c>
      <c r="X140" s="17">
        <f t="shared" si="19"/>
        <v>1051381.8355186519</v>
      </c>
      <c r="Y140" s="17">
        <f t="shared" si="20"/>
        <v>1234790.5295099893</v>
      </c>
      <c r="Z140" s="18"/>
      <c r="AA140" s="18"/>
      <c r="AC140" s="18"/>
      <c r="AD140" s="18"/>
      <c r="AE140" s="18"/>
      <c r="AF140" s="18"/>
      <c r="AG140" s="18"/>
      <c r="AH140" s="18"/>
      <c r="AI140" s="18"/>
      <c r="AJ140" s="18"/>
      <c r="AK140" s="18"/>
      <c r="AL140" s="18"/>
      <c r="AM140" s="18"/>
      <c r="AN140" s="18"/>
      <c r="AO140" s="18"/>
      <c r="AP140" s="18"/>
      <c r="AQ140" s="18"/>
    </row>
    <row r="141" spans="2:43" ht="16.5" hidden="1">
      <c r="B141" s="15">
        <v>39142</v>
      </c>
      <c r="C141" s="16">
        <v>252954</v>
      </c>
      <c r="D141" s="16">
        <v>266768.7</v>
      </c>
      <c r="E141" s="16">
        <v>1032542.4</v>
      </c>
      <c r="F141" s="16">
        <v>1258541.6</v>
      </c>
      <c r="G141" s="5"/>
      <c r="H141" s="16">
        <v>141926.140434</v>
      </c>
      <c r="I141" s="16">
        <v>124842.565836</v>
      </c>
      <c r="J141" s="17">
        <f t="shared" si="14"/>
        <v>266768.70626999997</v>
      </c>
      <c r="K141" s="17">
        <v>991772.904247354</v>
      </c>
      <c r="L141" s="17">
        <f t="shared" si="15"/>
        <v>1258541.610517354</v>
      </c>
      <c r="M141" s="6"/>
      <c r="N141" s="17">
        <v>260105.58900000004</v>
      </c>
      <c r="O141" s="17">
        <v>-61644.70609929122</v>
      </c>
      <c r="P141" s="17">
        <f t="shared" si="16"/>
        <v>198460.88290070882</v>
      </c>
      <c r="Q141" s="17">
        <v>100910.4</v>
      </c>
      <c r="R141" s="17">
        <v>253047.13545618116</v>
      </c>
      <c r="S141" s="17">
        <f t="shared" si="17"/>
        <v>353957.53545618115</v>
      </c>
      <c r="T141" s="17">
        <v>31175.868774</v>
      </c>
      <c r="U141" s="17">
        <v>1045907.8996696873</v>
      </c>
      <c r="V141" s="17">
        <f t="shared" si="18"/>
        <v>1431041.3038998684</v>
      </c>
      <c r="W141" s="17">
        <v>-370960.62728322315</v>
      </c>
      <c r="X141" s="17">
        <f t="shared" si="19"/>
        <v>1060080.6766166452</v>
      </c>
      <c r="Y141" s="17">
        <f t="shared" si="20"/>
        <v>1258541.559517354</v>
      </c>
      <c r="Z141" s="18"/>
      <c r="AA141" s="18"/>
      <c r="AC141" s="18"/>
      <c r="AD141" s="18"/>
      <c r="AE141" s="18"/>
      <c r="AF141" s="18"/>
      <c r="AG141" s="18"/>
      <c r="AH141" s="18"/>
      <c r="AI141" s="18"/>
      <c r="AJ141" s="18"/>
      <c r="AK141" s="18"/>
      <c r="AL141" s="18"/>
      <c r="AM141" s="18"/>
      <c r="AN141" s="18"/>
      <c r="AO141" s="18"/>
      <c r="AP141" s="18"/>
      <c r="AQ141" s="18"/>
    </row>
    <row r="142" spans="2:43" ht="16.5" hidden="1">
      <c r="B142" s="15">
        <v>39173</v>
      </c>
      <c r="C142" s="16">
        <v>249337.1</v>
      </c>
      <c r="D142" s="16">
        <v>264522.2</v>
      </c>
      <c r="E142" s="16">
        <v>1046387.7</v>
      </c>
      <c r="F142" s="16">
        <v>1266403.9</v>
      </c>
      <c r="G142" s="5"/>
      <c r="H142" s="16">
        <v>137052.931459</v>
      </c>
      <c r="I142" s="16">
        <v>127469.259061</v>
      </c>
      <c r="J142" s="17">
        <f t="shared" si="14"/>
        <v>264522.19052</v>
      </c>
      <c r="K142" s="17">
        <v>1001881.67489519</v>
      </c>
      <c r="L142" s="17">
        <f t="shared" si="15"/>
        <v>1266403.86541519</v>
      </c>
      <c r="M142" s="6"/>
      <c r="N142" s="17">
        <v>269859.51</v>
      </c>
      <c r="O142" s="17">
        <v>-79367.28547810053</v>
      </c>
      <c r="P142" s="17">
        <f t="shared" si="16"/>
        <v>190492.22452189948</v>
      </c>
      <c r="Q142" s="17">
        <v>90480.51999999999</v>
      </c>
      <c r="R142" s="17">
        <v>239650.35758825578</v>
      </c>
      <c r="S142" s="17">
        <f t="shared" si="17"/>
        <v>330130.8775882558</v>
      </c>
      <c r="T142" s="17">
        <v>35677.9050612409</v>
      </c>
      <c r="U142" s="17">
        <v>1064347.9031170132</v>
      </c>
      <c r="V142" s="17">
        <f t="shared" si="18"/>
        <v>1430156.6857665097</v>
      </c>
      <c r="W142" s="17">
        <v>-354244.9748732192</v>
      </c>
      <c r="X142" s="17">
        <f t="shared" si="19"/>
        <v>1075911.7108932906</v>
      </c>
      <c r="Y142" s="17">
        <f t="shared" si="20"/>
        <v>1266403.9354151902</v>
      </c>
      <c r="Z142" s="18"/>
      <c r="AA142" s="18"/>
      <c r="AC142" s="18"/>
      <c r="AD142" s="18"/>
      <c r="AE142" s="18"/>
      <c r="AF142" s="18"/>
      <c r="AG142" s="18"/>
      <c r="AH142" s="18"/>
      <c r="AI142" s="18"/>
      <c r="AJ142" s="18"/>
      <c r="AK142" s="18"/>
      <c r="AL142" s="18"/>
      <c r="AM142" s="18"/>
      <c r="AN142" s="18"/>
      <c r="AO142" s="18"/>
      <c r="AP142" s="18"/>
      <c r="AQ142" s="18"/>
    </row>
    <row r="143" spans="2:43" ht="16.5" hidden="1">
      <c r="B143" s="15">
        <v>39203</v>
      </c>
      <c r="C143" s="16">
        <v>246220</v>
      </c>
      <c r="D143" s="16">
        <v>266944</v>
      </c>
      <c r="E143" s="16">
        <v>1050538</v>
      </c>
      <c r="F143" s="16">
        <v>1282269</v>
      </c>
      <c r="G143" s="5"/>
      <c r="H143" s="16">
        <v>136024.398589</v>
      </c>
      <c r="I143" s="16">
        <v>130919.78038400001</v>
      </c>
      <c r="J143" s="17">
        <f t="shared" si="14"/>
        <v>266944.17897300003</v>
      </c>
      <c r="K143" s="17">
        <v>1015325.0984084724</v>
      </c>
      <c r="L143" s="17">
        <f t="shared" si="15"/>
        <v>1282269.2773814723</v>
      </c>
      <c r="M143" s="6"/>
      <c r="N143" s="17">
        <v>268274.5000000001</v>
      </c>
      <c r="O143" s="17">
        <v>-88797.55896292637</v>
      </c>
      <c r="P143" s="17">
        <f t="shared" si="16"/>
        <v>179476.94103707373</v>
      </c>
      <c r="Q143" s="17">
        <v>89122.2</v>
      </c>
      <c r="R143" s="17">
        <v>262987.0959978115</v>
      </c>
      <c r="S143" s="17">
        <f t="shared" si="17"/>
        <v>352109.29599781154</v>
      </c>
      <c r="T143" s="17">
        <v>32905.566409</v>
      </c>
      <c r="U143" s="17">
        <v>1086373.5143886127</v>
      </c>
      <c r="V143" s="17">
        <f t="shared" si="18"/>
        <v>1471388.3767954241</v>
      </c>
      <c r="W143" s="17">
        <v>-368596.4414500256</v>
      </c>
      <c r="X143" s="17">
        <f t="shared" si="19"/>
        <v>1102791.9353453985</v>
      </c>
      <c r="Y143" s="17">
        <f t="shared" si="20"/>
        <v>1282268.8763824722</v>
      </c>
      <c r="Z143" s="18"/>
      <c r="AA143" s="18"/>
      <c r="AC143" s="18"/>
      <c r="AD143" s="18"/>
      <c r="AE143" s="18"/>
      <c r="AF143" s="18"/>
      <c r="AG143" s="18"/>
      <c r="AH143" s="18"/>
      <c r="AI143" s="18"/>
      <c r="AJ143" s="18"/>
      <c r="AK143" s="18"/>
      <c r="AL143" s="18"/>
      <c r="AM143" s="18"/>
      <c r="AN143" s="18"/>
      <c r="AO143" s="18"/>
      <c r="AP143" s="18"/>
      <c r="AQ143" s="18"/>
    </row>
    <row r="144" spans="2:43" ht="16.5" hidden="1">
      <c r="B144" s="15">
        <v>39234</v>
      </c>
      <c r="C144" s="16">
        <v>247846</v>
      </c>
      <c r="D144" s="16">
        <v>259401</v>
      </c>
      <c r="E144" s="16">
        <v>1063012</v>
      </c>
      <c r="F144" s="16">
        <v>1294024</v>
      </c>
      <c r="G144" s="5"/>
      <c r="H144" s="16">
        <v>136383.580781</v>
      </c>
      <c r="I144" s="16">
        <v>123017.198363</v>
      </c>
      <c r="J144" s="17">
        <f t="shared" si="14"/>
        <v>259400.779144</v>
      </c>
      <c r="K144" s="17">
        <v>1034623.3821949939</v>
      </c>
      <c r="L144" s="17">
        <f t="shared" si="15"/>
        <v>1294024.1613389938</v>
      </c>
      <c r="M144" s="6"/>
      <c r="N144" s="17">
        <v>261397.06999999998</v>
      </c>
      <c r="O144" s="17">
        <v>-89552.27453700002</v>
      </c>
      <c r="P144" s="17">
        <f t="shared" si="16"/>
        <v>171844.79546299996</v>
      </c>
      <c r="Q144" s="17">
        <v>100137.22</v>
      </c>
      <c r="R144" s="17">
        <v>271310.28357999393</v>
      </c>
      <c r="S144" s="17">
        <f t="shared" si="17"/>
        <v>371447.50357999397</v>
      </c>
      <c r="T144" s="17">
        <v>40939.785896</v>
      </c>
      <c r="U144" s="17">
        <v>1093808.591346</v>
      </c>
      <c r="V144" s="17">
        <f t="shared" si="18"/>
        <v>1506195.880821994</v>
      </c>
      <c r="W144" s="17">
        <v>-384016.495948</v>
      </c>
      <c r="X144" s="17">
        <f t="shared" si="19"/>
        <v>1122179.3848739942</v>
      </c>
      <c r="Y144" s="17">
        <f t="shared" si="20"/>
        <v>1294024.1803369941</v>
      </c>
      <c r="Z144" s="18"/>
      <c r="AA144" s="18"/>
      <c r="AC144" s="18"/>
      <c r="AD144" s="18"/>
      <c r="AE144" s="18"/>
      <c r="AF144" s="18"/>
      <c r="AG144" s="18"/>
      <c r="AH144" s="18"/>
      <c r="AI144" s="18"/>
      <c r="AJ144" s="18"/>
      <c r="AK144" s="18"/>
      <c r="AL144" s="18"/>
      <c r="AM144" s="18"/>
      <c r="AN144" s="18"/>
      <c r="AO144" s="18"/>
      <c r="AP144" s="18"/>
      <c r="AQ144" s="18"/>
    </row>
    <row r="145" spans="2:43" ht="16.5" hidden="1">
      <c r="B145" s="15">
        <v>39264</v>
      </c>
      <c r="C145" s="16">
        <v>247209</v>
      </c>
      <c r="D145" s="16">
        <v>255239</v>
      </c>
      <c r="E145" s="16">
        <v>1068052</v>
      </c>
      <c r="F145" s="16">
        <v>1313001</v>
      </c>
      <c r="G145" s="5"/>
      <c r="H145" s="16">
        <v>136218.676391</v>
      </c>
      <c r="I145" s="16">
        <v>119020.667515</v>
      </c>
      <c r="J145" s="17">
        <f t="shared" si="14"/>
        <v>255239.34390599997</v>
      </c>
      <c r="K145" s="17">
        <v>1057761.940996065</v>
      </c>
      <c r="L145" s="17">
        <f t="shared" si="15"/>
        <v>1313001.284902065</v>
      </c>
      <c r="M145" s="6"/>
      <c r="N145" s="17">
        <v>258030.79999999993</v>
      </c>
      <c r="O145" s="17">
        <v>-59449.956542999964</v>
      </c>
      <c r="P145" s="17">
        <f t="shared" si="16"/>
        <v>198580.84345699998</v>
      </c>
      <c r="Q145" s="17">
        <v>108320.1</v>
      </c>
      <c r="R145" s="17">
        <v>269067.15270206495</v>
      </c>
      <c r="S145" s="17">
        <f t="shared" si="17"/>
        <v>377387.2527020649</v>
      </c>
      <c r="T145" s="17">
        <v>39118.80663</v>
      </c>
      <c r="U145" s="17">
        <v>1110690.317394</v>
      </c>
      <c r="V145" s="17">
        <f t="shared" si="18"/>
        <v>1527196.3767260648</v>
      </c>
      <c r="W145" s="17">
        <v>-412775.73628099996</v>
      </c>
      <c r="X145" s="17">
        <f t="shared" si="19"/>
        <v>1114420.6404450648</v>
      </c>
      <c r="Y145" s="17">
        <f t="shared" si="20"/>
        <v>1313001.4839020646</v>
      </c>
      <c r="Z145" s="18"/>
      <c r="AA145" s="18"/>
      <c r="AC145" s="18"/>
      <c r="AD145" s="18"/>
      <c r="AE145" s="18"/>
      <c r="AF145" s="18"/>
      <c r="AG145" s="18"/>
      <c r="AH145" s="18"/>
      <c r="AI145" s="18"/>
      <c r="AJ145" s="18"/>
      <c r="AK145" s="18"/>
      <c r="AL145" s="18"/>
      <c r="AM145" s="18"/>
      <c r="AN145" s="18"/>
      <c r="AO145" s="18"/>
      <c r="AP145" s="18"/>
      <c r="AQ145" s="18"/>
    </row>
    <row r="146" spans="2:43" ht="16.5" hidden="1">
      <c r="B146" s="15">
        <v>39295</v>
      </c>
      <c r="C146" s="16">
        <v>257063.8</v>
      </c>
      <c r="D146" s="16">
        <v>261178.9</v>
      </c>
      <c r="E146" s="16">
        <v>1085288.3</v>
      </c>
      <c r="F146" s="16">
        <v>1340747</v>
      </c>
      <c r="G146" s="5"/>
      <c r="H146" s="16">
        <v>139071.869244</v>
      </c>
      <c r="I146" s="16">
        <v>122107.010902</v>
      </c>
      <c r="J146" s="17">
        <f t="shared" si="14"/>
        <v>261178.880146</v>
      </c>
      <c r="K146" s="17">
        <v>1079568.0679031604</v>
      </c>
      <c r="L146" s="17">
        <f t="shared" si="15"/>
        <v>1340746.9480491604</v>
      </c>
      <c r="M146" s="6"/>
      <c r="N146" s="17">
        <v>252476.89999999997</v>
      </c>
      <c r="O146" s="17">
        <v>-69127.18003552001</v>
      </c>
      <c r="P146" s="17">
        <f t="shared" si="16"/>
        <v>183349.71996447997</v>
      </c>
      <c r="Q146" s="17">
        <v>127399.90000000001</v>
      </c>
      <c r="R146" s="17">
        <v>257157.66877025744</v>
      </c>
      <c r="S146" s="17">
        <f t="shared" si="17"/>
        <v>384557.56877025747</v>
      </c>
      <c r="T146" s="17">
        <v>44812.768254</v>
      </c>
      <c r="U146" s="17">
        <v>1132281.1785456066</v>
      </c>
      <c r="V146" s="17">
        <f t="shared" si="18"/>
        <v>1561651.515569864</v>
      </c>
      <c r="W146" s="17">
        <v>-404254.3884851835</v>
      </c>
      <c r="X146" s="17">
        <f t="shared" si="19"/>
        <v>1157397.1270846806</v>
      </c>
      <c r="Y146" s="17">
        <f t="shared" si="20"/>
        <v>1340746.8470491606</v>
      </c>
      <c r="Z146" s="18"/>
      <c r="AA146" s="18"/>
      <c r="AC146" s="18"/>
      <c r="AD146" s="18"/>
      <c r="AE146" s="18"/>
      <c r="AF146" s="18"/>
      <c r="AG146" s="18"/>
      <c r="AH146" s="18"/>
      <c r="AI146" s="18"/>
      <c r="AJ146" s="18"/>
      <c r="AK146" s="18"/>
      <c r="AL146" s="18"/>
      <c r="AM146" s="18"/>
      <c r="AN146" s="18"/>
      <c r="AO146" s="18"/>
      <c r="AP146" s="18"/>
      <c r="AQ146" s="18"/>
    </row>
    <row r="147" spans="2:43" ht="16.5" hidden="1">
      <c r="B147" s="15">
        <v>39326</v>
      </c>
      <c r="C147" s="16">
        <v>256714.9</v>
      </c>
      <c r="D147" s="16">
        <v>259970.9</v>
      </c>
      <c r="E147" s="16">
        <v>1097654.7</v>
      </c>
      <c r="F147" s="16">
        <v>1357399.9</v>
      </c>
      <c r="G147" s="5"/>
      <c r="H147" s="16">
        <v>143446.976441</v>
      </c>
      <c r="I147" s="16">
        <v>116523.893115</v>
      </c>
      <c r="J147" s="17">
        <f t="shared" si="14"/>
        <v>259970.869556</v>
      </c>
      <c r="K147" s="17">
        <v>1097429.013463612</v>
      </c>
      <c r="L147" s="17">
        <f t="shared" si="15"/>
        <v>1357399.883019612</v>
      </c>
      <c r="M147" s="6"/>
      <c r="N147" s="17">
        <v>251051.69999999998</v>
      </c>
      <c r="O147" s="17">
        <v>-68134.54237695641</v>
      </c>
      <c r="P147" s="17">
        <f t="shared" si="16"/>
        <v>182917.15762304357</v>
      </c>
      <c r="Q147" s="17">
        <v>135703</v>
      </c>
      <c r="R147" s="17">
        <v>267450.0319877716</v>
      </c>
      <c r="S147" s="17">
        <f t="shared" si="17"/>
        <v>403153.0319877716</v>
      </c>
      <c r="T147" s="17">
        <v>46077.145541</v>
      </c>
      <c r="U147" s="17">
        <v>1145910.3737523276</v>
      </c>
      <c r="V147" s="17">
        <f t="shared" si="18"/>
        <v>1595140.5512810992</v>
      </c>
      <c r="W147" s="17">
        <v>-420657.72688453074</v>
      </c>
      <c r="X147" s="17">
        <f t="shared" si="19"/>
        <v>1174482.8243965684</v>
      </c>
      <c r="Y147" s="17">
        <f t="shared" si="20"/>
        <v>1357399.9820196119</v>
      </c>
      <c r="Z147" s="18"/>
      <c r="AA147" s="18"/>
      <c r="AC147" s="18"/>
      <c r="AD147" s="18"/>
      <c r="AE147" s="18"/>
      <c r="AF147" s="18"/>
      <c r="AG147" s="18"/>
      <c r="AH147" s="18"/>
      <c r="AI147" s="18"/>
      <c r="AJ147" s="18"/>
      <c r="AK147" s="18"/>
      <c r="AL147" s="18"/>
      <c r="AM147" s="18"/>
      <c r="AN147" s="18"/>
      <c r="AO147" s="18"/>
      <c r="AP147" s="18"/>
      <c r="AQ147" s="18"/>
    </row>
    <row r="148" spans="2:43" ht="16.5" hidden="1">
      <c r="B148" s="15">
        <v>39356</v>
      </c>
      <c r="C148" s="16">
        <v>256519</v>
      </c>
      <c r="D148" s="16">
        <v>254000.8</v>
      </c>
      <c r="E148" s="16">
        <v>1106356.6</v>
      </c>
      <c r="F148" s="16">
        <v>1357387.8</v>
      </c>
      <c r="G148" s="5"/>
      <c r="H148" s="16">
        <v>138571.234284</v>
      </c>
      <c r="I148" s="16">
        <v>115429.523582</v>
      </c>
      <c r="J148" s="17">
        <f t="shared" si="14"/>
        <v>254000.757866</v>
      </c>
      <c r="K148" s="17">
        <v>1103386.9991651247</v>
      </c>
      <c r="L148" s="17">
        <f t="shared" si="15"/>
        <v>1357387.7570311248</v>
      </c>
      <c r="M148" s="6"/>
      <c r="N148" s="17">
        <v>315731.1999999999</v>
      </c>
      <c r="O148" s="17">
        <v>-81099.78157335239</v>
      </c>
      <c r="P148" s="17">
        <f t="shared" si="16"/>
        <v>234631.4184266475</v>
      </c>
      <c r="Q148" s="17">
        <v>73010.7</v>
      </c>
      <c r="R148" s="17">
        <v>271738.9407657762</v>
      </c>
      <c r="S148" s="17">
        <f t="shared" si="17"/>
        <v>344749.6407657762</v>
      </c>
      <c r="T148" s="17">
        <v>41369.784612</v>
      </c>
      <c r="U148" s="17">
        <v>1155595.0812968863</v>
      </c>
      <c r="V148" s="17">
        <f t="shared" si="18"/>
        <v>1541714.5066746625</v>
      </c>
      <c r="W148" s="17">
        <v>-418958.3690701856</v>
      </c>
      <c r="X148" s="17">
        <f t="shared" si="19"/>
        <v>1122756.137604477</v>
      </c>
      <c r="Y148" s="17">
        <f t="shared" si="20"/>
        <v>1357387.5560311244</v>
      </c>
      <c r="Z148" s="18"/>
      <c r="AA148" s="18"/>
      <c r="AC148" s="18"/>
      <c r="AD148" s="18"/>
      <c r="AE148" s="18"/>
      <c r="AF148" s="18"/>
      <c r="AG148" s="18"/>
      <c r="AH148" s="18"/>
      <c r="AI148" s="18"/>
      <c r="AJ148" s="18"/>
      <c r="AK148" s="18"/>
      <c r="AL148" s="18"/>
      <c r="AM148" s="18"/>
      <c r="AN148" s="18"/>
      <c r="AO148" s="18"/>
      <c r="AP148" s="18"/>
      <c r="AQ148" s="18"/>
    </row>
    <row r="149" spans="2:43" ht="16.5" hidden="1">
      <c r="B149" s="15">
        <v>39387</v>
      </c>
      <c r="C149" s="16">
        <v>264080.4</v>
      </c>
      <c r="D149" s="16">
        <v>257159.4</v>
      </c>
      <c r="E149" s="16">
        <v>1132313.4</v>
      </c>
      <c r="F149" s="16">
        <v>1389854.9</v>
      </c>
      <c r="G149" s="5"/>
      <c r="H149" s="16">
        <v>139535.574391</v>
      </c>
      <c r="I149" s="16">
        <v>117623.792856</v>
      </c>
      <c r="J149" s="17">
        <f t="shared" si="14"/>
        <v>257159.367247</v>
      </c>
      <c r="K149" s="17">
        <v>1132695.55866774</v>
      </c>
      <c r="L149" s="17">
        <f t="shared" si="15"/>
        <v>1389854.9259147402</v>
      </c>
      <c r="M149" s="6"/>
      <c r="N149" s="17">
        <v>305212.6000000001</v>
      </c>
      <c r="O149" s="17">
        <v>-74473.04152804961</v>
      </c>
      <c r="P149" s="17">
        <f t="shared" si="16"/>
        <v>230739.55847195047</v>
      </c>
      <c r="Q149" s="17">
        <v>93166.2</v>
      </c>
      <c r="R149" s="17">
        <v>267124.4664908873</v>
      </c>
      <c r="S149" s="17">
        <f t="shared" si="17"/>
        <v>360290.6664908873</v>
      </c>
      <c r="T149" s="17">
        <v>51811.904721</v>
      </c>
      <c r="U149" s="17">
        <v>1167019.6321906063</v>
      </c>
      <c r="V149" s="17">
        <f t="shared" si="18"/>
        <v>1579122.2034024936</v>
      </c>
      <c r="W149" s="17">
        <v>-420006.83696070395</v>
      </c>
      <c r="X149" s="17">
        <f t="shared" si="19"/>
        <v>1159115.3664417895</v>
      </c>
      <c r="Y149" s="17">
        <f t="shared" si="20"/>
        <v>1389854.92491374</v>
      </c>
      <c r="Z149" s="18"/>
      <c r="AA149" s="18"/>
      <c r="AC149" s="18"/>
      <c r="AD149" s="18"/>
      <c r="AE149" s="18"/>
      <c r="AF149" s="18"/>
      <c r="AG149" s="18"/>
      <c r="AH149" s="18"/>
      <c r="AI149" s="18"/>
      <c r="AJ149" s="18"/>
      <c r="AK149" s="18"/>
      <c r="AL149" s="18"/>
      <c r="AM149" s="18"/>
      <c r="AN149" s="18"/>
      <c r="AO149" s="18"/>
      <c r="AP149" s="18"/>
      <c r="AQ149" s="18"/>
    </row>
    <row r="150" spans="2:43" ht="16.5" hidden="1">
      <c r="B150" s="15">
        <v>39417</v>
      </c>
      <c r="C150" s="16">
        <v>264419.4</v>
      </c>
      <c r="D150" s="16">
        <v>266592</v>
      </c>
      <c r="E150" s="16">
        <v>1147742.4</v>
      </c>
      <c r="F150" s="16">
        <v>1404018.5</v>
      </c>
      <c r="G150" s="5"/>
      <c r="H150" s="16">
        <v>147182.720975</v>
      </c>
      <c r="I150" s="16">
        <v>119409.30360099999</v>
      </c>
      <c r="J150" s="17">
        <f t="shared" si="14"/>
        <v>266592.024576</v>
      </c>
      <c r="K150" s="17">
        <v>1137426.4885356408</v>
      </c>
      <c r="L150" s="17">
        <f t="shared" si="15"/>
        <v>1404018.5131116407</v>
      </c>
      <c r="M150" s="6"/>
      <c r="N150" s="17">
        <v>292926.5</v>
      </c>
      <c r="O150" s="17">
        <v>-64934.97612100006</v>
      </c>
      <c r="P150" s="17">
        <f t="shared" si="16"/>
        <v>227991.52387899993</v>
      </c>
      <c r="Q150" s="17">
        <v>101079</v>
      </c>
      <c r="R150" s="17">
        <v>273021.55455464084</v>
      </c>
      <c r="S150" s="17">
        <f t="shared" si="17"/>
        <v>374100.55455464084</v>
      </c>
      <c r="T150" s="17">
        <v>49166.914397</v>
      </c>
      <c r="U150" s="17">
        <v>1184518.961457</v>
      </c>
      <c r="V150" s="17">
        <f t="shared" si="18"/>
        <v>1607786.430408641</v>
      </c>
      <c r="W150" s="17">
        <v>-431759.442176</v>
      </c>
      <c r="X150" s="17">
        <f t="shared" si="19"/>
        <v>1176026.988232641</v>
      </c>
      <c r="Y150" s="17">
        <f t="shared" si="20"/>
        <v>1404018.512111641</v>
      </c>
      <c r="Z150" s="18"/>
      <c r="AA150" s="18"/>
      <c r="AC150" s="18"/>
      <c r="AD150" s="18"/>
      <c r="AE150" s="18"/>
      <c r="AF150" s="18"/>
      <c r="AG150" s="18"/>
      <c r="AH150" s="18"/>
      <c r="AI150" s="18"/>
      <c r="AJ150" s="18"/>
      <c r="AK150" s="18"/>
      <c r="AL150" s="18"/>
      <c r="AM150" s="18"/>
      <c r="AN150" s="18"/>
      <c r="AO150" s="18"/>
      <c r="AP150" s="18"/>
      <c r="AQ150" s="18"/>
    </row>
    <row r="151" spans="2:43" ht="16.5" hidden="1">
      <c r="B151" s="15">
        <v>39448</v>
      </c>
      <c r="C151" s="16">
        <v>260423.9</v>
      </c>
      <c r="D151" s="16">
        <v>258270.2</v>
      </c>
      <c r="E151" s="16">
        <v>1144360.9</v>
      </c>
      <c r="F151" s="16">
        <v>1398625.2</v>
      </c>
      <c r="G151" s="5"/>
      <c r="H151" s="16">
        <v>141633.762049</v>
      </c>
      <c r="I151" s="16">
        <v>116636.45953400001</v>
      </c>
      <c r="J151" s="17">
        <f t="shared" si="14"/>
        <v>258270.22158300004</v>
      </c>
      <c r="K151" s="17">
        <v>1140354.9455776697</v>
      </c>
      <c r="L151" s="17">
        <f t="shared" si="15"/>
        <v>1398625.1671606698</v>
      </c>
      <c r="M151" s="6"/>
      <c r="N151" s="17">
        <v>304436.89999999997</v>
      </c>
      <c r="O151" s="17">
        <v>-90868.44890296909</v>
      </c>
      <c r="P151" s="17">
        <f t="shared" si="16"/>
        <v>213568.4510970309</v>
      </c>
      <c r="Q151" s="17">
        <v>88386</v>
      </c>
      <c r="R151" s="17">
        <v>275247.95529965055</v>
      </c>
      <c r="S151" s="17">
        <f t="shared" si="17"/>
        <v>363633.95529965055</v>
      </c>
      <c r="T151" s="17">
        <v>55615.95720799999</v>
      </c>
      <c r="U151" s="17">
        <v>1187943.1302742995</v>
      </c>
      <c r="V151" s="17">
        <f t="shared" si="18"/>
        <v>1607193.04278195</v>
      </c>
      <c r="W151" s="17">
        <v>-422136.42771831155</v>
      </c>
      <c r="X151" s="17">
        <f t="shared" si="19"/>
        <v>1185056.6150636384</v>
      </c>
      <c r="Y151" s="17">
        <f t="shared" si="20"/>
        <v>1398625.0661606693</v>
      </c>
      <c r="Z151" s="18"/>
      <c r="AA151" s="18"/>
      <c r="AC151" s="18"/>
      <c r="AD151" s="18"/>
      <c r="AE151" s="18"/>
      <c r="AF151" s="18"/>
      <c r="AG151" s="18"/>
      <c r="AH151" s="18"/>
      <c r="AI151" s="18"/>
      <c r="AJ151" s="18"/>
      <c r="AK151" s="18"/>
      <c r="AL151" s="18"/>
      <c r="AM151" s="18"/>
      <c r="AN151" s="18"/>
      <c r="AO151" s="18"/>
      <c r="AP151" s="18"/>
      <c r="AQ151" s="18"/>
    </row>
    <row r="152" spans="2:43" ht="16.5" hidden="1">
      <c r="B152" s="15">
        <v>39479</v>
      </c>
      <c r="C152" s="16">
        <v>273009.2</v>
      </c>
      <c r="D152" s="16">
        <v>266022.1</v>
      </c>
      <c r="E152" s="16">
        <v>1155184.8</v>
      </c>
      <c r="F152" s="16">
        <v>1406964.1</v>
      </c>
      <c r="G152" s="5"/>
      <c r="H152" s="16">
        <v>145952.327345</v>
      </c>
      <c r="I152" s="16">
        <v>120069.7449</v>
      </c>
      <c r="J152" s="17">
        <f t="shared" si="14"/>
        <v>266022.072245</v>
      </c>
      <c r="K152" s="17">
        <v>1140941.9919099773</v>
      </c>
      <c r="L152" s="17">
        <f t="shared" si="15"/>
        <v>1406964.0641549772</v>
      </c>
      <c r="M152" s="6"/>
      <c r="N152" s="17">
        <v>325914.96200000006</v>
      </c>
      <c r="O152" s="17">
        <v>-85226.505187568</v>
      </c>
      <c r="P152" s="17">
        <f t="shared" si="16"/>
        <v>240688.45681243206</v>
      </c>
      <c r="Q152" s="17">
        <v>85136.01</v>
      </c>
      <c r="R152" s="17">
        <v>268801.66434359923</v>
      </c>
      <c r="S152" s="17">
        <f t="shared" si="17"/>
        <v>353937.67434359924</v>
      </c>
      <c r="T152" s="17">
        <v>47465.976678</v>
      </c>
      <c r="U152" s="17">
        <v>1192679.852613376</v>
      </c>
      <c r="V152" s="17">
        <f t="shared" si="18"/>
        <v>1594083.5036349753</v>
      </c>
      <c r="W152" s="17">
        <v>-427807.90029242996</v>
      </c>
      <c r="X152" s="17">
        <f t="shared" si="19"/>
        <v>1166275.6033425452</v>
      </c>
      <c r="Y152" s="17">
        <f t="shared" si="20"/>
        <v>1406964.0601549773</v>
      </c>
      <c r="Z152" s="18"/>
      <c r="AA152" s="18"/>
      <c r="AC152" s="18"/>
      <c r="AD152" s="18"/>
      <c r="AE152" s="18"/>
      <c r="AF152" s="18"/>
      <c r="AG152" s="18"/>
      <c r="AH152" s="18"/>
      <c r="AI152" s="18"/>
      <c r="AJ152" s="18"/>
      <c r="AK152" s="18"/>
      <c r="AL152" s="18"/>
      <c r="AM152" s="18"/>
      <c r="AN152" s="18"/>
      <c r="AO152" s="18"/>
      <c r="AP152" s="18"/>
      <c r="AQ152" s="18"/>
    </row>
    <row r="153" spans="2:43" ht="16.5" hidden="1">
      <c r="B153" s="15">
        <v>39508</v>
      </c>
      <c r="C153" s="16">
        <v>276346</v>
      </c>
      <c r="D153" s="16">
        <v>285805</v>
      </c>
      <c r="E153" s="16">
        <v>1188569</v>
      </c>
      <c r="F153" s="16">
        <v>1430467</v>
      </c>
      <c r="G153" s="5"/>
      <c r="H153" s="16">
        <v>151707.192325</v>
      </c>
      <c r="I153" s="16">
        <v>134098.012203</v>
      </c>
      <c r="J153" s="17">
        <f t="shared" si="14"/>
        <v>285805.204528</v>
      </c>
      <c r="K153" s="17">
        <v>1144662.0879380978</v>
      </c>
      <c r="L153" s="17">
        <f t="shared" si="15"/>
        <v>1430467.2924660977</v>
      </c>
      <c r="M153" s="6"/>
      <c r="N153" s="17">
        <v>336047.36</v>
      </c>
      <c r="O153" s="17">
        <v>-90922.37174846162</v>
      </c>
      <c r="P153" s="17">
        <f t="shared" si="16"/>
        <v>245124.98825153837</v>
      </c>
      <c r="Q153" s="17">
        <v>80847.93</v>
      </c>
      <c r="R153" s="17">
        <v>288012.2803096898</v>
      </c>
      <c r="S153" s="17">
        <f t="shared" si="17"/>
        <v>368860.2103096898</v>
      </c>
      <c r="T153" s="17">
        <v>34185.965655</v>
      </c>
      <c r="U153" s="17">
        <v>1209729.0411875192</v>
      </c>
      <c r="V153" s="17">
        <f t="shared" si="18"/>
        <v>1612775.217152209</v>
      </c>
      <c r="W153" s="17">
        <v>-427432.9139376496</v>
      </c>
      <c r="X153" s="17">
        <f t="shared" si="19"/>
        <v>1185342.3032145593</v>
      </c>
      <c r="Y153" s="17">
        <f t="shared" si="20"/>
        <v>1430467.2914660978</v>
      </c>
      <c r="Z153" s="18"/>
      <c r="AA153" s="18"/>
      <c r="AC153" s="18"/>
      <c r="AD153" s="18"/>
      <c r="AE153" s="18"/>
      <c r="AF153" s="18"/>
      <c r="AG153" s="18"/>
      <c r="AH153" s="18"/>
      <c r="AI153" s="18"/>
      <c r="AJ153" s="18"/>
      <c r="AK153" s="18"/>
      <c r="AL153" s="18"/>
      <c r="AM153" s="18"/>
      <c r="AN153" s="18"/>
      <c r="AO153" s="18"/>
      <c r="AP153" s="18"/>
      <c r="AQ153" s="18"/>
    </row>
    <row r="154" spans="2:43" ht="16.5" hidden="1">
      <c r="B154" s="15">
        <v>39539</v>
      </c>
      <c r="C154" s="16">
        <v>280201</v>
      </c>
      <c r="D154" s="16">
        <v>272943.3</v>
      </c>
      <c r="E154" s="16">
        <v>1192361.3</v>
      </c>
      <c r="F154" s="16">
        <v>1455872</v>
      </c>
      <c r="G154" s="5"/>
      <c r="H154" s="16">
        <v>148004.281949</v>
      </c>
      <c r="I154" s="16">
        <v>124939.03598399999</v>
      </c>
      <c r="J154" s="17">
        <f t="shared" si="14"/>
        <v>272943.317933</v>
      </c>
      <c r="K154" s="17">
        <v>1182928.5693227942</v>
      </c>
      <c r="L154" s="17">
        <f t="shared" si="15"/>
        <v>1455871.8872557941</v>
      </c>
      <c r="M154" s="6"/>
      <c r="N154" s="17">
        <v>323076.29999999993</v>
      </c>
      <c r="O154" s="17">
        <v>-84724.98010545228</v>
      </c>
      <c r="P154" s="17">
        <f t="shared" si="16"/>
        <v>238351.31989454763</v>
      </c>
      <c r="Q154" s="17">
        <v>85678.4</v>
      </c>
      <c r="R154" s="17">
        <v>306314.8189390628</v>
      </c>
      <c r="S154" s="17">
        <f t="shared" si="17"/>
        <v>391993.2189390628</v>
      </c>
      <c r="T154" s="17">
        <v>33089.385716000004</v>
      </c>
      <c r="U154" s="17">
        <v>1224732.1132362522</v>
      </c>
      <c r="V154" s="17">
        <f t="shared" si="18"/>
        <v>1649814.717891315</v>
      </c>
      <c r="W154" s="17">
        <v>-432294.5515300683</v>
      </c>
      <c r="X154" s="17">
        <f t="shared" si="19"/>
        <v>1217520.1663612467</v>
      </c>
      <c r="Y154" s="17">
        <f t="shared" si="20"/>
        <v>1455871.4862557943</v>
      </c>
      <c r="Z154" s="18"/>
      <c r="AA154" s="18"/>
      <c r="AC154" s="18"/>
      <c r="AD154" s="18"/>
      <c r="AE154" s="18"/>
      <c r="AF154" s="18"/>
      <c r="AG154" s="18"/>
      <c r="AH154" s="18"/>
      <c r="AI154" s="18"/>
      <c r="AJ154" s="18"/>
      <c r="AK154" s="18"/>
      <c r="AL154" s="18"/>
      <c r="AM154" s="18"/>
      <c r="AN154" s="18"/>
      <c r="AO154" s="18"/>
      <c r="AP154" s="18"/>
      <c r="AQ154" s="18"/>
    </row>
    <row r="155" spans="2:43" ht="16.5" hidden="1">
      <c r="B155" s="15">
        <v>39569</v>
      </c>
      <c r="C155" s="16">
        <v>277575.9</v>
      </c>
      <c r="D155" s="16">
        <v>268166.3</v>
      </c>
      <c r="E155" s="16">
        <v>1187326.5</v>
      </c>
      <c r="F155" s="16">
        <v>1450692.6</v>
      </c>
      <c r="G155" s="5"/>
      <c r="H155" s="16">
        <v>146634.20085000002</v>
      </c>
      <c r="I155" s="16">
        <v>121532.097863</v>
      </c>
      <c r="J155" s="17">
        <f t="shared" si="14"/>
        <v>268166.298713</v>
      </c>
      <c r="K155" s="17">
        <v>1182526.3349908665</v>
      </c>
      <c r="L155" s="17">
        <f t="shared" si="15"/>
        <v>1450692.6337038665</v>
      </c>
      <c r="M155" s="6"/>
      <c r="N155" s="17">
        <v>320645.5</v>
      </c>
      <c r="O155" s="17">
        <v>-84679.7898446624</v>
      </c>
      <c r="P155" s="17">
        <f t="shared" si="16"/>
        <v>235965.71015533758</v>
      </c>
      <c r="Q155" s="17">
        <v>85065.5</v>
      </c>
      <c r="R155" s="17">
        <v>309185.3455930801</v>
      </c>
      <c r="S155" s="17">
        <f t="shared" si="17"/>
        <v>394250.8455930801</v>
      </c>
      <c r="T155" s="17">
        <v>29071.335721</v>
      </c>
      <c r="U155" s="17">
        <v>1225543.9463688969</v>
      </c>
      <c r="V155" s="17">
        <f t="shared" si="18"/>
        <v>1648866.127682977</v>
      </c>
      <c r="W155" s="17">
        <v>-434139.105134448</v>
      </c>
      <c r="X155" s="17">
        <f t="shared" si="19"/>
        <v>1214727.0225485289</v>
      </c>
      <c r="Y155" s="17">
        <f t="shared" si="20"/>
        <v>1450692.7327038664</v>
      </c>
      <c r="Z155" s="18"/>
      <c r="AA155" s="18"/>
      <c r="AC155" s="18"/>
      <c r="AD155" s="18"/>
      <c r="AE155" s="18"/>
      <c r="AF155" s="18"/>
      <c r="AG155" s="18"/>
      <c r="AH155" s="18"/>
      <c r="AI155" s="18"/>
      <c r="AJ155" s="18"/>
      <c r="AK155" s="18"/>
      <c r="AL155" s="18"/>
      <c r="AM155" s="18"/>
      <c r="AN155" s="18"/>
      <c r="AO155" s="18"/>
      <c r="AP155" s="18"/>
      <c r="AQ155" s="18"/>
    </row>
    <row r="156" spans="2:43" ht="16.5" hidden="1">
      <c r="B156" s="15">
        <v>39600</v>
      </c>
      <c r="C156" s="16">
        <v>271212</v>
      </c>
      <c r="D156" s="16">
        <v>273683</v>
      </c>
      <c r="E156" s="16">
        <v>1201992</v>
      </c>
      <c r="F156" s="16">
        <v>1470466</v>
      </c>
      <c r="G156" s="5"/>
      <c r="H156" s="16">
        <v>143601.151296</v>
      </c>
      <c r="I156" s="16">
        <v>130081.908098</v>
      </c>
      <c r="J156" s="17">
        <f t="shared" si="14"/>
        <v>273683.059394</v>
      </c>
      <c r="K156" s="17">
        <v>1196782.8093834782</v>
      </c>
      <c r="L156" s="17">
        <f t="shared" si="15"/>
        <v>1470465.868777478</v>
      </c>
      <c r="M156" s="6"/>
      <c r="N156" s="17">
        <v>331047.6</v>
      </c>
      <c r="O156" s="17">
        <v>-77875.81293775997</v>
      </c>
      <c r="P156" s="17">
        <f t="shared" si="16"/>
        <v>253171.78706224</v>
      </c>
      <c r="Q156" s="17">
        <v>74855.59999999999</v>
      </c>
      <c r="R156" s="17">
        <v>316449.7485918881</v>
      </c>
      <c r="S156" s="17">
        <f t="shared" si="17"/>
        <v>391305.3485918881</v>
      </c>
      <c r="T156" s="17">
        <v>31031.97732027</v>
      </c>
      <c r="U156" s="17">
        <v>1224134.59654809</v>
      </c>
      <c r="V156" s="17">
        <f t="shared" si="18"/>
        <v>1646471.9224602482</v>
      </c>
      <c r="W156" s="17">
        <v>-429178.04174500995</v>
      </c>
      <c r="X156" s="17">
        <f t="shared" si="19"/>
        <v>1217293.8807152384</v>
      </c>
      <c r="Y156" s="17">
        <f t="shared" si="20"/>
        <v>1470465.6677774785</v>
      </c>
      <c r="Z156" s="18"/>
      <c r="AA156" s="18"/>
      <c r="AC156" s="18"/>
      <c r="AD156" s="18"/>
      <c r="AE156" s="18"/>
      <c r="AF156" s="18"/>
      <c r="AG156" s="18"/>
      <c r="AH156" s="18"/>
      <c r="AI156" s="18"/>
      <c r="AJ156" s="18"/>
      <c r="AK156" s="18"/>
      <c r="AL156" s="18"/>
      <c r="AM156" s="18"/>
      <c r="AN156" s="18"/>
      <c r="AO156" s="18"/>
      <c r="AP156" s="18"/>
      <c r="AQ156" s="18"/>
    </row>
    <row r="157" spans="2:43" ht="16.5" hidden="1">
      <c r="B157" s="15">
        <v>39630</v>
      </c>
      <c r="C157" s="16">
        <v>281292</v>
      </c>
      <c r="D157" s="16">
        <v>269278</v>
      </c>
      <c r="E157" s="16">
        <v>1220612</v>
      </c>
      <c r="F157" s="16">
        <v>1485699</v>
      </c>
      <c r="G157" s="5"/>
      <c r="H157" s="16">
        <v>145179.77296</v>
      </c>
      <c r="I157" s="16">
        <v>124098.002781</v>
      </c>
      <c r="J157" s="17">
        <f t="shared" si="14"/>
        <v>269277.775741</v>
      </c>
      <c r="K157" s="17">
        <v>1216421.4369484677</v>
      </c>
      <c r="L157" s="17">
        <f t="shared" si="15"/>
        <v>1485699.2126894677</v>
      </c>
      <c r="M157" s="6"/>
      <c r="N157" s="17">
        <v>344165.9000000001</v>
      </c>
      <c r="O157" s="17">
        <v>-91098.36784993122</v>
      </c>
      <c r="P157" s="17">
        <f t="shared" si="16"/>
        <v>253067.53215006884</v>
      </c>
      <c r="Q157" s="17">
        <v>76926.40000000001</v>
      </c>
      <c r="R157" s="17">
        <v>327709.5841507063</v>
      </c>
      <c r="S157" s="17">
        <f t="shared" si="17"/>
        <v>404635.9841507063</v>
      </c>
      <c r="T157" s="17">
        <v>43119.3621969062</v>
      </c>
      <c r="U157" s="17">
        <v>1224871.137171299</v>
      </c>
      <c r="V157" s="17">
        <f t="shared" si="18"/>
        <v>1672626.4835189115</v>
      </c>
      <c r="W157" s="17">
        <v>-439994.90397951234</v>
      </c>
      <c r="X157" s="17">
        <f t="shared" si="19"/>
        <v>1232631.5795393991</v>
      </c>
      <c r="Y157" s="17">
        <f t="shared" si="20"/>
        <v>1485699.111689468</v>
      </c>
      <c r="Z157" s="18"/>
      <c r="AA157" s="18"/>
      <c r="AC157" s="18"/>
      <c r="AD157" s="18"/>
      <c r="AE157" s="18"/>
      <c r="AF157" s="18"/>
      <c r="AG157" s="18"/>
      <c r="AH157" s="18"/>
      <c r="AI157" s="18"/>
      <c r="AJ157" s="18"/>
      <c r="AK157" s="18"/>
      <c r="AL157" s="18"/>
      <c r="AM157" s="18"/>
      <c r="AN157" s="18"/>
      <c r="AO157" s="18"/>
      <c r="AP157" s="18"/>
      <c r="AQ157" s="18"/>
    </row>
    <row r="158" spans="2:43" ht="16.5" hidden="1">
      <c r="B158" s="15">
        <v>39661</v>
      </c>
      <c r="C158" s="16">
        <v>282575.7</v>
      </c>
      <c r="D158" s="16">
        <v>270947.4</v>
      </c>
      <c r="E158" s="16">
        <v>1229068</v>
      </c>
      <c r="F158" s="16">
        <v>1478811.9</v>
      </c>
      <c r="G158" s="5"/>
      <c r="H158" s="16">
        <v>150218.032686</v>
      </c>
      <c r="I158" s="16">
        <v>120729.32365399999</v>
      </c>
      <c r="J158" s="17">
        <f t="shared" si="14"/>
        <v>270947.35634</v>
      </c>
      <c r="K158" s="17">
        <v>1207864.5227188126</v>
      </c>
      <c r="L158" s="17">
        <f t="shared" si="15"/>
        <v>1478811.8790588125</v>
      </c>
      <c r="M158" s="6"/>
      <c r="N158" s="17">
        <v>331509.20000000007</v>
      </c>
      <c r="O158" s="17">
        <v>-100356.363201614</v>
      </c>
      <c r="P158" s="17">
        <f t="shared" si="16"/>
        <v>231152.83679838607</v>
      </c>
      <c r="Q158" s="17">
        <v>76009.1</v>
      </c>
      <c r="R158" s="17">
        <v>334695.37040298607</v>
      </c>
      <c r="S158" s="17">
        <f t="shared" si="17"/>
        <v>410704.47040298604</v>
      </c>
      <c r="T158" s="17">
        <v>40527.6815909095</v>
      </c>
      <c r="U158" s="17">
        <v>1235223.1072415279</v>
      </c>
      <c r="V158" s="17">
        <f t="shared" si="18"/>
        <v>1686455.2592354235</v>
      </c>
      <c r="W158" s="17">
        <v>-438796.4179749971</v>
      </c>
      <c r="X158" s="17">
        <f t="shared" si="19"/>
        <v>1247658.8412604264</v>
      </c>
      <c r="Y158" s="17">
        <f t="shared" si="20"/>
        <v>1478811.6780588124</v>
      </c>
      <c r="Z158" s="18"/>
      <c r="AA158" s="18"/>
      <c r="AC158" s="18"/>
      <c r="AD158" s="18"/>
      <c r="AE158" s="18"/>
      <c r="AF158" s="18"/>
      <c r="AG158" s="18"/>
      <c r="AH158" s="18"/>
      <c r="AI158" s="18"/>
      <c r="AJ158" s="18"/>
      <c r="AK158" s="18"/>
      <c r="AL158" s="18"/>
      <c r="AM158" s="18"/>
      <c r="AN158" s="18"/>
      <c r="AO158" s="18"/>
      <c r="AP158" s="18"/>
      <c r="AQ158" s="18"/>
    </row>
    <row r="159" spans="2:43" ht="16.5" hidden="1">
      <c r="B159" s="15">
        <v>39692</v>
      </c>
      <c r="C159" s="16">
        <v>280215</v>
      </c>
      <c r="D159" s="16">
        <v>275192.2</v>
      </c>
      <c r="E159" s="16">
        <v>1248642</v>
      </c>
      <c r="F159" s="16">
        <v>1501518</v>
      </c>
      <c r="G159" s="5"/>
      <c r="H159" s="16">
        <v>151013.931681</v>
      </c>
      <c r="I159" s="16">
        <v>124178.305988</v>
      </c>
      <c r="J159" s="17">
        <f t="shared" si="14"/>
        <v>275192.237669</v>
      </c>
      <c r="K159" s="17">
        <v>1226325.864453556</v>
      </c>
      <c r="L159" s="17">
        <f t="shared" si="15"/>
        <v>1501518.102122556</v>
      </c>
      <c r="M159" s="6"/>
      <c r="N159" s="17">
        <v>309719.79999999993</v>
      </c>
      <c r="O159" s="17">
        <v>-95635.42737164219</v>
      </c>
      <c r="P159" s="17">
        <f t="shared" si="16"/>
        <v>214084.37262835773</v>
      </c>
      <c r="Q159" s="17">
        <v>91279.9</v>
      </c>
      <c r="R159" s="17">
        <v>340692.7839875623</v>
      </c>
      <c r="S159" s="17">
        <f t="shared" si="17"/>
        <v>431972.6839875623</v>
      </c>
      <c r="T159" s="17">
        <v>42831.917738000004</v>
      </c>
      <c r="U159" s="17">
        <v>1245078.7504301397</v>
      </c>
      <c r="V159" s="17">
        <f t="shared" si="18"/>
        <v>1719883.352155702</v>
      </c>
      <c r="W159" s="17">
        <v>-432449.7236615039</v>
      </c>
      <c r="X159" s="17">
        <f t="shared" si="19"/>
        <v>1287433.628494198</v>
      </c>
      <c r="Y159" s="17">
        <f t="shared" si="20"/>
        <v>1501518.0011225557</v>
      </c>
      <c r="Z159" s="18"/>
      <c r="AA159" s="18"/>
      <c r="AC159" s="18"/>
      <c r="AD159" s="18"/>
      <c r="AE159" s="18"/>
      <c r="AF159" s="18"/>
      <c r="AG159" s="18"/>
      <c r="AH159" s="18"/>
      <c r="AI159" s="18"/>
      <c r="AJ159" s="18"/>
      <c r="AK159" s="18"/>
      <c r="AL159" s="18"/>
      <c r="AM159" s="18"/>
      <c r="AN159" s="18"/>
      <c r="AO159" s="18"/>
      <c r="AP159" s="18"/>
      <c r="AQ159" s="18"/>
    </row>
    <row r="160" spans="2:43" ht="16.5" hidden="1">
      <c r="B160" s="15">
        <v>39722</v>
      </c>
      <c r="C160" s="16">
        <v>276102.6</v>
      </c>
      <c r="D160" s="16">
        <v>266617</v>
      </c>
      <c r="E160" s="16">
        <v>1249205.4</v>
      </c>
      <c r="F160" s="16">
        <v>1489809.7</v>
      </c>
      <c r="G160" s="5"/>
      <c r="H160" s="16">
        <v>147319.375615</v>
      </c>
      <c r="I160" s="16">
        <v>119297.650574</v>
      </c>
      <c r="J160" s="17">
        <f t="shared" si="14"/>
        <v>266617.026189</v>
      </c>
      <c r="K160" s="17">
        <v>1223192.7066877228</v>
      </c>
      <c r="L160" s="17">
        <f t="shared" si="15"/>
        <v>1489809.7328767227</v>
      </c>
      <c r="M160" s="6"/>
      <c r="N160" s="17">
        <v>227290.03</v>
      </c>
      <c r="O160" s="17">
        <v>-85825.55610366997</v>
      </c>
      <c r="P160" s="17">
        <f t="shared" si="16"/>
        <v>141464.47389633005</v>
      </c>
      <c r="Q160" s="17">
        <v>152062.99</v>
      </c>
      <c r="R160" s="17">
        <v>334452.48933091474</v>
      </c>
      <c r="S160" s="17">
        <f t="shared" si="17"/>
        <v>486515.47933091474</v>
      </c>
      <c r="T160" s="17">
        <v>41174.014879</v>
      </c>
      <c r="U160" s="17">
        <v>1257818.524062916</v>
      </c>
      <c r="V160" s="17">
        <f t="shared" si="18"/>
        <v>1785508.0182728306</v>
      </c>
      <c r="W160" s="17">
        <v>-437162.7502924381</v>
      </c>
      <c r="X160" s="17">
        <f t="shared" si="19"/>
        <v>1348345.2679803926</v>
      </c>
      <c r="Y160" s="17">
        <f t="shared" si="20"/>
        <v>1489809.7418767225</v>
      </c>
      <c r="Z160" s="18"/>
      <c r="AA160" s="18"/>
      <c r="AC160" s="18"/>
      <c r="AD160" s="18"/>
      <c r="AE160" s="18"/>
      <c r="AF160" s="18"/>
      <c r="AG160" s="18"/>
      <c r="AH160" s="18"/>
      <c r="AI160" s="18"/>
      <c r="AJ160" s="18"/>
      <c r="AK160" s="18"/>
      <c r="AL160" s="18"/>
      <c r="AM160" s="18"/>
      <c r="AN160" s="18"/>
      <c r="AO160" s="18"/>
      <c r="AP160" s="18"/>
      <c r="AQ160" s="18"/>
    </row>
    <row r="161" spans="2:43" ht="16.5" hidden="1">
      <c r="B161" s="15">
        <v>39753</v>
      </c>
      <c r="C161" s="16">
        <v>253568.8</v>
      </c>
      <c r="D161" s="16">
        <v>262239.3</v>
      </c>
      <c r="E161" s="16">
        <v>1253311.8</v>
      </c>
      <c r="F161" s="16">
        <v>1491130.8</v>
      </c>
      <c r="G161" s="5"/>
      <c r="H161" s="16">
        <v>146070.421626</v>
      </c>
      <c r="I161" s="16">
        <v>116168.92793800001</v>
      </c>
      <c r="J161" s="17">
        <f t="shared" si="14"/>
        <v>262239.34956400003</v>
      </c>
      <c r="K161" s="17">
        <v>1228891.443266911</v>
      </c>
      <c r="L161" s="17">
        <f t="shared" si="15"/>
        <v>1491130.792830911</v>
      </c>
      <c r="M161" s="6"/>
      <c r="N161" s="17">
        <v>191723</v>
      </c>
      <c r="O161" s="17">
        <v>-71039.08338134454</v>
      </c>
      <c r="P161" s="17">
        <f t="shared" si="16"/>
        <v>120683.91661865546</v>
      </c>
      <c r="Q161" s="17">
        <v>167514.7</v>
      </c>
      <c r="R161" s="17">
        <v>352407.08764870005</v>
      </c>
      <c r="S161" s="17">
        <f t="shared" si="17"/>
        <v>519921.78764870006</v>
      </c>
      <c r="T161" s="17">
        <v>42083.702667000005</v>
      </c>
      <c r="U161" s="17">
        <v>1265840.3543175235</v>
      </c>
      <c r="V161" s="17">
        <f t="shared" si="18"/>
        <v>1827845.8446332235</v>
      </c>
      <c r="W161" s="17">
        <v>-457398.66942096804</v>
      </c>
      <c r="X161" s="17">
        <f t="shared" si="19"/>
        <v>1370447.1752122554</v>
      </c>
      <c r="Y161" s="17">
        <f t="shared" si="20"/>
        <v>1491131.0918309109</v>
      </c>
      <c r="Z161" s="18"/>
      <c r="AA161" s="18"/>
      <c r="AC161" s="18"/>
      <c r="AD161" s="18"/>
      <c r="AE161" s="18"/>
      <c r="AF161" s="18"/>
      <c r="AG161" s="18"/>
      <c r="AH161" s="18"/>
      <c r="AI161" s="18"/>
      <c r="AJ161" s="18"/>
      <c r="AK161" s="18"/>
      <c r="AL161" s="18"/>
      <c r="AM161" s="18"/>
      <c r="AN161" s="18"/>
      <c r="AO161" s="18"/>
      <c r="AP161" s="18"/>
      <c r="AQ161" s="18"/>
    </row>
    <row r="162" spans="2:43" ht="16.5" hidden="1">
      <c r="B162" s="15">
        <v>39783</v>
      </c>
      <c r="C162" s="16">
        <v>268425.2</v>
      </c>
      <c r="D162" s="16">
        <v>277322.6</v>
      </c>
      <c r="E162" s="16">
        <v>1282193.7</v>
      </c>
      <c r="F162" s="16">
        <v>1522775.7</v>
      </c>
      <c r="G162" s="5"/>
      <c r="H162" s="16">
        <v>155022.91095</v>
      </c>
      <c r="I162" s="16">
        <v>122299.73583399999</v>
      </c>
      <c r="J162" s="17">
        <f t="shared" si="14"/>
        <v>277322.646784</v>
      </c>
      <c r="K162" s="17">
        <v>1245453.1001455775</v>
      </c>
      <c r="L162" s="17">
        <f t="shared" si="15"/>
        <v>1522775.7469295776</v>
      </c>
      <c r="M162" s="6"/>
      <c r="N162" s="17">
        <v>148157.1746</v>
      </c>
      <c r="O162" s="17">
        <v>-70457.06759441516</v>
      </c>
      <c r="P162" s="17">
        <f t="shared" si="16"/>
        <v>77700.10700558484</v>
      </c>
      <c r="Q162" s="17">
        <v>217351.68</v>
      </c>
      <c r="R162" s="17">
        <v>365555.7044945792</v>
      </c>
      <c r="S162" s="17">
        <f t="shared" si="17"/>
        <v>582907.3844945792</v>
      </c>
      <c r="T162" s="17">
        <v>46990.643056999994</v>
      </c>
      <c r="U162" s="17">
        <v>1267600.5255246274</v>
      </c>
      <c r="V162" s="17">
        <f t="shared" si="18"/>
        <v>1897498.5530762067</v>
      </c>
      <c r="W162" s="17">
        <v>-452422.93415221386</v>
      </c>
      <c r="X162" s="17">
        <f t="shared" si="19"/>
        <v>1445075.6189239928</v>
      </c>
      <c r="Y162" s="17">
        <f t="shared" si="20"/>
        <v>1522775.7259295776</v>
      </c>
      <c r="Z162" s="18"/>
      <c r="AA162" s="18"/>
      <c r="AC162" s="18"/>
      <c r="AD162" s="18"/>
      <c r="AE162" s="18"/>
      <c r="AF162" s="18"/>
      <c r="AG162" s="18"/>
      <c r="AH162" s="18"/>
      <c r="AI162" s="18"/>
      <c r="AJ162" s="18"/>
      <c r="AK162" s="18"/>
      <c r="AL162" s="18"/>
      <c r="AM162" s="18"/>
      <c r="AN162" s="18"/>
      <c r="AO162" s="18"/>
      <c r="AP162" s="18"/>
      <c r="AQ162" s="18"/>
    </row>
    <row r="163" spans="2:43" ht="16.5" hidden="1">
      <c r="B163" s="15">
        <v>39814</v>
      </c>
      <c r="C163" s="16">
        <v>263769.6</v>
      </c>
      <c r="D163" s="16">
        <v>265614.6</v>
      </c>
      <c r="E163" s="16">
        <v>1288162.5</v>
      </c>
      <c r="F163" s="16">
        <v>1528254.1</v>
      </c>
      <c r="G163" s="5"/>
      <c r="H163" s="16">
        <v>147680.857079</v>
      </c>
      <c r="I163" s="16">
        <v>117933.82061</v>
      </c>
      <c r="J163" s="17">
        <f t="shared" si="14"/>
        <v>265614.67768900003</v>
      </c>
      <c r="K163" s="17">
        <v>1262639.4189369364</v>
      </c>
      <c r="L163" s="17">
        <f t="shared" si="15"/>
        <v>1528254.0966259365</v>
      </c>
      <c r="M163" s="6"/>
      <c r="N163" s="17">
        <v>113501.55000000002</v>
      </c>
      <c r="O163" s="17">
        <v>-66139.29846845001</v>
      </c>
      <c r="P163" s="17">
        <f t="shared" si="16"/>
        <v>47362.251531550006</v>
      </c>
      <c r="Q163" s="17">
        <v>244473.3</v>
      </c>
      <c r="R163" s="17">
        <v>392480.4334470364</v>
      </c>
      <c r="S163" s="17">
        <f t="shared" si="17"/>
        <v>636953.7334470365</v>
      </c>
      <c r="T163" s="17">
        <v>53744.648355</v>
      </c>
      <c r="U163" s="17">
        <v>1252951.68653255</v>
      </c>
      <c r="V163" s="17">
        <f t="shared" si="18"/>
        <v>1943650.0683345865</v>
      </c>
      <c r="W163" s="17">
        <v>-462758.2242401999</v>
      </c>
      <c r="X163" s="17">
        <f t="shared" si="19"/>
        <v>1480891.8440943866</v>
      </c>
      <c r="Y163" s="17">
        <f t="shared" si="20"/>
        <v>1528254.0956259365</v>
      </c>
      <c r="Z163" s="18"/>
      <c r="AA163" s="18"/>
      <c r="AC163" s="18"/>
      <c r="AD163" s="18"/>
      <c r="AE163" s="18"/>
      <c r="AF163" s="18"/>
      <c r="AG163" s="18"/>
      <c r="AH163" s="18"/>
      <c r="AI163" s="18"/>
      <c r="AJ163" s="18"/>
      <c r="AK163" s="18"/>
      <c r="AL163" s="18"/>
      <c r="AM163" s="18"/>
      <c r="AN163" s="18"/>
      <c r="AO163" s="18"/>
      <c r="AP163" s="18"/>
      <c r="AQ163" s="18"/>
    </row>
    <row r="164" spans="2:43" ht="16.5" hidden="1">
      <c r="B164" s="15">
        <v>39845</v>
      </c>
      <c r="C164" s="16">
        <v>258097</v>
      </c>
      <c r="D164" s="16">
        <v>265635.7</v>
      </c>
      <c r="E164" s="16">
        <v>1304602.1</v>
      </c>
      <c r="F164" s="16">
        <v>1546513.1</v>
      </c>
      <c r="G164" s="5"/>
      <c r="H164" s="16">
        <v>151140.412529</v>
      </c>
      <c r="I164" s="16">
        <v>114495.284429</v>
      </c>
      <c r="J164" s="17">
        <f t="shared" si="14"/>
        <v>265635.696958</v>
      </c>
      <c r="K164" s="17">
        <v>1280877.3763918113</v>
      </c>
      <c r="L164" s="17">
        <f t="shared" si="15"/>
        <v>1546513.0733498114</v>
      </c>
      <c r="M164" s="6"/>
      <c r="N164" s="17">
        <v>108239.89700000004</v>
      </c>
      <c r="O164" s="17">
        <v>-55548.67306749166</v>
      </c>
      <c r="P164" s="17">
        <f t="shared" si="16"/>
        <v>52691.22393250838</v>
      </c>
      <c r="Q164" s="17">
        <v>264900.63</v>
      </c>
      <c r="R164" s="17">
        <v>407745.3495063663</v>
      </c>
      <c r="S164" s="17">
        <f t="shared" si="17"/>
        <v>672645.9795063663</v>
      </c>
      <c r="T164" s="17">
        <v>53993.086328932</v>
      </c>
      <c r="U164" s="17">
        <v>1246044.5050347247</v>
      </c>
      <c r="V164" s="17">
        <f t="shared" si="18"/>
        <v>1972683.570870023</v>
      </c>
      <c r="W164" s="17">
        <v>-478861.7224561487</v>
      </c>
      <c r="X164" s="17">
        <f t="shared" si="19"/>
        <v>1493821.8484138744</v>
      </c>
      <c r="Y164" s="17">
        <f t="shared" si="20"/>
        <v>1546513.0723463828</v>
      </c>
      <c r="Z164" s="18"/>
      <c r="AA164" s="18"/>
      <c r="AC164" s="18"/>
      <c r="AD164" s="18"/>
      <c r="AE164" s="18"/>
      <c r="AF164" s="18"/>
      <c r="AG164" s="18"/>
      <c r="AH164" s="18"/>
      <c r="AI164" s="18"/>
      <c r="AJ164" s="18"/>
      <c r="AK164" s="18"/>
      <c r="AL164" s="18"/>
      <c r="AM164" s="18"/>
      <c r="AN164" s="18"/>
      <c r="AO164" s="18"/>
      <c r="AP164" s="18"/>
      <c r="AQ164" s="18"/>
    </row>
    <row r="165" spans="2:43" ht="16.5" hidden="1">
      <c r="B165" s="15">
        <v>39873</v>
      </c>
      <c r="C165" s="16">
        <v>266351</v>
      </c>
      <c r="D165" s="16">
        <v>272880.7</v>
      </c>
      <c r="E165" s="16">
        <v>1324703.7</v>
      </c>
      <c r="F165" s="16">
        <v>1581580.3</v>
      </c>
      <c r="G165" s="5"/>
      <c r="H165" s="16">
        <v>155306.02695600002</v>
      </c>
      <c r="I165" s="16">
        <v>117574.6839</v>
      </c>
      <c r="J165" s="17">
        <f t="shared" si="14"/>
        <v>272880.710856</v>
      </c>
      <c r="K165" s="17">
        <v>1308699.6030183388</v>
      </c>
      <c r="L165" s="17">
        <f t="shared" si="15"/>
        <v>1581580.3138743388</v>
      </c>
      <c r="M165" s="6"/>
      <c r="N165" s="17">
        <v>95555.15000000004</v>
      </c>
      <c r="O165" s="17">
        <v>-33186.11454564762</v>
      </c>
      <c r="P165" s="17">
        <f t="shared" si="16"/>
        <v>62369.035454352415</v>
      </c>
      <c r="Q165" s="17">
        <v>284358.85</v>
      </c>
      <c r="R165" s="17">
        <v>420649.42311587033</v>
      </c>
      <c r="S165" s="17">
        <f t="shared" si="17"/>
        <v>705008.2731158703</v>
      </c>
      <c r="T165" s="17">
        <v>52637.9764311668</v>
      </c>
      <c r="U165" s="17">
        <v>1233029.0329755566</v>
      </c>
      <c r="V165" s="17">
        <f t="shared" si="18"/>
        <v>1990675.2825225936</v>
      </c>
      <c r="W165" s="17">
        <v>-471464.005111819</v>
      </c>
      <c r="X165" s="17">
        <f t="shared" si="19"/>
        <v>1519211.2774107745</v>
      </c>
      <c r="Y165" s="17">
        <f t="shared" si="20"/>
        <v>1581580.3128651269</v>
      </c>
      <c r="Z165" s="18"/>
      <c r="AA165" s="18"/>
      <c r="AC165" s="18"/>
      <c r="AD165" s="18"/>
      <c r="AE165" s="18"/>
      <c r="AF165" s="18"/>
      <c r="AG165" s="18"/>
      <c r="AH165" s="18"/>
      <c r="AI165" s="18"/>
      <c r="AJ165" s="18"/>
      <c r="AK165" s="18"/>
      <c r="AL165" s="18"/>
      <c r="AM165" s="18"/>
      <c r="AN165" s="18"/>
      <c r="AO165" s="18"/>
      <c r="AP165" s="18"/>
      <c r="AQ165" s="18"/>
    </row>
    <row r="166" spans="2:43" ht="16.5" hidden="1">
      <c r="B166" s="15">
        <v>39904</v>
      </c>
      <c r="C166" s="16">
        <v>261177</v>
      </c>
      <c r="D166" s="16">
        <v>270623.5</v>
      </c>
      <c r="E166" s="16">
        <v>1343534.7</v>
      </c>
      <c r="F166" s="16">
        <v>1605134.9</v>
      </c>
      <c r="G166" s="5"/>
      <c r="H166" s="16">
        <v>152501.818503</v>
      </c>
      <c r="I166" s="16">
        <v>118121.61284999999</v>
      </c>
      <c r="J166" s="17">
        <f t="shared" si="14"/>
        <v>270623.431353</v>
      </c>
      <c r="K166" s="17">
        <v>1334511.5021233447</v>
      </c>
      <c r="L166" s="17">
        <f t="shared" si="15"/>
        <v>1605134.9334763447</v>
      </c>
      <c r="M166" s="6"/>
      <c r="N166" s="17">
        <v>107749.80149999996</v>
      </c>
      <c r="O166" s="17">
        <v>-35521.47592010275</v>
      </c>
      <c r="P166" s="17">
        <f t="shared" si="16"/>
        <v>72228.32557989721</v>
      </c>
      <c r="Q166" s="17">
        <v>279348.24</v>
      </c>
      <c r="R166" s="17">
        <v>466660.10421096167</v>
      </c>
      <c r="S166" s="17">
        <f t="shared" si="17"/>
        <v>746008.3442109616</v>
      </c>
      <c r="T166" s="17">
        <v>55207.0643751044</v>
      </c>
      <c r="U166" s="17">
        <v>1221333.8571735986</v>
      </c>
      <c r="V166" s="17">
        <f t="shared" si="18"/>
        <v>2022549.2657596646</v>
      </c>
      <c r="W166" s="17">
        <v>-489642.6588632172</v>
      </c>
      <c r="X166" s="17">
        <f t="shared" si="19"/>
        <v>1532906.6068964475</v>
      </c>
      <c r="Y166" s="17">
        <f t="shared" si="20"/>
        <v>1605134.9324763448</v>
      </c>
      <c r="Z166" s="18"/>
      <c r="AA166" s="18"/>
      <c r="AC166" s="18"/>
      <c r="AD166" s="18"/>
      <c r="AE166" s="18"/>
      <c r="AF166" s="18"/>
      <c r="AG166" s="18"/>
      <c r="AH166" s="18"/>
      <c r="AI166" s="18"/>
      <c r="AJ166" s="18"/>
      <c r="AK166" s="18"/>
      <c r="AL166" s="18"/>
      <c r="AM166" s="18"/>
      <c r="AN166" s="18"/>
      <c r="AO166" s="18"/>
      <c r="AP166" s="18"/>
      <c r="AQ166" s="18"/>
    </row>
    <row r="167" spans="2:43" ht="16.5" hidden="1">
      <c r="B167" s="15">
        <v>39934</v>
      </c>
      <c r="C167" s="16">
        <v>268603.1</v>
      </c>
      <c r="D167" s="16">
        <v>271729.8</v>
      </c>
      <c r="E167" s="16">
        <v>1360259.7</v>
      </c>
      <c r="F167" s="16">
        <v>1624257.3</v>
      </c>
      <c r="G167" s="5"/>
      <c r="H167" s="16">
        <v>155458.140782</v>
      </c>
      <c r="I167" s="16">
        <v>116271.65900500001</v>
      </c>
      <c r="J167" s="17">
        <f t="shared" si="14"/>
        <v>271729.799787</v>
      </c>
      <c r="K167" s="17">
        <v>1352527.4888321718</v>
      </c>
      <c r="L167" s="17">
        <f t="shared" si="15"/>
        <v>1624257.2886191718</v>
      </c>
      <c r="M167" s="6"/>
      <c r="N167" s="17">
        <v>121145.17131077999</v>
      </c>
      <c r="O167" s="17">
        <v>-13394.72799171679</v>
      </c>
      <c r="P167" s="17">
        <f t="shared" si="16"/>
        <v>107750.4433190632</v>
      </c>
      <c r="Q167" s="17">
        <v>278484.58486999996</v>
      </c>
      <c r="R167" s="17">
        <v>464386.28634122934</v>
      </c>
      <c r="S167" s="17">
        <f t="shared" si="17"/>
        <v>742870.8712112294</v>
      </c>
      <c r="T167" s="17">
        <v>53301.113971238396</v>
      </c>
      <c r="U167" s="17">
        <v>1206158.6049678656</v>
      </c>
      <c r="V167" s="17">
        <f t="shared" si="18"/>
        <v>2002330.5901503335</v>
      </c>
      <c r="W167" s="17">
        <v>-485823.7401288219</v>
      </c>
      <c r="X167" s="17">
        <f t="shared" si="19"/>
        <v>1516506.8500215115</v>
      </c>
      <c r="Y167" s="17">
        <f t="shared" si="20"/>
        <v>1624257.2933405747</v>
      </c>
      <c r="Z167" s="18"/>
      <c r="AA167" s="18"/>
      <c r="AC167" s="18"/>
      <c r="AD167" s="18"/>
      <c r="AE167" s="18"/>
      <c r="AF167" s="18"/>
      <c r="AG167" s="18"/>
      <c r="AH167" s="18"/>
      <c r="AI167" s="18"/>
      <c r="AJ167" s="18"/>
      <c r="AK167" s="18"/>
      <c r="AL167" s="18"/>
      <c r="AM167" s="18"/>
      <c r="AN167" s="18"/>
      <c r="AO167" s="18"/>
      <c r="AP167" s="18"/>
      <c r="AQ167" s="18"/>
    </row>
    <row r="168" spans="2:43" ht="16.5" hidden="1">
      <c r="B168" s="15">
        <v>39965</v>
      </c>
      <c r="C168" s="16">
        <v>262560.940702</v>
      </c>
      <c r="D168" s="16">
        <v>268942.57083370996</v>
      </c>
      <c r="E168" s="16">
        <v>1380977.90467836</v>
      </c>
      <c r="F168" s="16">
        <v>1645776.351698712</v>
      </c>
      <c r="G168" s="5"/>
      <c r="H168" s="16">
        <v>151800.19528818998</v>
      </c>
      <c r="I168" s="16">
        <v>117142.37554551997</v>
      </c>
      <c r="J168" s="17">
        <f t="shared" si="14"/>
        <v>268942.57083370996</v>
      </c>
      <c r="K168" s="17">
        <v>1376833.780865002</v>
      </c>
      <c r="L168" s="17">
        <f t="shared" si="15"/>
        <v>1645776.351698712</v>
      </c>
      <c r="M168" s="6"/>
      <c r="N168" s="17">
        <v>153481.77772099996</v>
      </c>
      <c r="O168" s="17">
        <v>-29562.438019558977</v>
      </c>
      <c r="P168" s="17">
        <f t="shared" si="16"/>
        <v>123919.33970144099</v>
      </c>
      <c r="Q168" s="17">
        <v>254689.79789800002</v>
      </c>
      <c r="R168" s="17">
        <v>518052.7936414859</v>
      </c>
      <c r="S168" s="17">
        <f t="shared" si="17"/>
        <v>772742.591539486</v>
      </c>
      <c r="T168" s="17">
        <v>46162.961420777996</v>
      </c>
      <c r="U168" s="17">
        <v>1194026.7093680273</v>
      </c>
      <c r="V168" s="17">
        <f t="shared" si="18"/>
        <v>2012932.2623282913</v>
      </c>
      <c r="W168" s="17">
        <v>-491075.25133172</v>
      </c>
      <c r="X168" s="17">
        <f t="shared" si="19"/>
        <v>1521857.0109965713</v>
      </c>
      <c r="Y168" s="17">
        <f t="shared" si="20"/>
        <v>1645776.3506980122</v>
      </c>
      <c r="Z168" s="18"/>
      <c r="AA168" s="18"/>
      <c r="AC168" s="18"/>
      <c r="AD168" s="18"/>
      <c r="AE168" s="18"/>
      <c r="AF168" s="18"/>
      <c r="AG168" s="18"/>
      <c r="AH168" s="18"/>
      <c r="AI168" s="18"/>
      <c r="AJ168" s="18"/>
      <c r="AK168" s="18"/>
      <c r="AL168" s="18"/>
      <c r="AM168" s="18"/>
      <c r="AN168" s="18"/>
      <c r="AO168" s="18"/>
      <c r="AP168" s="18"/>
      <c r="AQ168" s="18"/>
    </row>
    <row r="169" spans="2:43" ht="16.5" hidden="1">
      <c r="B169" s="15">
        <v>39995</v>
      </c>
      <c r="C169" s="16">
        <v>275591.476058</v>
      </c>
      <c r="D169" s="16">
        <v>277090.14728632</v>
      </c>
      <c r="E169" s="16">
        <v>1411697.8015732598</v>
      </c>
      <c r="F169" s="16">
        <v>1683066.4290562738</v>
      </c>
      <c r="G169" s="5"/>
      <c r="H169" s="16">
        <v>155279.98086968</v>
      </c>
      <c r="I169" s="16">
        <v>121810.16641663999</v>
      </c>
      <c r="J169" s="17">
        <f t="shared" si="14"/>
        <v>277090.14728632</v>
      </c>
      <c r="K169" s="17">
        <v>1405976.281769954</v>
      </c>
      <c r="L169" s="17">
        <f t="shared" si="15"/>
        <v>1683066.4290562738</v>
      </c>
      <c r="M169" s="6"/>
      <c r="N169" s="17">
        <v>188296.56754479997</v>
      </c>
      <c r="O169" s="17">
        <v>-21516.153870065915</v>
      </c>
      <c r="P169" s="17">
        <f t="shared" si="16"/>
        <v>166780.41367473407</v>
      </c>
      <c r="Q169" s="17">
        <v>242015.211018</v>
      </c>
      <c r="R169" s="17">
        <v>538668.9565581479</v>
      </c>
      <c r="S169" s="17">
        <f t="shared" si="17"/>
        <v>780684.167576148</v>
      </c>
      <c r="T169" s="17">
        <v>44032.337715</v>
      </c>
      <c r="U169" s="17">
        <v>1185546.4379269474</v>
      </c>
      <c r="V169" s="17">
        <f t="shared" si="18"/>
        <v>2010262.9432180952</v>
      </c>
      <c r="W169" s="17">
        <v>-493976.9288366453</v>
      </c>
      <c r="X169" s="17">
        <f t="shared" si="19"/>
        <v>1516286.01438145</v>
      </c>
      <c r="Y169" s="17">
        <f t="shared" si="20"/>
        <v>1683066.428056184</v>
      </c>
      <c r="Z169" s="18"/>
      <c r="AA169" s="18"/>
      <c r="AC169" s="18"/>
      <c r="AD169" s="18"/>
      <c r="AE169" s="18"/>
      <c r="AF169" s="18"/>
      <c r="AG169" s="18"/>
      <c r="AH169" s="18"/>
      <c r="AI169" s="18"/>
      <c r="AJ169" s="18"/>
      <c r="AK169" s="18"/>
      <c r="AL169" s="18"/>
      <c r="AM169" s="18"/>
      <c r="AN169" s="18"/>
      <c r="AO169" s="18"/>
      <c r="AP169" s="18"/>
      <c r="AQ169" s="18"/>
    </row>
    <row r="170" spans="2:43" ht="16.5" hidden="1">
      <c r="B170" s="15">
        <v>40026</v>
      </c>
      <c r="C170" s="16">
        <v>276596.82890100003</v>
      </c>
      <c r="D170" s="16">
        <v>285505.05565126</v>
      </c>
      <c r="E170" s="16">
        <v>1435549.82560029</v>
      </c>
      <c r="F170" s="16">
        <v>1702948.4263740848</v>
      </c>
      <c r="G170" s="5"/>
      <c r="H170" s="16">
        <v>158201.30540673</v>
      </c>
      <c r="I170" s="16">
        <v>127303.75024452999</v>
      </c>
      <c r="J170" s="17">
        <f t="shared" si="14"/>
        <v>285505.05565126</v>
      </c>
      <c r="K170" s="17">
        <v>1417443.3707255882</v>
      </c>
      <c r="L170" s="17">
        <f t="shared" si="15"/>
        <v>1702948.4263768482</v>
      </c>
      <c r="M170" s="6"/>
      <c r="N170" s="17">
        <v>310768.2076409999</v>
      </c>
      <c r="O170" s="17">
        <v>-36581.81963712719</v>
      </c>
      <c r="P170" s="17">
        <f t="shared" si="16"/>
        <v>274186.3880038727</v>
      </c>
      <c r="Q170" s="17">
        <v>121637.622648</v>
      </c>
      <c r="R170" s="17">
        <v>590700.1008447061</v>
      </c>
      <c r="S170" s="17">
        <f t="shared" si="17"/>
        <v>712337.7234927061</v>
      </c>
      <c r="T170" s="17">
        <v>36132.063776</v>
      </c>
      <c r="U170" s="17">
        <v>1175514.85253858</v>
      </c>
      <c r="V170" s="17">
        <f t="shared" si="18"/>
        <v>1923984.6398072862</v>
      </c>
      <c r="W170" s="17">
        <v>-495222.5406155606</v>
      </c>
      <c r="X170" s="17">
        <f t="shared" si="19"/>
        <v>1428762.0991917257</v>
      </c>
      <c r="Y170" s="17">
        <f t="shared" si="20"/>
        <v>1702948.4871955984</v>
      </c>
      <c r="Z170" s="18"/>
      <c r="AA170" s="18"/>
      <c r="AC170" s="18"/>
      <c r="AD170" s="18"/>
      <c r="AE170" s="18"/>
      <c r="AF170" s="18"/>
      <c r="AG170" s="18"/>
      <c r="AH170" s="18"/>
      <c r="AI170" s="18"/>
      <c r="AJ170" s="18"/>
      <c r="AK170" s="18"/>
      <c r="AL170" s="18"/>
      <c r="AM170" s="18"/>
      <c r="AN170" s="18"/>
      <c r="AO170" s="18"/>
      <c r="AP170" s="18"/>
      <c r="AQ170" s="18"/>
    </row>
    <row r="171" spans="2:43" ht="16.5" hidden="1">
      <c r="B171" s="15">
        <v>40057</v>
      </c>
      <c r="C171" s="16">
        <v>274521.32119</v>
      </c>
      <c r="D171" s="16">
        <v>293274.57657544</v>
      </c>
      <c r="E171" s="16">
        <v>1461339.23440299</v>
      </c>
      <c r="F171" s="16">
        <v>1736019.7004692638</v>
      </c>
      <c r="G171" s="5"/>
      <c r="H171" s="16">
        <v>160237.64175367</v>
      </c>
      <c r="I171" s="16">
        <v>133036.93482177</v>
      </c>
      <c r="J171" s="17">
        <f t="shared" si="14"/>
        <v>293274.57657544</v>
      </c>
      <c r="K171" s="17">
        <v>1442745.125698701</v>
      </c>
      <c r="L171" s="17">
        <f t="shared" si="15"/>
        <v>1736019.702274141</v>
      </c>
      <c r="M171" s="6"/>
      <c r="N171" s="17">
        <v>347080.83709116996</v>
      </c>
      <c r="O171" s="17">
        <v>-23218.026106139063</v>
      </c>
      <c r="P171" s="17">
        <f t="shared" si="16"/>
        <v>323862.8109850309</v>
      </c>
      <c r="Q171" s="17">
        <v>69906.13947</v>
      </c>
      <c r="R171" s="17">
        <v>579013.3140565641</v>
      </c>
      <c r="S171" s="17">
        <f t="shared" si="17"/>
        <v>648919.4535265642</v>
      </c>
      <c r="T171" s="17">
        <v>70389.91601</v>
      </c>
      <c r="U171" s="17">
        <v>1179151.8242948756</v>
      </c>
      <c r="V171" s="17">
        <f t="shared" si="18"/>
        <v>1898461.1938314398</v>
      </c>
      <c r="W171" s="17">
        <v>-486304.3035423799</v>
      </c>
      <c r="X171" s="17">
        <f t="shared" si="19"/>
        <v>1412156.8902890598</v>
      </c>
      <c r="Y171" s="17">
        <f t="shared" si="20"/>
        <v>1736019.7012740907</v>
      </c>
      <c r="Z171" s="18"/>
      <c r="AA171" s="18"/>
      <c r="AC171" s="18"/>
      <c r="AD171" s="18"/>
      <c r="AE171" s="18"/>
      <c r="AF171" s="18"/>
      <c r="AG171" s="18"/>
      <c r="AH171" s="18"/>
      <c r="AI171" s="18"/>
      <c r="AJ171" s="18"/>
      <c r="AK171" s="18"/>
      <c r="AL171" s="18"/>
      <c r="AM171" s="18"/>
      <c r="AN171" s="18"/>
      <c r="AO171" s="18"/>
      <c r="AP171" s="18"/>
      <c r="AQ171" s="18"/>
    </row>
    <row r="172" spans="2:43" ht="16.5" hidden="1">
      <c r="B172" s="15">
        <v>40087</v>
      </c>
      <c r="C172" s="16">
        <v>288830.491907</v>
      </c>
      <c r="D172" s="16">
        <v>294541.50382188003</v>
      </c>
      <c r="E172" s="16">
        <v>1461344.8106734</v>
      </c>
      <c r="F172" s="16">
        <v>1755399.4771058229</v>
      </c>
      <c r="G172" s="5"/>
      <c r="H172" s="16">
        <v>164806.31771204</v>
      </c>
      <c r="I172" s="16">
        <v>129735.18610984001</v>
      </c>
      <c r="J172" s="17">
        <f t="shared" si="14"/>
        <v>294541.50382188003</v>
      </c>
      <c r="K172" s="17">
        <v>1460857.9739914124</v>
      </c>
      <c r="L172" s="17">
        <f t="shared" si="15"/>
        <v>1755399.4778132925</v>
      </c>
      <c r="M172" s="6"/>
      <c r="N172" s="17">
        <v>417363.35526306997</v>
      </c>
      <c r="O172" s="17">
        <v>10395.321175784513</v>
      </c>
      <c r="P172" s="17">
        <f t="shared" si="16"/>
        <v>427758.6764388545</v>
      </c>
      <c r="Q172" s="17">
        <v>81011.021897</v>
      </c>
      <c r="R172" s="17">
        <v>525646.2703709621</v>
      </c>
      <c r="S172" s="17">
        <f t="shared" si="17"/>
        <v>606657.2922679621</v>
      </c>
      <c r="T172" s="17">
        <v>70649.038555</v>
      </c>
      <c r="U172" s="17">
        <v>1174668.7697238293</v>
      </c>
      <c r="V172" s="17">
        <f t="shared" si="18"/>
        <v>1851975.1005467915</v>
      </c>
      <c r="W172" s="17">
        <v>-524334.3001724033</v>
      </c>
      <c r="X172" s="17">
        <f t="shared" si="19"/>
        <v>1327640.8003743882</v>
      </c>
      <c r="Y172" s="17">
        <f t="shared" si="20"/>
        <v>1755399.4768132428</v>
      </c>
      <c r="Z172" s="18"/>
      <c r="AA172" s="18"/>
      <c r="AC172" s="18"/>
      <c r="AD172" s="18"/>
      <c r="AE172" s="18"/>
      <c r="AF172" s="18"/>
      <c r="AG172" s="18"/>
      <c r="AH172" s="18"/>
      <c r="AI172" s="18"/>
      <c r="AJ172" s="18"/>
      <c r="AK172" s="18"/>
      <c r="AL172" s="18"/>
      <c r="AM172" s="18"/>
      <c r="AN172" s="18"/>
      <c r="AO172" s="18"/>
      <c r="AP172" s="18"/>
      <c r="AQ172" s="18"/>
    </row>
    <row r="173" spans="2:43" ht="16.5" hidden="1">
      <c r="B173" s="15">
        <v>40118</v>
      </c>
      <c r="C173" s="16">
        <v>288163.967292</v>
      </c>
      <c r="D173" s="16">
        <v>313531.3991992</v>
      </c>
      <c r="E173" s="16">
        <v>1497004.1257850803</v>
      </c>
      <c r="F173" s="16">
        <v>1770460.2287773662</v>
      </c>
      <c r="G173" s="5"/>
      <c r="H173" s="16">
        <v>169105.57626343</v>
      </c>
      <c r="I173" s="16">
        <v>144425.82293577</v>
      </c>
      <c r="J173" s="17">
        <f t="shared" si="14"/>
        <v>313531.3991992</v>
      </c>
      <c r="K173" s="17">
        <v>1456928.8295219433</v>
      </c>
      <c r="L173" s="17">
        <f t="shared" si="15"/>
        <v>1770460.2287211432</v>
      </c>
      <c r="M173" s="6"/>
      <c r="N173" s="17">
        <v>421673.83073427994</v>
      </c>
      <c r="O173" s="17">
        <v>-7849.11982100812</v>
      </c>
      <c r="P173" s="17">
        <f t="shared" si="16"/>
        <v>413824.7109132718</v>
      </c>
      <c r="Q173" s="17">
        <v>89330.304205</v>
      </c>
      <c r="R173" s="17">
        <v>515996.5976468174</v>
      </c>
      <c r="S173" s="17">
        <f t="shared" si="17"/>
        <v>605326.9018518174</v>
      </c>
      <c r="T173" s="17">
        <v>73447.235259</v>
      </c>
      <c r="U173" s="17">
        <v>1185649.651754649</v>
      </c>
      <c r="V173" s="17">
        <f t="shared" si="18"/>
        <v>1864423.7888654661</v>
      </c>
      <c r="W173" s="17">
        <v>-507788.27205759496</v>
      </c>
      <c r="X173" s="17">
        <f t="shared" si="19"/>
        <v>1356635.5168078712</v>
      </c>
      <c r="Y173" s="17">
        <f t="shared" si="20"/>
        <v>1770460.227721143</v>
      </c>
      <c r="Z173" s="18"/>
      <c r="AA173" s="18"/>
      <c r="AC173" s="18"/>
      <c r="AD173" s="18"/>
      <c r="AE173" s="18"/>
      <c r="AF173" s="18"/>
      <c r="AG173" s="18"/>
      <c r="AH173" s="18"/>
      <c r="AI173" s="18"/>
      <c r="AJ173" s="18"/>
      <c r="AK173" s="18"/>
      <c r="AL173" s="18"/>
      <c r="AM173" s="18"/>
      <c r="AN173" s="18"/>
      <c r="AO173" s="18"/>
      <c r="AP173" s="18"/>
      <c r="AQ173" s="18"/>
    </row>
    <row r="174" spans="2:43" ht="16.5" hidden="1">
      <c r="B174" s="15">
        <v>40148</v>
      </c>
      <c r="C174" s="16">
        <v>303537.302256</v>
      </c>
      <c r="D174" s="16">
        <v>336710.04191358</v>
      </c>
      <c r="E174" s="16">
        <v>1536755.0233558</v>
      </c>
      <c r="F174" s="16">
        <v>1806168.93041306</v>
      </c>
      <c r="G174" s="5"/>
      <c r="H174" s="16">
        <v>181839.76261404</v>
      </c>
      <c r="I174" s="16">
        <v>154870.27929953998</v>
      </c>
      <c r="J174" s="17">
        <f t="shared" si="14"/>
        <v>336710.04191358</v>
      </c>
      <c r="K174" s="17">
        <v>1469458.88849948</v>
      </c>
      <c r="L174" s="17">
        <f t="shared" si="15"/>
        <v>1806168.93041306</v>
      </c>
      <c r="M174" s="6"/>
      <c r="N174" s="17">
        <v>412202.41777780006</v>
      </c>
      <c r="O174" s="17">
        <v>-10322.77178444597</v>
      </c>
      <c r="P174" s="17">
        <f t="shared" si="16"/>
        <v>401879.6459933541</v>
      </c>
      <c r="Q174" s="17">
        <v>109004.951771</v>
      </c>
      <c r="R174" s="17">
        <v>531321.405492881</v>
      </c>
      <c r="S174" s="17">
        <f t="shared" si="17"/>
        <v>640326.357263881</v>
      </c>
      <c r="T174" s="17">
        <v>73232.887391</v>
      </c>
      <c r="U174" s="17">
        <v>1194188.6630913317</v>
      </c>
      <c r="V174" s="17">
        <f t="shared" si="18"/>
        <v>1907747.9077462128</v>
      </c>
      <c r="W174" s="17">
        <v>-503459.6243265069</v>
      </c>
      <c r="X174" s="17">
        <f t="shared" si="19"/>
        <v>1404288.283419706</v>
      </c>
      <c r="Y174" s="17">
        <f t="shared" si="20"/>
        <v>1806167.92941306</v>
      </c>
      <c r="Z174" s="18"/>
      <c r="AA174" s="18"/>
      <c r="AC174" s="18"/>
      <c r="AD174" s="18"/>
      <c r="AE174" s="18"/>
      <c r="AF174" s="18"/>
      <c r="AG174" s="18"/>
      <c r="AH174" s="18"/>
      <c r="AI174" s="18"/>
      <c r="AJ174" s="18"/>
      <c r="AK174" s="18"/>
      <c r="AL174" s="18"/>
      <c r="AM174" s="18"/>
      <c r="AN174" s="18"/>
      <c r="AO174" s="18"/>
      <c r="AP174" s="18"/>
      <c r="AQ174" s="18"/>
    </row>
    <row r="175" spans="2:43" ht="16.5" hidden="1">
      <c r="B175" s="15">
        <v>40179</v>
      </c>
      <c r="C175" s="16">
        <v>309189.815069</v>
      </c>
      <c r="D175" s="16">
        <v>339755.40743356</v>
      </c>
      <c r="E175" s="16">
        <v>1551744.06835161</v>
      </c>
      <c r="F175" s="16">
        <v>1800605.9267519633</v>
      </c>
      <c r="G175" s="5"/>
      <c r="H175" s="16">
        <v>184666.36899307</v>
      </c>
      <c r="I175" s="16">
        <v>155089.03844049003</v>
      </c>
      <c r="J175" s="17">
        <f t="shared" si="14"/>
        <v>339755.40743356</v>
      </c>
      <c r="K175" s="17">
        <v>1460850.5192588093</v>
      </c>
      <c r="L175" s="17">
        <f t="shared" si="15"/>
        <v>1800605.9266923694</v>
      </c>
      <c r="M175" s="6"/>
      <c r="N175" s="17">
        <v>420163.45473893</v>
      </c>
      <c r="O175" s="17">
        <v>-42869.67555550084</v>
      </c>
      <c r="P175" s="17">
        <f t="shared" si="16"/>
        <v>377293.77918342914</v>
      </c>
      <c r="Q175" s="17">
        <v>102799.31631499999</v>
      </c>
      <c r="R175" s="17">
        <v>555024.2963945026</v>
      </c>
      <c r="S175" s="17">
        <f t="shared" si="17"/>
        <v>657823.6127095026</v>
      </c>
      <c r="T175" s="17">
        <v>76319.018104</v>
      </c>
      <c r="U175" s="17">
        <v>1194805.9884908353</v>
      </c>
      <c r="V175" s="17">
        <f t="shared" si="18"/>
        <v>1928948.619304338</v>
      </c>
      <c r="W175" s="17">
        <v>-505636.472795398</v>
      </c>
      <c r="X175" s="17">
        <f t="shared" si="19"/>
        <v>1423312.14650894</v>
      </c>
      <c r="Y175" s="17">
        <f t="shared" si="20"/>
        <v>1800605.9256923692</v>
      </c>
      <c r="Z175" s="18"/>
      <c r="AA175" s="18"/>
      <c r="AC175" s="18"/>
      <c r="AD175" s="18"/>
      <c r="AE175" s="18"/>
      <c r="AF175" s="18"/>
      <c r="AG175" s="18"/>
      <c r="AH175" s="18"/>
      <c r="AI175" s="18"/>
      <c r="AJ175" s="18"/>
      <c r="AK175" s="18"/>
      <c r="AL175" s="18"/>
      <c r="AM175" s="18"/>
      <c r="AN175" s="18"/>
      <c r="AO175" s="18"/>
      <c r="AP175" s="18"/>
      <c r="AQ175" s="18"/>
    </row>
    <row r="176" spans="2:43" ht="16.5" hidden="1">
      <c r="B176" s="15">
        <v>40210</v>
      </c>
      <c r="C176" s="16">
        <v>310808.539535</v>
      </c>
      <c r="D176" s="16">
        <v>340895.84450153</v>
      </c>
      <c r="E176" s="16">
        <v>1565386.79999771</v>
      </c>
      <c r="F176" s="16">
        <v>1814776.3008182708</v>
      </c>
      <c r="G176" s="5"/>
      <c r="H176" s="16">
        <v>191553.61994807</v>
      </c>
      <c r="I176" s="16">
        <v>149342.22455346</v>
      </c>
      <c r="J176" s="17">
        <f t="shared" si="14"/>
        <v>340895.84450153</v>
      </c>
      <c r="K176" s="17">
        <v>1473880.4563167407</v>
      </c>
      <c r="L176" s="17">
        <f t="shared" si="15"/>
        <v>1814776.3008182708</v>
      </c>
      <c r="M176" s="6"/>
      <c r="N176" s="17">
        <v>408847.0367977299</v>
      </c>
      <c r="O176" s="17">
        <v>-53149.75367979675</v>
      </c>
      <c r="P176" s="17">
        <f t="shared" si="16"/>
        <v>355697.28311793314</v>
      </c>
      <c r="Q176" s="17">
        <v>132105.280868</v>
      </c>
      <c r="R176" s="17">
        <v>537850.3018306977</v>
      </c>
      <c r="S176" s="17">
        <f t="shared" si="17"/>
        <v>669955.5826986977</v>
      </c>
      <c r="T176" s="17">
        <v>90092.145039</v>
      </c>
      <c r="U176" s="17">
        <v>1211159.3774763937</v>
      </c>
      <c r="V176" s="17">
        <f t="shared" si="18"/>
        <v>1971207.1052140915</v>
      </c>
      <c r="W176" s="17">
        <v>-512128.0885137537</v>
      </c>
      <c r="X176" s="17">
        <f t="shared" si="19"/>
        <v>1459079.0167003376</v>
      </c>
      <c r="Y176" s="17">
        <f t="shared" si="20"/>
        <v>1814776.2998182708</v>
      </c>
      <c r="Z176" s="18"/>
      <c r="AA176" s="18"/>
      <c r="AC176" s="18"/>
      <c r="AD176" s="18"/>
      <c r="AE176" s="18"/>
      <c r="AF176" s="18"/>
      <c r="AG176" s="18"/>
      <c r="AH176" s="18"/>
      <c r="AI176" s="18"/>
      <c r="AJ176" s="18"/>
      <c r="AK176" s="18"/>
      <c r="AL176" s="18"/>
      <c r="AM176" s="18"/>
      <c r="AN176" s="18"/>
      <c r="AO176" s="18"/>
      <c r="AP176" s="18"/>
      <c r="AQ176" s="18"/>
    </row>
    <row r="177" spans="2:43" ht="16.5" hidden="1">
      <c r="B177" s="15">
        <v>40238</v>
      </c>
      <c r="C177" s="16">
        <v>328852.718117</v>
      </c>
      <c r="D177" s="16">
        <v>362751.75315542</v>
      </c>
      <c r="E177" s="16">
        <v>1600964.0323549898</v>
      </c>
      <c r="F177" s="16">
        <v>1851671.3715705904</v>
      </c>
      <c r="G177" s="5"/>
      <c r="H177" s="16">
        <v>201208.38782772</v>
      </c>
      <c r="I177" s="16">
        <v>161543.3653277</v>
      </c>
      <c r="J177" s="17">
        <f t="shared" si="14"/>
        <v>362751.75315542</v>
      </c>
      <c r="K177" s="17">
        <v>1488919.6184151703</v>
      </c>
      <c r="L177" s="17">
        <f t="shared" si="15"/>
        <v>1851671.3715705904</v>
      </c>
      <c r="M177" s="6"/>
      <c r="N177" s="17">
        <v>430552.62123369</v>
      </c>
      <c r="O177" s="17">
        <v>-68206.37698441236</v>
      </c>
      <c r="P177" s="17">
        <f t="shared" si="16"/>
        <v>362346.24424927763</v>
      </c>
      <c r="Q177" s="17">
        <v>100665.72827400001</v>
      </c>
      <c r="R177" s="17">
        <v>556059.9930482259</v>
      </c>
      <c r="S177" s="17">
        <f t="shared" si="17"/>
        <v>656725.7213222259</v>
      </c>
      <c r="T177" s="17">
        <v>96932.412323</v>
      </c>
      <c r="U177" s="17">
        <v>1233554.59963435</v>
      </c>
      <c r="V177" s="17">
        <f t="shared" si="18"/>
        <v>1987212.733279576</v>
      </c>
      <c r="W177" s="17">
        <v>-497887.6069159261</v>
      </c>
      <c r="X177" s="17">
        <f t="shared" si="19"/>
        <v>1489325.12636365</v>
      </c>
      <c r="Y177" s="17">
        <f t="shared" si="20"/>
        <v>1851671.3706129277</v>
      </c>
      <c r="Z177" s="18"/>
      <c r="AA177" s="18"/>
      <c r="AC177" s="18"/>
      <c r="AD177" s="18"/>
      <c r="AE177" s="18"/>
      <c r="AF177" s="18"/>
      <c r="AG177" s="18"/>
      <c r="AH177" s="18"/>
      <c r="AI177" s="18"/>
      <c r="AJ177" s="18"/>
      <c r="AK177" s="18"/>
      <c r="AL177" s="18"/>
      <c r="AM177" s="18"/>
      <c r="AN177" s="18"/>
      <c r="AO177" s="18"/>
      <c r="AP177" s="18"/>
      <c r="AQ177" s="18"/>
    </row>
    <row r="178" spans="2:43" ht="16.5" hidden="1">
      <c r="B178" s="15">
        <v>40269</v>
      </c>
      <c r="C178" s="16">
        <v>325004.73781300004</v>
      </c>
      <c r="D178" s="16">
        <v>351919.61741261</v>
      </c>
      <c r="E178" s="16">
        <v>1603309.5265002</v>
      </c>
      <c r="F178" s="16">
        <v>1868861.9854015491</v>
      </c>
      <c r="G178" s="5"/>
      <c r="H178" s="16">
        <v>195825.01426027</v>
      </c>
      <c r="I178" s="16">
        <v>156094.60315234002</v>
      </c>
      <c r="J178" s="17">
        <f t="shared" si="14"/>
        <v>351919.61741261</v>
      </c>
      <c r="K178" s="17">
        <v>1516942.3679889392</v>
      </c>
      <c r="L178" s="17">
        <f t="shared" si="15"/>
        <v>1868861.9854015491</v>
      </c>
      <c r="M178" s="6"/>
      <c r="N178" s="17">
        <v>434852.35706116003</v>
      </c>
      <c r="O178" s="17">
        <v>-70660.87277543484</v>
      </c>
      <c r="P178" s="17">
        <f t="shared" si="16"/>
        <v>364191.48428572516</v>
      </c>
      <c r="Q178" s="17">
        <v>106350.81618</v>
      </c>
      <c r="R178" s="17">
        <v>549215.2179879333</v>
      </c>
      <c r="S178" s="17">
        <f t="shared" si="17"/>
        <v>655566.0341679333</v>
      </c>
      <c r="T178" s="17">
        <v>106056.0786351284</v>
      </c>
      <c r="U178" s="17">
        <v>1240613.7175365959</v>
      </c>
      <c r="V178" s="17">
        <f t="shared" si="18"/>
        <v>2002235.8303396576</v>
      </c>
      <c r="W178" s="17">
        <v>-497565.3302238337</v>
      </c>
      <c r="X178" s="17">
        <f t="shared" si="19"/>
        <v>1504670.500115824</v>
      </c>
      <c r="Y178" s="17">
        <f t="shared" si="20"/>
        <v>1868861.9844015492</v>
      </c>
      <c r="Z178" s="18"/>
      <c r="AA178" s="18"/>
      <c r="AC178" s="18"/>
      <c r="AD178" s="18"/>
      <c r="AE178" s="18"/>
      <c r="AF178" s="18"/>
      <c r="AG178" s="18"/>
      <c r="AH178" s="18"/>
      <c r="AI178" s="18"/>
      <c r="AJ178" s="18"/>
      <c r="AK178" s="18"/>
      <c r="AL178" s="18"/>
      <c r="AM178" s="18"/>
      <c r="AN178" s="18"/>
      <c r="AO178" s="18"/>
      <c r="AP178" s="18"/>
      <c r="AQ178" s="18"/>
    </row>
    <row r="179" spans="2:43" ht="16.5" hidden="1">
      <c r="B179" s="15">
        <v>40299</v>
      </c>
      <c r="C179" s="16">
        <v>330608.312261</v>
      </c>
      <c r="D179" s="16">
        <v>354591.15817222</v>
      </c>
      <c r="E179" s="16">
        <v>1622304.25147808</v>
      </c>
      <c r="F179" s="16">
        <v>1875268.4541387924</v>
      </c>
      <c r="G179" s="5"/>
      <c r="H179" s="16">
        <v>195131.6199937</v>
      </c>
      <c r="I179" s="16">
        <v>159459.53817852</v>
      </c>
      <c r="J179" s="17">
        <f t="shared" si="14"/>
        <v>354591.15817222</v>
      </c>
      <c r="K179" s="17">
        <v>1520677.296368603</v>
      </c>
      <c r="L179" s="17">
        <f t="shared" si="15"/>
        <v>1875268.454540823</v>
      </c>
      <c r="M179" s="6"/>
      <c r="N179" s="17">
        <v>417268.2981099499</v>
      </c>
      <c r="O179" s="17">
        <v>-71714.2464826225</v>
      </c>
      <c r="P179" s="17">
        <f t="shared" si="16"/>
        <v>345554.0516273274</v>
      </c>
      <c r="Q179" s="17">
        <v>106932.763733</v>
      </c>
      <c r="R179" s="17">
        <v>568116.0021863903</v>
      </c>
      <c r="S179" s="17">
        <f t="shared" si="17"/>
        <v>675048.7659193904</v>
      </c>
      <c r="T179" s="17">
        <v>102808.721645385</v>
      </c>
      <c r="U179" s="17">
        <v>1248411.050708375</v>
      </c>
      <c r="V179" s="17">
        <f t="shared" si="18"/>
        <v>2026268.5382731503</v>
      </c>
      <c r="W179" s="17">
        <v>-496554.1362458026</v>
      </c>
      <c r="X179" s="17">
        <f t="shared" si="19"/>
        <v>1529714.4020273476</v>
      </c>
      <c r="Y179" s="17">
        <f t="shared" si="20"/>
        <v>1875268.453654675</v>
      </c>
      <c r="Z179" s="18"/>
      <c r="AA179" s="18"/>
      <c r="AC179" s="18"/>
      <c r="AD179" s="18"/>
      <c r="AE179" s="18"/>
      <c r="AF179" s="18"/>
      <c r="AG179" s="18"/>
      <c r="AH179" s="18"/>
      <c r="AI179" s="18"/>
      <c r="AJ179" s="18"/>
      <c r="AK179" s="18"/>
      <c r="AL179" s="18"/>
      <c r="AM179" s="18"/>
      <c r="AN179" s="18"/>
      <c r="AO179" s="18"/>
      <c r="AP179" s="18"/>
      <c r="AQ179" s="18"/>
    </row>
    <row r="180" spans="2:43" ht="16.5" hidden="1">
      <c r="B180" s="15">
        <v>40330</v>
      </c>
      <c r="C180" s="16">
        <v>322906.975679</v>
      </c>
      <c r="D180" s="16">
        <v>348403.95670095005</v>
      </c>
      <c r="E180" s="16">
        <v>1637896.5471094</v>
      </c>
      <c r="F180" s="16">
        <v>1881429.5999652166</v>
      </c>
      <c r="G180" s="5"/>
      <c r="H180" s="16">
        <v>191207.01285705002</v>
      </c>
      <c r="I180" s="16">
        <v>157196.9438439</v>
      </c>
      <c r="J180" s="17">
        <f t="shared" si="14"/>
        <v>348403.95670095005</v>
      </c>
      <c r="K180" s="17">
        <v>1533025.6021224568</v>
      </c>
      <c r="L180" s="17">
        <f t="shared" si="15"/>
        <v>1881429.5588234067</v>
      </c>
      <c r="M180" s="6"/>
      <c r="N180" s="17">
        <v>414239.9591447201</v>
      </c>
      <c r="O180" s="17">
        <v>-72207.5566416433</v>
      </c>
      <c r="P180" s="17">
        <f t="shared" si="16"/>
        <v>342032.4025030768</v>
      </c>
      <c r="Q180" s="17">
        <v>108551.746216</v>
      </c>
      <c r="R180" s="17">
        <v>575360.400458038</v>
      </c>
      <c r="S180" s="17">
        <f t="shared" si="17"/>
        <v>683912.1466740379</v>
      </c>
      <c r="T180" s="17">
        <v>111617.0466088686</v>
      </c>
      <c r="U180" s="17">
        <v>1264143.4805463708</v>
      </c>
      <c r="V180" s="17">
        <f t="shared" si="18"/>
        <v>2059672.6738292775</v>
      </c>
      <c r="W180" s="17">
        <v>-520275.5183954274</v>
      </c>
      <c r="X180" s="17">
        <f t="shared" si="19"/>
        <v>1539397.1554338501</v>
      </c>
      <c r="Y180" s="17">
        <f t="shared" si="20"/>
        <v>1881429.5579369268</v>
      </c>
      <c r="Z180" s="18"/>
      <c r="AA180" s="18"/>
      <c r="AC180" s="18"/>
      <c r="AD180" s="18"/>
      <c r="AE180" s="18"/>
      <c r="AF180" s="18"/>
      <c r="AG180" s="18"/>
      <c r="AH180" s="18"/>
      <c r="AI180" s="18"/>
      <c r="AJ180" s="18"/>
      <c r="AK180" s="18"/>
      <c r="AL180" s="18"/>
      <c r="AM180" s="18"/>
      <c r="AN180" s="18"/>
      <c r="AO180" s="18"/>
      <c r="AP180" s="18"/>
      <c r="AQ180" s="18"/>
    </row>
    <row r="181" spans="2:43" ht="16.5" hidden="1">
      <c r="B181" s="15">
        <v>40360</v>
      </c>
      <c r="C181" s="16">
        <v>331813.17170799995</v>
      </c>
      <c r="D181" s="16">
        <v>351176.40257201996</v>
      </c>
      <c r="E181" s="16">
        <v>1650967.3556188</v>
      </c>
      <c r="F181" s="16">
        <v>1916381.8102396633</v>
      </c>
      <c r="G181" s="5"/>
      <c r="H181" s="16">
        <v>196197.18864928</v>
      </c>
      <c r="I181" s="16">
        <v>154979.21392274</v>
      </c>
      <c r="J181" s="17">
        <f t="shared" si="14"/>
        <v>351176.40257201996</v>
      </c>
      <c r="K181" s="17">
        <v>1565205.4076676434</v>
      </c>
      <c r="L181" s="17">
        <f t="shared" si="15"/>
        <v>1916381.8102396633</v>
      </c>
      <c r="M181" s="6"/>
      <c r="N181" s="17">
        <v>411553.8175912201</v>
      </c>
      <c r="O181" s="17">
        <v>-76601.6623658414</v>
      </c>
      <c r="P181" s="17">
        <f t="shared" si="16"/>
        <v>334952.1552253787</v>
      </c>
      <c r="Q181" s="17">
        <v>118943.475553</v>
      </c>
      <c r="R181" s="17">
        <v>570814.2611066137</v>
      </c>
      <c r="S181" s="17">
        <f t="shared" si="17"/>
        <v>689757.7366596137</v>
      </c>
      <c r="T181" s="17">
        <v>108108.65414306319</v>
      </c>
      <c r="U181" s="17">
        <v>1288249.9735704013</v>
      </c>
      <c r="V181" s="17">
        <f t="shared" si="18"/>
        <v>2086116.364373078</v>
      </c>
      <c r="W181" s="17">
        <v>-504686.7103587935</v>
      </c>
      <c r="X181" s="17">
        <f t="shared" si="19"/>
        <v>1581429.6540142847</v>
      </c>
      <c r="Y181" s="17">
        <f t="shared" si="20"/>
        <v>1916381.8092396634</v>
      </c>
      <c r="Z181" s="18"/>
      <c r="AA181" s="18"/>
      <c r="AC181" s="18"/>
      <c r="AD181" s="18"/>
      <c r="AE181" s="18"/>
      <c r="AF181" s="18"/>
      <c r="AG181" s="18"/>
      <c r="AH181" s="18"/>
      <c r="AI181" s="18"/>
      <c r="AJ181" s="18"/>
      <c r="AK181" s="18"/>
      <c r="AL181" s="18"/>
      <c r="AM181" s="18"/>
      <c r="AN181" s="18"/>
      <c r="AO181" s="18"/>
      <c r="AP181" s="18"/>
      <c r="AQ181" s="18"/>
    </row>
    <row r="182" spans="2:43" ht="16.5" hidden="1">
      <c r="B182" s="15">
        <v>40391</v>
      </c>
      <c r="C182" s="16">
        <v>336798.125384</v>
      </c>
      <c r="D182" s="16">
        <v>361268.62133700005</v>
      </c>
      <c r="E182" s="16">
        <v>1679209.74948479</v>
      </c>
      <c r="F182" s="16">
        <v>1939710.3832508458</v>
      </c>
      <c r="G182" s="5"/>
      <c r="H182" s="16">
        <v>200017.66028666002</v>
      </c>
      <c r="I182" s="16">
        <v>161250.96105034</v>
      </c>
      <c r="J182" s="17">
        <f t="shared" si="14"/>
        <v>361268.62133700005</v>
      </c>
      <c r="K182" s="17">
        <v>1578441.7619138458</v>
      </c>
      <c r="L182" s="17">
        <f t="shared" si="15"/>
        <v>1939710.3832508458</v>
      </c>
      <c r="M182" s="6"/>
      <c r="N182" s="17">
        <v>443326.63248446</v>
      </c>
      <c r="O182" s="17">
        <v>-112928.4560948452</v>
      </c>
      <c r="P182" s="17">
        <f t="shared" si="16"/>
        <v>330398.1763896148</v>
      </c>
      <c r="Q182" s="17">
        <v>113727.07384299999</v>
      </c>
      <c r="R182" s="17">
        <v>583658.9875582835</v>
      </c>
      <c r="S182" s="17">
        <f t="shared" si="17"/>
        <v>697386.0614012835</v>
      </c>
      <c r="T182" s="17">
        <v>108113.5796072524</v>
      </c>
      <c r="U182" s="17">
        <v>1324469.0980902715</v>
      </c>
      <c r="V182" s="17">
        <f t="shared" si="18"/>
        <v>2129968.7390988073</v>
      </c>
      <c r="W182" s="17">
        <v>-520656.533237576</v>
      </c>
      <c r="X182" s="17">
        <f t="shared" si="19"/>
        <v>1609312.2058612313</v>
      </c>
      <c r="Y182" s="17">
        <f t="shared" si="20"/>
        <v>1939710.3822508461</v>
      </c>
      <c r="Z182" s="18"/>
      <c r="AA182" s="18"/>
      <c r="AC182" s="18"/>
      <c r="AD182" s="18"/>
      <c r="AE182" s="18"/>
      <c r="AF182" s="18"/>
      <c r="AG182" s="18"/>
      <c r="AH182" s="18"/>
      <c r="AI182" s="18"/>
      <c r="AJ182" s="18"/>
      <c r="AK182" s="18"/>
      <c r="AL182" s="18"/>
      <c r="AM182" s="18"/>
      <c r="AN182" s="18"/>
      <c r="AO182" s="18"/>
      <c r="AP182" s="18"/>
      <c r="AQ182" s="18"/>
    </row>
    <row r="183" spans="2:43" ht="16.5" hidden="1">
      <c r="B183" s="15">
        <v>40422</v>
      </c>
      <c r="C183" s="16">
        <v>338471.172369</v>
      </c>
      <c r="D183" s="16">
        <v>373834.42202824994</v>
      </c>
      <c r="E183" s="16">
        <v>1718989.26653129</v>
      </c>
      <c r="F183" s="16">
        <v>1971922.631268431</v>
      </c>
      <c r="G183" s="5"/>
      <c r="H183" s="16">
        <v>201785.22896553</v>
      </c>
      <c r="I183" s="16">
        <v>172049.19306271998</v>
      </c>
      <c r="J183" s="17">
        <f t="shared" si="14"/>
        <v>373834.42202824994</v>
      </c>
      <c r="K183" s="17">
        <v>1598088.2092401811</v>
      </c>
      <c r="L183" s="17">
        <f t="shared" si="15"/>
        <v>1971922.631268431</v>
      </c>
      <c r="M183" s="6"/>
      <c r="N183" s="17">
        <v>457405.49992018</v>
      </c>
      <c r="O183" s="17">
        <v>-110213.37364544041</v>
      </c>
      <c r="P183" s="17">
        <f t="shared" si="16"/>
        <v>347192.1262747396</v>
      </c>
      <c r="Q183" s="17">
        <v>100007.779855</v>
      </c>
      <c r="R183" s="17">
        <v>593073.4576408908</v>
      </c>
      <c r="S183" s="17">
        <f t="shared" si="17"/>
        <v>693081.2374958908</v>
      </c>
      <c r="T183" s="17">
        <v>106102.6153782845</v>
      </c>
      <c r="U183" s="17">
        <v>1359926.420102393</v>
      </c>
      <c r="V183" s="17">
        <f t="shared" si="18"/>
        <v>2159110.2729765684</v>
      </c>
      <c r="W183" s="17">
        <v>-534379.7689828768</v>
      </c>
      <c r="X183" s="17">
        <f t="shared" si="19"/>
        <v>1624730.5039936916</v>
      </c>
      <c r="Y183" s="17">
        <f t="shared" si="20"/>
        <v>1971922.6302684313</v>
      </c>
      <c r="Z183" s="18"/>
      <c r="AA183" s="18"/>
      <c r="AC183" s="18"/>
      <c r="AD183" s="18"/>
      <c r="AE183" s="18"/>
      <c r="AF183" s="18"/>
      <c r="AG183" s="18"/>
      <c r="AH183" s="18"/>
      <c r="AI183" s="18"/>
      <c r="AJ183" s="18"/>
      <c r="AK183" s="18"/>
      <c r="AL183" s="18"/>
      <c r="AM183" s="18"/>
      <c r="AN183" s="18"/>
      <c r="AO183" s="18"/>
      <c r="AP183" s="18"/>
      <c r="AQ183" s="18"/>
    </row>
    <row r="184" spans="2:43" ht="16.5" hidden="1">
      <c r="B184" s="15">
        <v>40452</v>
      </c>
      <c r="C184" s="16">
        <v>348435.009656</v>
      </c>
      <c r="D184" s="16">
        <v>380159.22731689</v>
      </c>
      <c r="E184" s="16">
        <v>1742357.31876087</v>
      </c>
      <c r="F184" s="16">
        <v>2007826.8057181356</v>
      </c>
      <c r="G184" s="5"/>
      <c r="H184" s="16">
        <v>206746.48734877998</v>
      </c>
      <c r="I184" s="16">
        <v>173412.73996811002</v>
      </c>
      <c r="J184" s="17">
        <f t="shared" si="14"/>
        <v>380159.22731689</v>
      </c>
      <c r="K184" s="17">
        <v>1627667.5784012456</v>
      </c>
      <c r="L184" s="17">
        <f t="shared" si="15"/>
        <v>2007826.8057181356</v>
      </c>
      <c r="M184" s="6"/>
      <c r="N184" s="17">
        <v>517196.75050312997</v>
      </c>
      <c r="O184" s="17">
        <v>-98130.25812134503</v>
      </c>
      <c r="P184" s="17">
        <f t="shared" si="16"/>
        <v>419066.49238178495</v>
      </c>
      <c r="Q184" s="17">
        <v>82486.760556</v>
      </c>
      <c r="R184" s="17">
        <v>511974.9480051169</v>
      </c>
      <c r="S184" s="17">
        <f t="shared" si="17"/>
        <v>594461.7085611168</v>
      </c>
      <c r="T184" s="17">
        <v>122806.331798545</v>
      </c>
      <c r="U184" s="17">
        <v>1411259.5129057663</v>
      </c>
      <c r="V184" s="17">
        <f t="shared" si="18"/>
        <v>2128527.553265428</v>
      </c>
      <c r="W184" s="17">
        <v>-539767.2399290772</v>
      </c>
      <c r="X184" s="17">
        <f t="shared" si="19"/>
        <v>1588760.313336351</v>
      </c>
      <c r="Y184" s="17">
        <f t="shared" si="20"/>
        <v>2007826.805718136</v>
      </c>
      <c r="Z184" s="18"/>
      <c r="AA184" s="18"/>
      <c r="AC184" s="18"/>
      <c r="AD184" s="18"/>
      <c r="AE184" s="18"/>
      <c r="AF184" s="18"/>
      <c r="AG184" s="18"/>
      <c r="AH184" s="18"/>
      <c r="AI184" s="18"/>
      <c r="AJ184" s="18"/>
      <c r="AK184" s="18"/>
      <c r="AL184" s="18"/>
      <c r="AM184" s="18"/>
      <c r="AN184" s="18"/>
      <c r="AO184" s="18"/>
      <c r="AP184" s="18"/>
      <c r="AQ184" s="18"/>
    </row>
    <row r="185" spans="2:43" ht="16.5" hidden="1">
      <c r="B185" s="15">
        <v>40483</v>
      </c>
      <c r="C185" s="16">
        <v>344090.51870899997</v>
      </c>
      <c r="D185" s="16">
        <v>380660.38524554996</v>
      </c>
      <c r="E185" s="16">
        <v>1763573.9418816504</v>
      </c>
      <c r="F185" s="16">
        <v>2022307.41210573</v>
      </c>
      <c r="G185" s="5"/>
      <c r="H185" s="16">
        <v>203407.46774847</v>
      </c>
      <c r="I185" s="16">
        <v>177252.91749708</v>
      </c>
      <c r="J185" s="17">
        <f t="shared" si="14"/>
        <v>380660.38524554996</v>
      </c>
      <c r="K185" s="17">
        <v>1641647.02686018</v>
      </c>
      <c r="L185" s="17">
        <f t="shared" si="15"/>
        <v>2022307.41210573</v>
      </c>
      <c r="M185" s="6"/>
      <c r="N185" s="17">
        <v>504891.26879295014</v>
      </c>
      <c r="O185" s="17">
        <v>-130591.33722318751</v>
      </c>
      <c r="P185" s="17">
        <f t="shared" si="16"/>
        <v>374299.93156976264</v>
      </c>
      <c r="Q185" s="17">
        <v>82149.20674800001</v>
      </c>
      <c r="R185" s="17">
        <v>482299.0957490147</v>
      </c>
      <c r="S185" s="17">
        <f t="shared" si="17"/>
        <v>564448.3024970148</v>
      </c>
      <c r="T185" s="17">
        <v>138182.47536813</v>
      </c>
      <c r="U185" s="17">
        <v>1457380.7981115875</v>
      </c>
      <c r="V185" s="17">
        <f t="shared" si="18"/>
        <v>2160011.575976732</v>
      </c>
      <c r="W185" s="17">
        <v>-512004.09544076514</v>
      </c>
      <c r="X185" s="17">
        <f t="shared" si="19"/>
        <v>1648007.480535967</v>
      </c>
      <c r="Y185" s="17">
        <f t="shared" si="20"/>
        <v>2022307.4121057298</v>
      </c>
      <c r="Z185" s="18"/>
      <c r="AA185" s="18"/>
      <c r="AC185" s="18"/>
      <c r="AD185" s="18"/>
      <c r="AE185" s="18"/>
      <c r="AF185" s="18"/>
      <c r="AG185" s="18"/>
      <c r="AH185" s="18"/>
      <c r="AI185" s="18"/>
      <c r="AJ185" s="18"/>
      <c r="AK185" s="18"/>
      <c r="AL185" s="18"/>
      <c r="AM185" s="18"/>
      <c r="AN185" s="18"/>
      <c r="AO185" s="18"/>
      <c r="AP185" s="18"/>
      <c r="AQ185" s="18"/>
    </row>
    <row r="186" spans="2:43" ht="16.5" hidden="1">
      <c r="B186" s="15">
        <v>40513</v>
      </c>
      <c r="C186" s="16">
        <v>360511.371001</v>
      </c>
      <c r="D186" s="16">
        <v>407191.71301704005</v>
      </c>
      <c r="E186" s="16">
        <v>1812999.8293559202</v>
      </c>
      <c r="F186" s="16">
        <v>2091407.8297268501</v>
      </c>
      <c r="G186" s="5"/>
      <c r="H186" s="16">
        <v>216548.54693273</v>
      </c>
      <c r="I186" s="16">
        <v>190643.16608431</v>
      </c>
      <c r="J186" s="17">
        <f t="shared" si="14"/>
        <v>407191.71301704005</v>
      </c>
      <c r="K186" s="17">
        <v>1684216.11670981</v>
      </c>
      <c r="L186" s="17">
        <f t="shared" si="15"/>
        <v>2091407.8297268501</v>
      </c>
      <c r="M186" s="6"/>
      <c r="N186" s="17">
        <v>505463.4026193701</v>
      </c>
      <c r="O186" s="17">
        <v>-128021.47267280894</v>
      </c>
      <c r="P186" s="17">
        <f t="shared" si="16"/>
        <v>377441.9299465611</v>
      </c>
      <c r="Q186" s="17">
        <v>76893.689378</v>
      </c>
      <c r="R186" s="17">
        <v>550290.8343856316</v>
      </c>
      <c r="S186" s="17">
        <f t="shared" si="17"/>
        <v>627184.5237636316</v>
      </c>
      <c r="T186" s="17">
        <v>144577.9740270282</v>
      </c>
      <c r="U186" s="17">
        <v>1491098.55289981</v>
      </c>
      <c r="V186" s="17">
        <f t="shared" si="18"/>
        <v>2262861.05069047</v>
      </c>
      <c r="W186" s="17">
        <v>-548895.1509101812</v>
      </c>
      <c r="X186" s="17">
        <f t="shared" si="19"/>
        <v>1713965.8997802886</v>
      </c>
      <c r="Y186" s="17">
        <f t="shared" si="20"/>
        <v>2091407.8297268497</v>
      </c>
      <c r="Z186" s="18"/>
      <c r="AA186" s="18"/>
      <c r="AC186" s="18"/>
      <c r="AD186" s="18"/>
      <c r="AE186" s="18"/>
      <c r="AF186" s="18"/>
      <c r="AG186" s="18"/>
      <c r="AH186" s="18"/>
      <c r="AI186" s="18"/>
      <c r="AJ186" s="18"/>
      <c r="AK186" s="18"/>
      <c r="AL186" s="18"/>
      <c r="AM186" s="18"/>
      <c r="AN186" s="18"/>
      <c r="AO186" s="18"/>
      <c r="AP186" s="18"/>
      <c r="AQ186" s="18"/>
    </row>
    <row r="187" spans="2:43" ht="16.5" hidden="1">
      <c r="B187" s="15">
        <v>40544</v>
      </c>
      <c r="C187" s="16">
        <v>362885.67137399997</v>
      </c>
      <c r="D187" s="16">
        <v>407797.86865246</v>
      </c>
      <c r="E187" s="16">
        <v>1832033.53629889</v>
      </c>
      <c r="F187" s="16">
        <v>2101054.944092951</v>
      </c>
      <c r="G187" s="5"/>
      <c r="H187" s="16">
        <v>212006.36298569</v>
      </c>
      <c r="I187" s="16">
        <v>195791.50566676998</v>
      </c>
      <c r="J187" s="17">
        <f t="shared" si="14"/>
        <v>407797.86865246</v>
      </c>
      <c r="K187" s="17">
        <v>1693257.0754404906</v>
      </c>
      <c r="L187" s="17">
        <f t="shared" si="15"/>
        <v>2101054.944092951</v>
      </c>
      <c r="M187" s="6"/>
      <c r="N187" s="17">
        <v>503820.38718725997</v>
      </c>
      <c r="O187" s="17">
        <v>-159425.4969424244</v>
      </c>
      <c r="P187" s="17">
        <f t="shared" si="16"/>
        <v>344394.8902448356</v>
      </c>
      <c r="Q187" s="17">
        <v>91470.845893</v>
      </c>
      <c r="R187" s="17">
        <v>513080.2761799727</v>
      </c>
      <c r="S187" s="17">
        <f t="shared" si="17"/>
        <v>604551.1220729727</v>
      </c>
      <c r="T187" s="17">
        <v>137243.6634707293</v>
      </c>
      <c r="U187" s="17">
        <v>1526844.8102215652</v>
      </c>
      <c r="V187" s="17">
        <f t="shared" si="18"/>
        <v>2268639.5957652675</v>
      </c>
      <c r="W187" s="17">
        <v>-511979.5419174226</v>
      </c>
      <c r="X187" s="17">
        <f aca="true" t="shared" si="21" ref="X187:X250">V187+W187</f>
        <v>1756660.053847845</v>
      </c>
      <c r="Y187" s="17">
        <f aca="true" t="shared" si="22" ref="Y187:Y250">P187+X187</f>
        <v>2101054.9440926807</v>
      </c>
      <c r="Z187" s="18"/>
      <c r="AA187" s="18"/>
      <c r="AC187" s="18"/>
      <c r="AD187" s="18"/>
      <c r="AE187" s="18"/>
      <c r="AF187" s="18"/>
      <c r="AG187" s="18"/>
      <c r="AH187" s="18"/>
      <c r="AI187" s="18"/>
      <c r="AJ187" s="18"/>
      <c r="AK187" s="18"/>
      <c r="AL187" s="18"/>
      <c r="AM187" s="18"/>
      <c r="AN187" s="18"/>
      <c r="AO187" s="18"/>
      <c r="AP187" s="18"/>
      <c r="AQ187" s="18"/>
    </row>
    <row r="188" spans="2:43" ht="16.5" hidden="1">
      <c r="B188" s="15">
        <v>40575</v>
      </c>
      <c r="C188" s="16">
        <v>366083.853379</v>
      </c>
      <c r="D188" s="16">
        <v>415111.73970201</v>
      </c>
      <c r="E188" s="16">
        <v>1863091.5542227202</v>
      </c>
      <c r="F188" s="16">
        <v>2136097.139229059</v>
      </c>
      <c r="G188" s="5"/>
      <c r="H188" s="16">
        <v>219312.40903677998</v>
      </c>
      <c r="I188" s="16">
        <v>195799.33066523002</v>
      </c>
      <c r="J188" s="17">
        <f t="shared" si="14"/>
        <v>415111.73970201</v>
      </c>
      <c r="K188" s="17">
        <v>1720985.3995270494</v>
      </c>
      <c r="L188" s="17">
        <f t="shared" si="15"/>
        <v>2136097.139229059</v>
      </c>
      <c r="M188" s="6"/>
      <c r="N188" s="17">
        <v>486872.14234635</v>
      </c>
      <c r="O188" s="17">
        <v>-151821.90032199613</v>
      </c>
      <c r="P188" s="17">
        <f t="shared" si="16"/>
        <v>335050.2420243539</v>
      </c>
      <c r="Q188" s="17">
        <v>96796.01025</v>
      </c>
      <c r="R188" s="17">
        <v>548847.6792374125</v>
      </c>
      <c r="S188" s="17">
        <f t="shared" si="17"/>
        <v>645643.6894874126</v>
      </c>
      <c r="T188" s="17">
        <v>134589.19482381828</v>
      </c>
      <c r="U188" s="17">
        <v>1566642.6000478996</v>
      </c>
      <c r="V188" s="17">
        <f t="shared" si="18"/>
        <v>2346875.4843591303</v>
      </c>
      <c r="W188" s="17">
        <v>-545828.5871544252</v>
      </c>
      <c r="X188" s="17">
        <f t="shared" si="21"/>
        <v>1801046.897204705</v>
      </c>
      <c r="Y188" s="17">
        <f t="shared" si="22"/>
        <v>2136097.1392290588</v>
      </c>
      <c r="Z188" s="18"/>
      <c r="AA188" s="18"/>
      <c r="AC188" s="18"/>
      <c r="AD188" s="18"/>
      <c r="AE188" s="18"/>
      <c r="AF188" s="18"/>
      <c r="AG188" s="18"/>
      <c r="AH188" s="18"/>
      <c r="AI188" s="18"/>
      <c r="AJ188" s="18"/>
      <c r="AK188" s="18"/>
      <c r="AL188" s="18"/>
      <c r="AM188" s="18"/>
      <c r="AN188" s="18"/>
      <c r="AO188" s="18"/>
      <c r="AP188" s="18"/>
      <c r="AQ188" s="18"/>
    </row>
    <row r="189" spans="2:43" ht="16.5" hidden="1">
      <c r="B189" s="15">
        <v>40603</v>
      </c>
      <c r="C189" s="16">
        <v>382139.96322399995</v>
      </c>
      <c r="D189" s="16">
        <v>419143.20873186004</v>
      </c>
      <c r="E189" s="16">
        <v>1899804.4483429804</v>
      </c>
      <c r="F189" s="16">
        <v>2176198.835289309</v>
      </c>
      <c r="G189" s="5"/>
      <c r="H189" s="16">
        <v>228168.84304558998</v>
      </c>
      <c r="I189" s="16">
        <v>190974.36568627003</v>
      </c>
      <c r="J189" s="17">
        <f t="shared" si="14"/>
        <v>419143.20873186004</v>
      </c>
      <c r="K189" s="17">
        <v>1757055.6265574489</v>
      </c>
      <c r="L189" s="17">
        <f t="shared" si="15"/>
        <v>2176198.835289309</v>
      </c>
      <c r="M189" s="6"/>
      <c r="N189" s="17">
        <v>510874.92723309</v>
      </c>
      <c r="O189" s="17">
        <v>-176682.33586257836</v>
      </c>
      <c r="P189" s="17">
        <f t="shared" si="16"/>
        <v>334192.5913705116</v>
      </c>
      <c r="Q189" s="17">
        <v>96780.822929</v>
      </c>
      <c r="R189" s="17">
        <v>562442.5540862354</v>
      </c>
      <c r="S189" s="17">
        <f t="shared" si="17"/>
        <v>659223.3770152354</v>
      </c>
      <c r="T189" s="17">
        <v>127216.80418935491</v>
      </c>
      <c r="U189" s="17">
        <v>1598866.7461457765</v>
      </c>
      <c r="V189" s="17">
        <f t="shared" si="18"/>
        <v>2385306.9273503665</v>
      </c>
      <c r="W189" s="17">
        <v>-543300.68343157</v>
      </c>
      <c r="X189" s="17">
        <f t="shared" si="21"/>
        <v>1842006.2439187965</v>
      </c>
      <c r="Y189" s="17">
        <f t="shared" si="22"/>
        <v>2176198.8352893083</v>
      </c>
      <c r="Z189" s="18"/>
      <c r="AA189" s="18"/>
      <c r="AC189" s="18"/>
      <c r="AD189" s="18"/>
      <c r="AE189" s="18"/>
      <c r="AF189" s="18"/>
      <c r="AG189" s="18"/>
      <c r="AH189" s="18"/>
      <c r="AI189" s="18"/>
      <c r="AJ189" s="18"/>
      <c r="AK189" s="18"/>
      <c r="AL189" s="18"/>
      <c r="AM189" s="18"/>
      <c r="AN189" s="18"/>
      <c r="AO189" s="18"/>
      <c r="AP189" s="18"/>
      <c r="AQ189" s="18"/>
    </row>
    <row r="190" spans="2:43" ht="16.5" hidden="1">
      <c r="B190" s="15">
        <v>40634</v>
      </c>
      <c r="C190" s="16">
        <v>405454.640712</v>
      </c>
      <c r="D190" s="16">
        <v>423523.17109429</v>
      </c>
      <c r="E190" s="16">
        <v>1935746.9147739601</v>
      </c>
      <c r="F190" s="16">
        <v>2212071.387535527</v>
      </c>
      <c r="G190" s="5"/>
      <c r="H190" s="16">
        <v>225662.36139433</v>
      </c>
      <c r="I190" s="16">
        <v>197860.80969996002</v>
      </c>
      <c r="J190" s="17">
        <f t="shared" si="14"/>
        <v>423523.17109429</v>
      </c>
      <c r="K190" s="17">
        <v>1788548.216441237</v>
      </c>
      <c r="L190" s="17">
        <f t="shared" si="15"/>
        <v>2212071.387535527</v>
      </c>
      <c r="M190" s="6"/>
      <c r="N190" s="17">
        <v>498500.67592293</v>
      </c>
      <c r="O190" s="17">
        <v>-164649.76619795576</v>
      </c>
      <c r="P190" s="17">
        <f t="shared" si="16"/>
        <v>333850.90972497425</v>
      </c>
      <c r="Q190" s="17">
        <v>98418.172857</v>
      </c>
      <c r="R190" s="17">
        <v>599275.0426052395</v>
      </c>
      <c r="S190" s="17">
        <f t="shared" si="17"/>
        <v>697693.2154622396</v>
      </c>
      <c r="T190" s="17">
        <v>124980.1264067568</v>
      </c>
      <c r="U190" s="17">
        <v>1626225.7587924786</v>
      </c>
      <c r="V190" s="17">
        <f t="shared" si="18"/>
        <v>2448899.100661475</v>
      </c>
      <c r="W190" s="17">
        <v>-570678.6228509223</v>
      </c>
      <c r="X190" s="17">
        <f t="shared" si="21"/>
        <v>1878220.4778105528</v>
      </c>
      <c r="Y190" s="17">
        <f t="shared" si="22"/>
        <v>2212071.387535527</v>
      </c>
      <c r="Z190" s="18"/>
      <c r="AA190" s="18"/>
      <c r="AC190" s="18"/>
      <c r="AD190" s="18"/>
      <c r="AE190" s="18"/>
      <c r="AF190" s="18"/>
      <c r="AG190" s="18"/>
      <c r="AH190" s="18"/>
      <c r="AI190" s="18"/>
      <c r="AJ190" s="18"/>
      <c r="AK190" s="18"/>
      <c r="AL190" s="18"/>
      <c r="AM190" s="18"/>
      <c r="AN190" s="18"/>
      <c r="AO190" s="18"/>
      <c r="AP190" s="18"/>
      <c r="AQ190" s="18"/>
    </row>
    <row r="191" spans="2:43" ht="16.5" hidden="1">
      <c r="B191" s="15">
        <v>40664</v>
      </c>
      <c r="C191" s="16">
        <v>400028.551853</v>
      </c>
      <c r="D191" s="16">
        <v>423226.01354107005</v>
      </c>
      <c r="E191" s="16">
        <v>1957064.3821283004</v>
      </c>
      <c r="F191" s="16">
        <v>2239036.209162498</v>
      </c>
      <c r="G191" s="5"/>
      <c r="H191" s="16">
        <v>220101.79316677002</v>
      </c>
      <c r="I191" s="16">
        <v>203124.2203743</v>
      </c>
      <c r="J191" s="17">
        <f t="shared" si="14"/>
        <v>423226.01354107005</v>
      </c>
      <c r="K191" s="17">
        <v>1815810.1956214276</v>
      </c>
      <c r="L191" s="17">
        <f t="shared" si="15"/>
        <v>2239036.209162498</v>
      </c>
      <c r="M191" s="6"/>
      <c r="N191" s="17">
        <v>488367.30744554993</v>
      </c>
      <c r="O191" s="17">
        <v>-179499.13888868692</v>
      </c>
      <c r="P191" s="17">
        <f t="shared" si="16"/>
        <v>308868.168556863</v>
      </c>
      <c r="Q191" s="17">
        <v>95868.44955399999</v>
      </c>
      <c r="R191" s="17">
        <v>612369.7801999641</v>
      </c>
      <c r="S191" s="17">
        <f t="shared" si="17"/>
        <v>708238.2297539641</v>
      </c>
      <c r="T191" s="17">
        <v>128466.6941397976</v>
      </c>
      <c r="U191" s="17">
        <v>1659701.1657657414</v>
      </c>
      <c r="V191" s="17">
        <f t="shared" si="18"/>
        <v>2496406.089659503</v>
      </c>
      <c r="W191" s="17">
        <v>-566238.0490538693</v>
      </c>
      <c r="X191" s="17">
        <f t="shared" si="21"/>
        <v>1930168.040605634</v>
      </c>
      <c r="Y191" s="17">
        <f t="shared" si="22"/>
        <v>2239036.209162497</v>
      </c>
      <c r="Z191" s="18"/>
      <c r="AA191" s="18"/>
      <c r="AC191" s="18"/>
      <c r="AD191" s="18"/>
      <c r="AE191" s="18"/>
      <c r="AF191" s="18"/>
      <c r="AG191" s="18"/>
      <c r="AH191" s="18"/>
      <c r="AI191" s="18"/>
      <c r="AJ191" s="18"/>
      <c r="AK191" s="18"/>
      <c r="AL191" s="18"/>
      <c r="AM191" s="18"/>
      <c r="AN191" s="18"/>
      <c r="AO191" s="18"/>
      <c r="AP191" s="18"/>
      <c r="AQ191" s="18"/>
    </row>
    <row r="192" spans="2:43" ht="16.5" hidden="1">
      <c r="B192" s="15">
        <v>40695</v>
      </c>
      <c r="C192" s="16">
        <v>397194.453357</v>
      </c>
      <c r="D192" s="16">
        <v>420953.68664138</v>
      </c>
      <c r="E192" s="16">
        <v>1992454.6180428502</v>
      </c>
      <c r="F192" s="16">
        <v>2270914.168128447</v>
      </c>
      <c r="G192" s="5"/>
      <c r="H192" s="16">
        <v>221151.33006208</v>
      </c>
      <c r="I192" s="16">
        <v>199802.35657930002</v>
      </c>
      <c r="J192" s="17">
        <f t="shared" si="14"/>
        <v>420953.68664138</v>
      </c>
      <c r="K192" s="17">
        <v>1849960.4814870672</v>
      </c>
      <c r="L192" s="17">
        <f t="shared" si="15"/>
        <v>2270914.168128447</v>
      </c>
      <c r="M192" s="6"/>
      <c r="N192" s="17">
        <v>494562.8775355801</v>
      </c>
      <c r="O192" s="17">
        <v>-223225.2751825514</v>
      </c>
      <c r="P192" s="17">
        <f t="shared" si="16"/>
        <v>271337.60235302866</v>
      </c>
      <c r="Q192" s="17">
        <v>90445.224215</v>
      </c>
      <c r="R192" s="17">
        <v>644337.376321805</v>
      </c>
      <c r="S192" s="17">
        <f t="shared" si="17"/>
        <v>734782.6005368049</v>
      </c>
      <c r="T192" s="17">
        <v>154973.0403959004</v>
      </c>
      <c r="U192" s="17">
        <v>1697896.532880679</v>
      </c>
      <c r="V192" s="17">
        <f t="shared" si="18"/>
        <v>2587652.173813384</v>
      </c>
      <c r="W192" s="17">
        <v>-588075.608037986</v>
      </c>
      <c r="X192" s="17">
        <f t="shared" si="21"/>
        <v>1999576.5657753982</v>
      </c>
      <c r="Y192" s="17">
        <f t="shared" si="22"/>
        <v>2270914.1681284267</v>
      </c>
      <c r="Z192" s="18"/>
      <c r="AA192" s="18"/>
      <c r="AC192" s="18"/>
      <c r="AD192" s="18"/>
      <c r="AE192" s="18"/>
      <c r="AF192" s="18"/>
      <c r="AG192" s="18"/>
      <c r="AH192" s="18"/>
      <c r="AI192" s="18"/>
      <c r="AJ192" s="18"/>
      <c r="AK192" s="18"/>
      <c r="AL192" s="18"/>
      <c r="AM192" s="18"/>
      <c r="AN192" s="18"/>
      <c r="AO192" s="18"/>
      <c r="AP192" s="18"/>
      <c r="AQ192" s="18"/>
    </row>
    <row r="193" spans="2:43" ht="16.5" hidden="1">
      <c r="B193" s="15">
        <v>40725</v>
      </c>
      <c r="C193" s="16">
        <v>413172.099588</v>
      </c>
      <c r="D193" s="16">
        <v>432965.42655871995</v>
      </c>
      <c r="E193" s="16">
        <v>2025945.1122480698</v>
      </c>
      <c r="F193" s="16">
        <v>2312285.1941538574</v>
      </c>
      <c r="G193" s="5"/>
      <c r="H193" s="16">
        <v>228962.14130133</v>
      </c>
      <c r="I193" s="16">
        <v>204003.28525738997</v>
      </c>
      <c r="J193" s="17">
        <f t="shared" si="14"/>
        <v>432965.42655871995</v>
      </c>
      <c r="K193" s="17">
        <v>1879319.7675951375</v>
      </c>
      <c r="L193" s="17">
        <f t="shared" si="15"/>
        <v>2312285.1941538574</v>
      </c>
      <c r="M193" s="6"/>
      <c r="N193" s="17">
        <v>510055.87004989997</v>
      </c>
      <c r="O193" s="17">
        <v>-185650.84086120297</v>
      </c>
      <c r="P193" s="17">
        <f t="shared" si="16"/>
        <v>324405.029188697</v>
      </c>
      <c r="Q193" s="17">
        <v>96636.519603</v>
      </c>
      <c r="R193" s="17">
        <v>634579.4396877957</v>
      </c>
      <c r="S193" s="17">
        <f t="shared" si="17"/>
        <v>731215.9592907957</v>
      </c>
      <c r="T193" s="17">
        <v>143365.8860295437</v>
      </c>
      <c r="U193" s="17">
        <v>1724773.425240748</v>
      </c>
      <c r="V193" s="17">
        <f t="shared" si="18"/>
        <v>2599355.2705610874</v>
      </c>
      <c r="W193" s="17">
        <v>-611475.1055959269</v>
      </c>
      <c r="X193" s="17">
        <f t="shared" si="21"/>
        <v>1987880.1649651607</v>
      </c>
      <c r="Y193" s="17">
        <f t="shared" si="22"/>
        <v>2312285.1941538574</v>
      </c>
      <c r="Z193" s="18"/>
      <c r="AA193" s="18"/>
      <c r="AC193" s="18"/>
      <c r="AD193" s="18"/>
      <c r="AE193" s="18"/>
      <c r="AF193" s="18"/>
      <c r="AG193" s="18"/>
      <c r="AH193" s="18"/>
      <c r="AI193" s="18"/>
      <c r="AJ193" s="18"/>
      <c r="AK193" s="18"/>
      <c r="AL193" s="18"/>
      <c r="AM193" s="18"/>
      <c r="AN193" s="18"/>
      <c r="AO193" s="18"/>
      <c r="AP193" s="18"/>
      <c r="AQ193" s="18"/>
    </row>
    <row r="194" spans="2:43" ht="16.5" hidden="1">
      <c r="B194" s="15">
        <v>40756</v>
      </c>
      <c r="C194" s="16">
        <v>419936.970645</v>
      </c>
      <c r="D194" s="16">
        <v>436470.54139534</v>
      </c>
      <c r="E194" s="16">
        <v>2059413.2426001104</v>
      </c>
      <c r="F194" s="16">
        <v>2339670.2028247598</v>
      </c>
      <c r="G194" s="5"/>
      <c r="H194" s="16">
        <v>234041.60596735</v>
      </c>
      <c r="I194" s="16">
        <v>202428.93542798999</v>
      </c>
      <c r="J194" s="17">
        <f t="shared" si="14"/>
        <v>436470.54139534</v>
      </c>
      <c r="K194" s="17">
        <v>1903199.6614294199</v>
      </c>
      <c r="L194" s="17">
        <f t="shared" si="15"/>
        <v>2339670.2028247598</v>
      </c>
      <c r="M194" s="6"/>
      <c r="N194" s="17">
        <v>505962.55250166985</v>
      </c>
      <c r="O194" s="17">
        <v>-205801.64362528507</v>
      </c>
      <c r="P194" s="17">
        <f t="shared" si="16"/>
        <v>300160.9088763848</v>
      </c>
      <c r="Q194" s="17">
        <v>95508.99253</v>
      </c>
      <c r="R194" s="17">
        <v>677500.443346291</v>
      </c>
      <c r="S194" s="17">
        <f t="shared" si="17"/>
        <v>773009.435876291</v>
      </c>
      <c r="T194" s="17">
        <v>141465.285574918</v>
      </c>
      <c r="U194" s="17">
        <v>1775650.7564448342</v>
      </c>
      <c r="V194" s="17">
        <f t="shared" si="18"/>
        <v>2690125.477896043</v>
      </c>
      <c r="W194" s="17">
        <v>-650616.1839476678</v>
      </c>
      <c r="X194" s="17">
        <f t="shared" si="21"/>
        <v>2039509.2939483752</v>
      </c>
      <c r="Y194" s="17">
        <f t="shared" si="22"/>
        <v>2339670.2028247598</v>
      </c>
      <c r="Z194" s="18"/>
      <c r="AA194" s="18"/>
      <c r="AC194" s="18"/>
      <c r="AD194" s="18"/>
      <c r="AE194" s="18"/>
      <c r="AF194" s="18"/>
      <c r="AG194" s="18"/>
      <c r="AH194" s="18"/>
      <c r="AI194" s="18"/>
      <c r="AJ194" s="18"/>
      <c r="AK194" s="18"/>
      <c r="AL194" s="18"/>
      <c r="AM194" s="18"/>
      <c r="AN194" s="18"/>
      <c r="AO194" s="18"/>
      <c r="AP194" s="18"/>
      <c r="AQ194" s="18"/>
    </row>
    <row r="195" spans="2:43" ht="16.5" hidden="1">
      <c r="B195" s="15">
        <v>40787</v>
      </c>
      <c r="C195" s="16">
        <v>422277.78043800005</v>
      </c>
      <c r="D195" s="16">
        <v>435365.19361753005</v>
      </c>
      <c r="E195" s="16">
        <v>2091126.7277921601</v>
      </c>
      <c r="F195" s="16">
        <v>2379865.2776391874</v>
      </c>
      <c r="G195" s="5"/>
      <c r="H195" s="16">
        <v>232944.47769313003</v>
      </c>
      <c r="I195" s="16">
        <v>202420.7159244</v>
      </c>
      <c r="J195" s="17">
        <f t="shared" si="14"/>
        <v>435365.19361753005</v>
      </c>
      <c r="K195" s="17">
        <v>1944500.0840216572</v>
      </c>
      <c r="L195" s="17">
        <f t="shared" si="15"/>
        <v>2379865.2776391874</v>
      </c>
      <c r="M195" s="6"/>
      <c r="N195" s="17">
        <v>410654.21323655</v>
      </c>
      <c r="O195" s="17">
        <v>-178946.87461745902</v>
      </c>
      <c r="P195" s="17">
        <f t="shared" si="16"/>
        <v>231707.33861909097</v>
      </c>
      <c r="Q195" s="17">
        <v>162398.797445</v>
      </c>
      <c r="R195" s="17">
        <v>634012.1571035259</v>
      </c>
      <c r="S195" s="17">
        <f t="shared" si="17"/>
        <v>796410.954548526</v>
      </c>
      <c r="T195" s="17">
        <v>140983.836422224</v>
      </c>
      <c r="U195" s="17">
        <v>1827971.6763344998</v>
      </c>
      <c r="V195" s="17">
        <f t="shared" si="18"/>
        <v>2765366.4673052495</v>
      </c>
      <c r="W195" s="17">
        <v>-617208.5281749718</v>
      </c>
      <c r="X195" s="17">
        <f t="shared" si="21"/>
        <v>2148157.939130278</v>
      </c>
      <c r="Y195" s="17">
        <f t="shared" si="22"/>
        <v>2379865.277749369</v>
      </c>
      <c r="Z195" s="18"/>
      <c r="AA195" s="18"/>
      <c r="AC195" s="18"/>
      <c r="AD195" s="18"/>
      <c r="AE195" s="18"/>
      <c r="AF195" s="18"/>
      <c r="AG195" s="18"/>
      <c r="AH195" s="18"/>
      <c r="AI195" s="18"/>
      <c r="AJ195" s="18"/>
      <c r="AK195" s="18"/>
      <c r="AL195" s="18"/>
      <c r="AM195" s="18"/>
      <c r="AN195" s="18"/>
      <c r="AO195" s="18"/>
      <c r="AP195" s="18"/>
      <c r="AQ195" s="18"/>
    </row>
    <row r="196" spans="2:43" ht="16.5" hidden="1">
      <c r="B196" s="15">
        <v>40817</v>
      </c>
      <c r="C196" s="16">
        <v>425459.41163199994</v>
      </c>
      <c r="D196" s="16">
        <v>434111.45710609</v>
      </c>
      <c r="E196" s="16">
        <v>2116658.19002408</v>
      </c>
      <c r="F196" s="16">
        <v>2404951.5505617945</v>
      </c>
      <c r="G196" s="5"/>
      <c r="H196" s="16">
        <v>231318.52278147996</v>
      </c>
      <c r="I196" s="16">
        <v>202792.93432461002</v>
      </c>
      <c r="J196" s="17">
        <f t="shared" si="14"/>
        <v>434111.45710609</v>
      </c>
      <c r="K196" s="17">
        <v>1970840.0934557044</v>
      </c>
      <c r="L196" s="17">
        <f t="shared" si="15"/>
        <v>2404951.5505617945</v>
      </c>
      <c r="M196" s="6"/>
      <c r="N196" s="17">
        <v>407647.22667467</v>
      </c>
      <c r="O196" s="17">
        <v>-194409.83574237933</v>
      </c>
      <c r="P196" s="17">
        <f t="shared" si="16"/>
        <v>213237.39093229067</v>
      </c>
      <c r="Q196" s="17">
        <v>176791.695908</v>
      </c>
      <c r="R196" s="17">
        <v>610694.1981435111</v>
      </c>
      <c r="S196" s="17">
        <f t="shared" si="17"/>
        <v>787485.8940515111</v>
      </c>
      <c r="T196" s="17">
        <v>161178.71199790272</v>
      </c>
      <c r="U196" s="17">
        <v>1882518.0681065763</v>
      </c>
      <c r="V196" s="17">
        <f t="shared" si="18"/>
        <v>2831182.67415599</v>
      </c>
      <c r="W196" s="17">
        <v>-639468.5145264965</v>
      </c>
      <c r="X196" s="17">
        <f t="shared" si="21"/>
        <v>2191714.1596294935</v>
      </c>
      <c r="Y196" s="17">
        <f t="shared" si="22"/>
        <v>2404951.5505617843</v>
      </c>
      <c r="Z196" s="18"/>
      <c r="AA196" s="18"/>
      <c r="AC196" s="18"/>
      <c r="AD196" s="18"/>
      <c r="AE196" s="18"/>
      <c r="AF196" s="18"/>
      <c r="AG196" s="18"/>
      <c r="AH196" s="18"/>
      <c r="AI196" s="18"/>
      <c r="AJ196" s="18"/>
      <c r="AK196" s="18"/>
      <c r="AL196" s="18"/>
      <c r="AM196" s="18"/>
      <c r="AN196" s="18"/>
      <c r="AO196" s="18"/>
      <c r="AP196" s="18"/>
      <c r="AQ196" s="18"/>
    </row>
    <row r="197" spans="2:43" ht="16.5" hidden="1">
      <c r="B197" s="15">
        <v>40848</v>
      </c>
      <c r="C197" s="16">
        <v>420345.42790799995</v>
      </c>
      <c r="D197" s="16">
        <v>424687.14764629</v>
      </c>
      <c r="E197" s="16">
        <v>2139727.96907146</v>
      </c>
      <c r="F197" s="16">
        <v>2438667.6223672503</v>
      </c>
      <c r="G197" s="5"/>
      <c r="H197" s="16">
        <v>229815.59905257</v>
      </c>
      <c r="I197" s="16">
        <v>194871.54859371998</v>
      </c>
      <c r="J197" s="17">
        <f t="shared" si="14"/>
        <v>424687.14764629</v>
      </c>
      <c r="K197" s="17">
        <v>2013980.4747209603</v>
      </c>
      <c r="L197" s="17">
        <f t="shared" si="15"/>
        <v>2438667.6223672503</v>
      </c>
      <c r="M197" s="6"/>
      <c r="N197" s="17">
        <v>365735.43385201995</v>
      </c>
      <c r="O197" s="17">
        <v>-197651.84296572</v>
      </c>
      <c r="P197" s="17">
        <f t="shared" si="16"/>
        <v>168083.59088629996</v>
      </c>
      <c r="Q197" s="17">
        <v>216422.78996</v>
      </c>
      <c r="R197" s="17">
        <v>585110.2439647</v>
      </c>
      <c r="S197" s="17">
        <f t="shared" si="17"/>
        <v>801533.0339247</v>
      </c>
      <c r="T197" s="17">
        <v>179302.2908636</v>
      </c>
      <c r="U197" s="17">
        <v>1945693.2605046201</v>
      </c>
      <c r="V197" s="17">
        <f t="shared" si="18"/>
        <v>2926528.58529292</v>
      </c>
      <c r="W197" s="17">
        <v>-655944.5538119703</v>
      </c>
      <c r="X197" s="17">
        <f t="shared" si="21"/>
        <v>2270584.03148095</v>
      </c>
      <c r="Y197" s="17">
        <f t="shared" si="22"/>
        <v>2438667.62236725</v>
      </c>
      <c r="Z197" s="18"/>
      <c r="AA197" s="18"/>
      <c r="AC197" s="18"/>
      <c r="AD197" s="18"/>
      <c r="AE197" s="18"/>
      <c r="AF197" s="18"/>
      <c r="AG197" s="18"/>
      <c r="AH197" s="18"/>
      <c r="AI197" s="18"/>
      <c r="AJ197" s="18"/>
      <c r="AK197" s="18"/>
      <c r="AL197" s="18"/>
      <c r="AM197" s="18"/>
      <c r="AN197" s="18"/>
      <c r="AO197" s="18"/>
      <c r="AP197" s="18"/>
      <c r="AQ197" s="18"/>
    </row>
    <row r="198" spans="2:43" ht="16.5" hidden="1">
      <c r="B198" s="15">
        <v>40878</v>
      </c>
      <c r="C198" s="16">
        <v>439504.299606</v>
      </c>
      <c r="D198" s="16">
        <v>438707.44295088004</v>
      </c>
      <c r="E198" s="16">
        <v>2192603.0825096103</v>
      </c>
      <c r="F198" s="16">
        <v>2491739.850716512</v>
      </c>
      <c r="G198" s="5"/>
      <c r="H198" s="16">
        <v>242871.13954497</v>
      </c>
      <c r="I198" s="16">
        <v>195836.30340591</v>
      </c>
      <c r="J198" s="17">
        <f t="shared" si="14"/>
        <v>438707.44295088004</v>
      </c>
      <c r="K198" s="17">
        <v>2053032.4077656323</v>
      </c>
      <c r="L198" s="17">
        <f t="shared" si="15"/>
        <v>2491739.850716512</v>
      </c>
      <c r="M198" s="6"/>
      <c r="N198" s="17">
        <v>340090.26058487844</v>
      </c>
      <c r="O198" s="17">
        <v>-242032.96561765898</v>
      </c>
      <c r="P198" s="17">
        <f t="shared" si="16"/>
        <v>98057.29496721947</v>
      </c>
      <c r="Q198" s="17">
        <v>262742.301156</v>
      </c>
      <c r="R198" s="17">
        <v>570867.6838372778</v>
      </c>
      <c r="S198" s="17">
        <f t="shared" si="17"/>
        <v>833609.9849932778</v>
      </c>
      <c r="T198" s="17">
        <v>198499.6215566192</v>
      </c>
      <c r="U198" s="17">
        <v>2005860.066915953</v>
      </c>
      <c r="V198" s="17">
        <f t="shared" si="18"/>
        <v>3037969.67346585</v>
      </c>
      <c r="W198" s="17">
        <v>-644287.1177165577</v>
      </c>
      <c r="X198" s="17">
        <f t="shared" si="21"/>
        <v>2393682.555749292</v>
      </c>
      <c r="Y198" s="17">
        <f t="shared" si="22"/>
        <v>2491739.8507165117</v>
      </c>
      <c r="Z198" s="18"/>
      <c r="AA198" s="18"/>
      <c r="AC198" s="18"/>
      <c r="AD198" s="18"/>
      <c r="AE198" s="18"/>
      <c r="AF198" s="18"/>
      <c r="AG198" s="18"/>
      <c r="AH198" s="18"/>
      <c r="AI198" s="18"/>
      <c r="AJ198" s="18"/>
      <c r="AK198" s="18"/>
      <c r="AL198" s="18"/>
      <c r="AM198" s="18"/>
      <c r="AN198" s="18"/>
      <c r="AO198" s="18"/>
      <c r="AP198" s="18"/>
      <c r="AQ198" s="18"/>
    </row>
    <row r="199" spans="2:43" ht="16.5" hidden="1">
      <c r="B199" s="15">
        <v>40909</v>
      </c>
      <c r="C199" s="16">
        <v>434898.655471</v>
      </c>
      <c r="D199" s="16">
        <v>431679.94780791004</v>
      </c>
      <c r="E199" s="16">
        <v>2216985.78110137</v>
      </c>
      <c r="F199" s="16">
        <v>2523084.024935495</v>
      </c>
      <c r="G199" s="5"/>
      <c r="H199" s="16">
        <v>233423.84676436</v>
      </c>
      <c r="I199" s="16">
        <v>198256.10104355004</v>
      </c>
      <c r="J199" s="17">
        <f t="shared" si="14"/>
        <v>431679.94780791004</v>
      </c>
      <c r="K199" s="17">
        <v>2091404.077127585</v>
      </c>
      <c r="L199" s="17">
        <f aca="true" t="shared" si="23" ref="L199:L262">J199+K199</f>
        <v>2523084.024935495</v>
      </c>
      <c r="M199" s="6"/>
      <c r="N199" s="17">
        <v>316173.35501358</v>
      </c>
      <c r="O199" s="17">
        <v>-262903.209747305</v>
      </c>
      <c r="P199" s="17">
        <f aca="true" t="shared" si="24" ref="P199:P262">N199+O199</f>
        <v>53270.14526627498</v>
      </c>
      <c r="Q199" s="17">
        <v>288464.215801</v>
      </c>
      <c r="R199" s="17">
        <v>638310.82451498</v>
      </c>
      <c r="S199" s="17">
        <f aca="true" t="shared" si="25" ref="S199:S262">Q199+R199</f>
        <v>926775.04031598</v>
      </c>
      <c r="T199" s="17">
        <v>201727.7565025</v>
      </c>
      <c r="U199" s="17">
        <v>2050441.4516990702</v>
      </c>
      <c r="V199" s="17">
        <f aca="true" t="shared" si="26" ref="V199:V262">S199+T199+U199</f>
        <v>3178944.24851755</v>
      </c>
      <c r="W199" s="17">
        <v>-709130.3688483301</v>
      </c>
      <c r="X199" s="17">
        <f t="shared" si="21"/>
        <v>2469813.87966922</v>
      </c>
      <c r="Y199" s="17">
        <f t="shared" si="22"/>
        <v>2523084.024935495</v>
      </c>
      <c r="Z199" s="18"/>
      <c r="AA199" s="18"/>
      <c r="AC199" s="18"/>
      <c r="AD199" s="18"/>
      <c r="AE199" s="18"/>
      <c r="AF199" s="18"/>
      <c r="AG199" s="18"/>
      <c r="AH199" s="18"/>
      <c r="AI199" s="18"/>
      <c r="AJ199" s="18"/>
      <c r="AK199" s="18"/>
      <c r="AL199" s="18"/>
      <c r="AM199" s="18"/>
      <c r="AN199" s="18"/>
      <c r="AO199" s="18"/>
      <c r="AP199" s="18"/>
      <c r="AQ199" s="18"/>
    </row>
    <row r="200" spans="2:43" ht="16.5" hidden="1">
      <c r="B200" s="15">
        <v>40940</v>
      </c>
      <c r="C200" s="16">
        <v>439406.56956900004</v>
      </c>
      <c r="D200" s="16">
        <v>436838.16019998</v>
      </c>
      <c r="E200" s="16">
        <v>2270719.92801005</v>
      </c>
      <c r="F200" s="16">
        <v>2604656.3779448466</v>
      </c>
      <c r="G200" s="5"/>
      <c r="H200" s="16">
        <v>237727.39915169</v>
      </c>
      <c r="I200" s="16">
        <v>199110.76104829</v>
      </c>
      <c r="J200" s="17">
        <f aca="true" t="shared" si="27" ref="J200:J263">H200+I200</f>
        <v>436838.16019998</v>
      </c>
      <c r="K200" s="17">
        <v>2167818.2177448664</v>
      </c>
      <c r="L200" s="17">
        <f t="shared" si="23"/>
        <v>2604656.3779448466</v>
      </c>
      <c r="M200" s="6"/>
      <c r="N200" s="17">
        <v>304908.9112955401</v>
      </c>
      <c r="O200" s="17">
        <v>-261811.32129994337</v>
      </c>
      <c r="P200" s="17">
        <f t="shared" si="24"/>
        <v>43097.58999559673</v>
      </c>
      <c r="Q200" s="17">
        <v>320162.24983299995</v>
      </c>
      <c r="R200" s="17">
        <v>649795.9772411156</v>
      </c>
      <c r="S200" s="17">
        <f t="shared" si="25"/>
        <v>969958.2270741155</v>
      </c>
      <c r="T200" s="17">
        <v>218299.1686069468</v>
      </c>
      <c r="U200" s="17">
        <v>2105739.605037115</v>
      </c>
      <c r="V200" s="17">
        <f t="shared" si="26"/>
        <v>3293997.0007181773</v>
      </c>
      <c r="W200" s="17">
        <v>-732438.2127689277</v>
      </c>
      <c r="X200" s="17">
        <f t="shared" si="21"/>
        <v>2561558.7879492496</v>
      </c>
      <c r="Y200" s="17">
        <f t="shared" si="22"/>
        <v>2604656.377944846</v>
      </c>
      <c r="Z200" s="18"/>
      <c r="AA200" s="18"/>
      <c r="AC200" s="18"/>
      <c r="AD200" s="18"/>
      <c r="AE200" s="18"/>
      <c r="AF200" s="18"/>
      <c r="AG200" s="18"/>
      <c r="AH200" s="18"/>
      <c r="AI200" s="18"/>
      <c r="AJ200" s="18"/>
      <c r="AK200" s="18"/>
      <c r="AL200" s="18"/>
      <c r="AM200" s="18"/>
      <c r="AN200" s="18"/>
      <c r="AO200" s="18"/>
      <c r="AP200" s="18"/>
      <c r="AQ200" s="18"/>
    </row>
    <row r="201" spans="2:43" ht="16.5" hidden="1">
      <c r="B201" s="15">
        <v>40969</v>
      </c>
      <c r="C201" s="16">
        <v>471146.498426</v>
      </c>
      <c r="D201" s="16">
        <v>448621.37260549003</v>
      </c>
      <c r="E201" s="16">
        <v>2321171.4914160003</v>
      </c>
      <c r="F201" s="16">
        <v>2672826.6074532047</v>
      </c>
      <c r="G201" s="5"/>
      <c r="H201" s="16">
        <v>252949.32535764002</v>
      </c>
      <c r="I201" s="16">
        <v>195672.04724785002</v>
      </c>
      <c r="J201" s="17">
        <f t="shared" si="27"/>
        <v>448621.37260549003</v>
      </c>
      <c r="K201" s="17">
        <v>2224205.2348477147</v>
      </c>
      <c r="L201" s="17">
        <f t="shared" si="23"/>
        <v>2672826.6074532047</v>
      </c>
      <c r="M201" s="6"/>
      <c r="N201" s="17">
        <v>351148.83651426487</v>
      </c>
      <c r="O201" s="17">
        <v>-331608.4610317392</v>
      </c>
      <c r="P201" s="17">
        <f t="shared" si="24"/>
        <v>19540.375482525676</v>
      </c>
      <c r="Q201" s="17">
        <v>327007.267027</v>
      </c>
      <c r="R201" s="17">
        <v>669474.5153209437</v>
      </c>
      <c r="S201" s="17">
        <f t="shared" si="25"/>
        <v>996481.7823479436</v>
      </c>
      <c r="T201" s="17">
        <v>247062.8420434544</v>
      </c>
      <c r="U201" s="17">
        <v>2161087.798988206</v>
      </c>
      <c r="V201" s="17">
        <f t="shared" si="26"/>
        <v>3404632.423379604</v>
      </c>
      <c r="W201" s="17">
        <v>-751346.1914089246</v>
      </c>
      <c r="X201" s="17">
        <f t="shared" si="21"/>
        <v>2653286.231970679</v>
      </c>
      <c r="Y201" s="17">
        <f t="shared" si="22"/>
        <v>2672826.6074532047</v>
      </c>
      <c r="Z201" s="18"/>
      <c r="AA201" s="18"/>
      <c r="AC201" s="18"/>
      <c r="AD201" s="18"/>
      <c r="AE201" s="18"/>
      <c r="AF201" s="18"/>
      <c r="AG201" s="18"/>
      <c r="AH201" s="18"/>
      <c r="AI201" s="18"/>
      <c r="AJ201" s="18"/>
      <c r="AK201" s="18"/>
      <c r="AL201" s="18"/>
      <c r="AM201" s="18"/>
      <c r="AN201" s="18"/>
      <c r="AO201" s="18"/>
      <c r="AP201" s="18"/>
      <c r="AQ201" s="18"/>
    </row>
    <row r="202" spans="2:43" ht="16.5" hidden="1">
      <c r="B202" s="15">
        <v>41000</v>
      </c>
      <c r="C202" s="16">
        <v>449306.658279</v>
      </c>
      <c r="D202" s="16">
        <v>444198.26841309003</v>
      </c>
      <c r="E202" s="16">
        <v>2353485.2145337802</v>
      </c>
      <c r="F202" s="16">
        <v>2719167.4264003257</v>
      </c>
      <c r="G202" s="5"/>
      <c r="H202" s="16">
        <v>244489.36059642</v>
      </c>
      <c r="I202" s="16">
        <v>199708.90781667002</v>
      </c>
      <c r="J202" s="17">
        <f t="shared" si="27"/>
        <v>444198.26841309003</v>
      </c>
      <c r="K202" s="17">
        <v>2274969.1579872356</v>
      </c>
      <c r="L202" s="17">
        <f t="shared" si="23"/>
        <v>2719167.4264003257</v>
      </c>
      <c r="M202" s="6"/>
      <c r="N202" s="17">
        <v>318030.8980741999</v>
      </c>
      <c r="O202" s="17">
        <v>-297539.601532393</v>
      </c>
      <c r="P202" s="17">
        <f t="shared" si="24"/>
        <v>20491.296541806892</v>
      </c>
      <c r="Q202" s="17">
        <v>351658.483685</v>
      </c>
      <c r="R202" s="17">
        <v>676870.8673181059</v>
      </c>
      <c r="S202" s="17">
        <f t="shared" si="25"/>
        <v>1028529.3510031059</v>
      </c>
      <c r="T202" s="17">
        <v>257209.6412540495</v>
      </c>
      <c r="U202" s="17">
        <v>2179776.2851120075</v>
      </c>
      <c r="V202" s="17">
        <f t="shared" si="26"/>
        <v>3465515.277369163</v>
      </c>
      <c r="W202" s="17">
        <v>-766839.1475110641</v>
      </c>
      <c r="X202" s="17">
        <f t="shared" si="21"/>
        <v>2698676.129858099</v>
      </c>
      <c r="Y202" s="17">
        <f t="shared" si="22"/>
        <v>2719167.4263999057</v>
      </c>
      <c r="Z202" s="18"/>
      <c r="AA202" s="18"/>
      <c r="AC202" s="18"/>
      <c r="AD202" s="18"/>
      <c r="AE202" s="18"/>
      <c r="AF202" s="18"/>
      <c r="AG202" s="18"/>
      <c r="AH202" s="18"/>
      <c r="AI202" s="18"/>
      <c r="AJ202" s="18"/>
      <c r="AK202" s="18"/>
      <c r="AL202" s="18"/>
      <c r="AM202" s="18"/>
      <c r="AN202" s="18"/>
      <c r="AO202" s="18"/>
      <c r="AP202" s="18"/>
      <c r="AQ202" s="18"/>
    </row>
    <row r="203" spans="2:43" ht="16.5" hidden="1">
      <c r="B203" s="15">
        <v>41030</v>
      </c>
      <c r="C203" s="16">
        <v>449479.40636200004</v>
      </c>
      <c r="D203" s="16">
        <v>434873.00730353</v>
      </c>
      <c r="E203" s="16">
        <v>2351369.8771626703</v>
      </c>
      <c r="F203" s="16">
        <v>2707158.763817987</v>
      </c>
      <c r="G203" s="5"/>
      <c r="H203" s="16">
        <v>239232.40656901</v>
      </c>
      <c r="I203" s="16">
        <v>195640.60073452</v>
      </c>
      <c r="J203" s="17">
        <f t="shared" si="27"/>
        <v>434873.00730353</v>
      </c>
      <c r="K203" s="17">
        <v>2272285.756514457</v>
      </c>
      <c r="L203" s="17">
        <f t="shared" si="23"/>
        <v>2707158.763817987</v>
      </c>
      <c r="M203" s="6"/>
      <c r="N203" s="17">
        <v>327065.2444967999</v>
      </c>
      <c r="O203" s="17">
        <v>-354825.86146882374</v>
      </c>
      <c r="P203" s="17">
        <f t="shared" si="24"/>
        <v>-27760.616972023854</v>
      </c>
      <c r="Q203" s="17">
        <v>329464.842065</v>
      </c>
      <c r="R203" s="17">
        <v>695359.9381381521</v>
      </c>
      <c r="S203" s="17">
        <f t="shared" si="25"/>
        <v>1024824.7802031521</v>
      </c>
      <c r="T203" s="17">
        <v>266873.293605766</v>
      </c>
      <c r="U203" s="17">
        <v>2215882.83783382</v>
      </c>
      <c r="V203" s="17">
        <f t="shared" si="26"/>
        <v>3507580.911642738</v>
      </c>
      <c r="W203" s="17">
        <v>-772661.5308527467</v>
      </c>
      <c r="X203" s="17">
        <f t="shared" si="21"/>
        <v>2734919.3807899915</v>
      </c>
      <c r="Y203" s="17">
        <f t="shared" si="22"/>
        <v>2707158.763817968</v>
      </c>
      <c r="Z203" s="18"/>
      <c r="AA203" s="18"/>
      <c r="AC203" s="18"/>
      <c r="AD203" s="18"/>
      <c r="AE203" s="18"/>
      <c r="AF203" s="18"/>
      <c r="AG203" s="18"/>
      <c r="AH203" s="18"/>
      <c r="AI203" s="18"/>
      <c r="AJ203" s="18"/>
      <c r="AK203" s="18"/>
      <c r="AL203" s="18"/>
      <c r="AM203" s="18"/>
      <c r="AN203" s="18"/>
      <c r="AO203" s="18"/>
      <c r="AP203" s="18"/>
      <c r="AQ203" s="18"/>
    </row>
    <row r="204" spans="2:43" ht="16.5" hidden="1">
      <c r="B204" s="15">
        <v>41061</v>
      </c>
      <c r="C204" s="16">
        <v>457526.1392379999</v>
      </c>
      <c r="D204" s="16">
        <v>432779.88176112995</v>
      </c>
      <c r="E204" s="16">
        <v>2381342.88362539</v>
      </c>
      <c r="F204" s="16">
        <v>2737070.0705907224</v>
      </c>
      <c r="G204" s="5"/>
      <c r="H204" s="16">
        <v>242316.51794584</v>
      </c>
      <c r="I204" s="16">
        <v>190463.36381528998</v>
      </c>
      <c r="J204" s="17">
        <f t="shared" si="27"/>
        <v>432779.88176112995</v>
      </c>
      <c r="K204" s="17">
        <v>2304290.1888295924</v>
      </c>
      <c r="L204" s="17">
        <f t="shared" si="23"/>
        <v>2737070.0705907224</v>
      </c>
      <c r="M204" s="6"/>
      <c r="N204" s="17">
        <v>331353.5094002087</v>
      </c>
      <c r="O204" s="17">
        <v>-401183.64776721364</v>
      </c>
      <c r="P204" s="17">
        <f t="shared" si="24"/>
        <v>-69830.13836700493</v>
      </c>
      <c r="Q204" s="17">
        <v>324186.022572</v>
      </c>
      <c r="R204" s="17">
        <v>686092.917277002</v>
      </c>
      <c r="S204" s="17">
        <f t="shared" si="25"/>
        <v>1010278.939849002</v>
      </c>
      <c r="T204" s="17">
        <v>275597.32262121997</v>
      </c>
      <c r="U204" s="17">
        <v>2234918.980719227</v>
      </c>
      <c r="V204" s="17">
        <f t="shared" si="26"/>
        <v>3520795.243189449</v>
      </c>
      <c r="W204" s="17">
        <v>-713895.0340988172</v>
      </c>
      <c r="X204" s="17">
        <f t="shared" si="21"/>
        <v>2806900.209090632</v>
      </c>
      <c r="Y204" s="17">
        <f t="shared" si="22"/>
        <v>2737070.0707236268</v>
      </c>
      <c r="Z204" s="18"/>
      <c r="AA204" s="18"/>
      <c r="AC204" s="18"/>
      <c r="AD204" s="18"/>
      <c r="AE204" s="18"/>
      <c r="AF204" s="18"/>
      <c r="AG204" s="18"/>
      <c r="AH204" s="18"/>
      <c r="AI204" s="18"/>
      <c r="AJ204" s="18"/>
      <c r="AK204" s="18"/>
      <c r="AL204" s="18"/>
      <c r="AM204" s="18"/>
      <c r="AN204" s="18"/>
      <c r="AO204" s="18"/>
      <c r="AP204" s="18"/>
      <c r="AQ204" s="18"/>
    </row>
    <row r="205" spans="2:43" ht="16.5" hidden="1">
      <c r="B205" s="15">
        <v>41091</v>
      </c>
      <c r="C205" s="16">
        <v>463412.62748300005</v>
      </c>
      <c r="D205" s="16">
        <v>437863.91182082996</v>
      </c>
      <c r="E205" s="16">
        <v>2410233.1574495197</v>
      </c>
      <c r="F205" s="16">
        <v>2770896.638320577</v>
      </c>
      <c r="G205" s="5"/>
      <c r="H205" s="16">
        <v>243131.46376522002</v>
      </c>
      <c r="I205" s="16">
        <v>194732.44805560997</v>
      </c>
      <c r="J205" s="17">
        <f t="shared" si="27"/>
        <v>437863.91182082996</v>
      </c>
      <c r="K205" s="17">
        <v>2333032.726499747</v>
      </c>
      <c r="L205" s="17">
        <f t="shared" si="23"/>
        <v>2770896.638320577</v>
      </c>
      <c r="M205" s="6"/>
      <c r="N205" s="17">
        <v>345268.89988224005</v>
      </c>
      <c r="O205" s="17">
        <v>-359192.5454359192</v>
      </c>
      <c r="P205" s="17">
        <f t="shared" si="24"/>
        <v>-13923.645553679147</v>
      </c>
      <c r="Q205" s="17">
        <v>295451.26312</v>
      </c>
      <c r="R205" s="17">
        <v>703367.600150192</v>
      </c>
      <c r="S205" s="17">
        <f t="shared" si="25"/>
        <v>998818.863270192</v>
      </c>
      <c r="T205" s="17">
        <v>261500.86453642324</v>
      </c>
      <c r="U205" s="17">
        <v>2270624.462890556</v>
      </c>
      <c r="V205" s="17">
        <f t="shared" si="26"/>
        <v>3530944.1906971713</v>
      </c>
      <c r="W205" s="17">
        <v>-746123.9068233253</v>
      </c>
      <c r="X205" s="17">
        <f t="shared" si="21"/>
        <v>2784820.283873846</v>
      </c>
      <c r="Y205" s="17">
        <f t="shared" si="22"/>
        <v>2770896.6383201666</v>
      </c>
      <c r="Z205" s="18"/>
      <c r="AA205" s="18"/>
      <c r="AC205" s="18"/>
      <c r="AD205" s="18"/>
      <c r="AE205" s="18"/>
      <c r="AF205" s="18"/>
      <c r="AG205" s="18"/>
      <c r="AH205" s="18"/>
      <c r="AI205" s="18"/>
      <c r="AJ205" s="18"/>
      <c r="AK205" s="18"/>
      <c r="AL205" s="18"/>
      <c r="AM205" s="18"/>
      <c r="AN205" s="18"/>
      <c r="AO205" s="18"/>
      <c r="AP205" s="18"/>
      <c r="AQ205" s="18"/>
    </row>
    <row r="206" spans="2:43" ht="16.5" hidden="1">
      <c r="B206" s="15">
        <v>41122</v>
      </c>
      <c r="C206" s="16">
        <v>472950.17370000004</v>
      </c>
      <c r="D206" s="16">
        <v>438964.62755114003</v>
      </c>
      <c r="E206" s="16">
        <v>2439376.8422081503</v>
      </c>
      <c r="F206" s="16">
        <v>2813408.6023676423</v>
      </c>
      <c r="G206" s="5"/>
      <c r="H206" s="16">
        <v>247835.89984851005</v>
      </c>
      <c r="I206" s="16">
        <v>191128.72770263</v>
      </c>
      <c r="J206" s="17">
        <f t="shared" si="27"/>
        <v>438964.62755114003</v>
      </c>
      <c r="K206" s="17">
        <v>2374443.974816502</v>
      </c>
      <c r="L206" s="17">
        <f t="shared" si="23"/>
        <v>2813408.6023676423</v>
      </c>
      <c r="M206" s="6"/>
      <c r="N206" s="17">
        <v>355317.14297159045</v>
      </c>
      <c r="O206" s="17">
        <v>-370217.90834615397</v>
      </c>
      <c r="P206" s="17">
        <f t="shared" si="24"/>
        <v>-14900.765374563518</v>
      </c>
      <c r="Q206" s="17">
        <v>316519.831961</v>
      </c>
      <c r="R206" s="17">
        <v>714944.5183512676</v>
      </c>
      <c r="S206" s="17">
        <f t="shared" si="25"/>
        <v>1031464.3503122675</v>
      </c>
      <c r="T206" s="17">
        <v>263847.1368053452</v>
      </c>
      <c r="U206" s="17">
        <v>2285096.057653921</v>
      </c>
      <c r="V206" s="17">
        <f t="shared" si="26"/>
        <v>3580407.544771534</v>
      </c>
      <c r="W206" s="17">
        <v>-752098.177029738</v>
      </c>
      <c r="X206" s="17">
        <f t="shared" si="21"/>
        <v>2828309.367741796</v>
      </c>
      <c r="Y206" s="17">
        <f t="shared" si="22"/>
        <v>2813408.6023672326</v>
      </c>
      <c r="Z206" s="18"/>
      <c r="AA206" s="18"/>
      <c r="AC206" s="18"/>
      <c r="AD206" s="18"/>
      <c r="AE206" s="18"/>
      <c r="AF206" s="18"/>
      <c r="AG206" s="18"/>
      <c r="AH206" s="18"/>
      <c r="AI206" s="18"/>
      <c r="AJ206" s="18"/>
      <c r="AK206" s="18"/>
      <c r="AL206" s="18"/>
      <c r="AM206" s="18"/>
      <c r="AN206" s="18"/>
      <c r="AO206" s="18"/>
      <c r="AP206" s="18"/>
      <c r="AQ206" s="18"/>
    </row>
    <row r="207" spans="2:43" ht="16.5" hidden="1">
      <c r="B207" s="15">
        <v>41153</v>
      </c>
      <c r="C207" s="16">
        <v>473141.72944799997</v>
      </c>
      <c r="D207" s="16">
        <v>439753.27537645004</v>
      </c>
      <c r="E207" s="16">
        <v>2455009.53678854</v>
      </c>
      <c r="F207" s="16">
        <v>2828650.8947942955</v>
      </c>
      <c r="G207" s="5"/>
      <c r="H207" s="16">
        <v>246686.80265036</v>
      </c>
      <c r="I207" s="16">
        <v>193066.47272609</v>
      </c>
      <c r="J207" s="17">
        <f t="shared" si="27"/>
        <v>439753.27537645004</v>
      </c>
      <c r="K207" s="17">
        <v>2388897.6194178453</v>
      </c>
      <c r="L207" s="17">
        <f t="shared" si="23"/>
        <v>2828650.8947942955</v>
      </c>
      <c r="M207" s="6"/>
      <c r="N207" s="17">
        <v>345366.59421985</v>
      </c>
      <c r="O207" s="17">
        <v>-375577.5382954631</v>
      </c>
      <c r="P207" s="17">
        <f t="shared" si="24"/>
        <v>-30210.94407561305</v>
      </c>
      <c r="Q207" s="17">
        <v>332041.241011</v>
      </c>
      <c r="R207" s="17">
        <v>703085.3978741781</v>
      </c>
      <c r="S207" s="17">
        <f t="shared" si="25"/>
        <v>1035126.6388851781</v>
      </c>
      <c r="T207" s="17">
        <v>271889.6782142274</v>
      </c>
      <c r="U207" s="17">
        <v>2294903.536948912</v>
      </c>
      <c r="V207" s="17">
        <f t="shared" si="26"/>
        <v>3601919.8540483173</v>
      </c>
      <c r="W207" s="17">
        <v>-743058.0151788185</v>
      </c>
      <c r="X207" s="17">
        <f t="shared" si="21"/>
        <v>2858861.838869499</v>
      </c>
      <c r="Y207" s="17">
        <f t="shared" si="22"/>
        <v>2828650.8947938858</v>
      </c>
      <c r="Z207" s="18"/>
      <c r="AA207" s="18"/>
      <c r="AC207" s="18"/>
      <c r="AD207" s="18"/>
      <c r="AE207" s="18"/>
      <c r="AF207" s="18"/>
      <c r="AG207" s="18"/>
      <c r="AH207" s="18"/>
      <c r="AI207" s="18"/>
      <c r="AJ207" s="18"/>
      <c r="AK207" s="18"/>
      <c r="AL207" s="18"/>
      <c r="AM207" s="18"/>
      <c r="AN207" s="18"/>
      <c r="AO207" s="18"/>
      <c r="AP207" s="18"/>
      <c r="AQ207" s="18"/>
    </row>
    <row r="208" spans="2:43" ht="16.5" hidden="1">
      <c r="B208" s="15">
        <v>41183</v>
      </c>
      <c r="C208" s="16">
        <v>471116.175271</v>
      </c>
      <c r="D208" s="16">
        <v>425437.80571187</v>
      </c>
      <c r="E208" s="16">
        <v>2463315.5733956</v>
      </c>
      <c r="F208" s="16">
        <v>2842561.593012793</v>
      </c>
      <c r="G208" s="5"/>
      <c r="H208" s="16">
        <v>238980.17830531</v>
      </c>
      <c r="I208" s="16">
        <v>186457.62740656003</v>
      </c>
      <c r="J208" s="17">
        <f t="shared" si="27"/>
        <v>425437.80571187</v>
      </c>
      <c r="K208" s="17">
        <v>2417123.787300923</v>
      </c>
      <c r="L208" s="17">
        <f t="shared" si="23"/>
        <v>2842561.593012793</v>
      </c>
      <c r="M208" s="6"/>
      <c r="N208" s="17">
        <v>356136.3216462401</v>
      </c>
      <c r="O208" s="17">
        <v>-380255.3309969298</v>
      </c>
      <c r="P208" s="17">
        <f t="shared" si="24"/>
        <v>-24119.00935068971</v>
      </c>
      <c r="Q208" s="17">
        <v>320004.40178500005</v>
      </c>
      <c r="R208" s="17">
        <v>722720.1754914259</v>
      </c>
      <c r="S208" s="17">
        <f t="shared" si="25"/>
        <v>1042724.5772764259</v>
      </c>
      <c r="T208" s="17">
        <v>254599.6288560816</v>
      </c>
      <c r="U208" s="17">
        <v>2324437.6827877765</v>
      </c>
      <c r="V208" s="17">
        <f t="shared" si="26"/>
        <v>3621761.888920284</v>
      </c>
      <c r="W208" s="17">
        <v>-755081.2865568015</v>
      </c>
      <c r="X208" s="17">
        <f t="shared" si="21"/>
        <v>2866680.602363482</v>
      </c>
      <c r="Y208" s="17">
        <f t="shared" si="22"/>
        <v>2842561.5930127925</v>
      </c>
      <c r="Z208" s="18"/>
      <c r="AA208" s="18"/>
      <c r="AC208" s="18"/>
      <c r="AD208" s="18"/>
      <c r="AE208" s="18"/>
      <c r="AF208" s="18"/>
      <c r="AG208" s="18"/>
      <c r="AH208" s="18"/>
      <c r="AI208" s="18"/>
      <c r="AJ208" s="18"/>
      <c r="AK208" s="18"/>
      <c r="AL208" s="18"/>
      <c r="AM208" s="18"/>
      <c r="AN208" s="18"/>
      <c r="AO208" s="18"/>
      <c r="AP208" s="18"/>
      <c r="AQ208" s="18"/>
    </row>
    <row r="209" spans="2:43" ht="16.5" hidden="1">
      <c r="B209" s="15">
        <v>41214</v>
      </c>
      <c r="C209" s="16">
        <v>476890.83256600006</v>
      </c>
      <c r="D209" s="16">
        <v>430016.59096441</v>
      </c>
      <c r="E209" s="16">
        <v>2529841.56119952</v>
      </c>
      <c r="F209" s="16">
        <v>2880656.8665112294</v>
      </c>
      <c r="G209" s="5"/>
      <c r="H209" s="16">
        <v>241385.52415806003</v>
      </c>
      <c r="I209" s="16">
        <v>188631.06680635</v>
      </c>
      <c r="J209" s="17">
        <f t="shared" si="27"/>
        <v>430016.59096441</v>
      </c>
      <c r="K209" s="17">
        <v>2450640.2755468194</v>
      </c>
      <c r="L209" s="17">
        <f t="shared" si="23"/>
        <v>2880656.8665112294</v>
      </c>
      <c r="M209" s="6"/>
      <c r="N209" s="17">
        <v>355905.32091370015</v>
      </c>
      <c r="O209" s="17">
        <v>-380926.36746410385</v>
      </c>
      <c r="P209" s="17">
        <f t="shared" si="24"/>
        <v>-25021.0465504037</v>
      </c>
      <c r="Q209" s="17">
        <v>330014.103183</v>
      </c>
      <c r="R209" s="17">
        <v>724942.1058242692</v>
      </c>
      <c r="S209" s="17">
        <f t="shared" si="25"/>
        <v>1054956.2090072692</v>
      </c>
      <c r="T209" s="17">
        <v>261105.47567251528</v>
      </c>
      <c r="U209" s="17">
        <v>2348498.266649336</v>
      </c>
      <c r="V209" s="17">
        <f t="shared" si="26"/>
        <v>3664559.9513291204</v>
      </c>
      <c r="W209" s="17">
        <v>-758882.0382713944</v>
      </c>
      <c r="X209" s="17">
        <f t="shared" si="21"/>
        <v>2905677.913057726</v>
      </c>
      <c r="Y209" s="17">
        <f t="shared" si="22"/>
        <v>2880656.866507322</v>
      </c>
      <c r="Z209" s="18"/>
      <c r="AA209" s="18"/>
      <c r="AC209" s="18"/>
      <c r="AD209" s="18"/>
      <c r="AE209" s="18"/>
      <c r="AF209" s="18"/>
      <c r="AG209" s="18"/>
      <c r="AH209" s="18"/>
      <c r="AI209" s="18"/>
      <c r="AJ209" s="18"/>
      <c r="AK209" s="18"/>
      <c r="AL209" s="18"/>
      <c r="AM209" s="18"/>
      <c r="AN209" s="18"/>
      <c r="AO209" s="18"/>
      <c r="AP209" s="18"/>
      <c r="AQ209" s="18"/>
    </row>
    <row r="210" spans="2:43" ht="16.5" hidden="1">
      <c r="B210" s="15">
        <v>41244</v>
      </c>
      <c r="C210" s="16">
        <v>484362.439386</v>
      </c>
      <c r="D210" s="16">
        <v>450048.80959195003</v>
      </c>
      <c r="E210" s="16">
        <v>2593184.85748289</v>
      </c>
      <c r="F210" s="16">
        <v>2929070.176657767</v>
      </c>
      <c r="G210" s="5"/>
      <c r="H210" s="16">
        <v>251538.51322633</v>
      </c>
      <c r="I210" s="16">
        <v>198510.29636562002</v>
      </c>
      <c r="J210" s="17">
        <f t="shared" si="27"/>
        <v>450048.80959195003</v>
      </c>
      <c r="K210" s="17">
        <v>2479021.367065817</v>
      </c>
      <c r="L210" s="17">
        <f t="shared" si="23"/>
        <v>2929070.176657767</v>
      </c>
      <c r="M210" s="6"/>
      <c r="N210" s="17">
        <v>396468.0307001791</v>
      </c>
      <c r="O210" s="17">
        <v>-422299.1475955835</v>
      </c>
      <c r="P210" s="17">
        <f t="shared" si="24"/>
        <v>-25831.11689540441</v>
      </c>
      <c r="Q210" s="17">
        <v>278842.906644</v>
      </c>
      <c r="R210" s="17">
        <v>766389.3419575077</v>
      </c>
      <c r="S210" s="17">
        <f t="shared" si="25"/>
        <v>1045232.2486015076</v>
      </c>
      <c r="T210" s="17">
        <v>292477.2110281288</v>
      </c>
      <c r="U210" s="17">
        <v>2358421.417732558</v>
      </c>
      <c r="V210" s="17">
        <f t="shared" si="26"/>
        <v>3696130.8773621945</v>
      </c>
      <c r="W210" s="17">
        <v>-741229.5838089836</v>
      </c>
      <c r="X210" s="17">
        <f t="shared" si="21"/>
        <v>2954901.293553211</v>
      </c>
      <c r="Y210" s="17">
        <f t="shared" si="22"/>
        <v>2929070.176657806</v>
      </c>
      <c r="Z210" s="18"/>
      <c r="AA210" s="18"/>
      <c r="AC210" s="18"/>
      <c r="AD210" s="18"/>
      <c r="AE210" s="18"/>
      <c r="AF210" s="18"/>
      <c r="AG210" s="18"/>
      <c r="AH210" s="18"/>
      <c r="AI210" s="18"/>
      <c r="AJ210" s="18"/>
      <c r="AK210" s="18"/>
      <c r="AL210" s="18"/>
      <c r="AM210" s="18"/>
      <c r="AN210" s="18"/>
      <c r="AO210" s="18"/>
      <c r="AP210" s="18"/>
      <c r="AQ210" s="18"/>
    </row>
    <row r="211" spans="2:43" ht="16.5" hidden="1">
      <c r="B211" s="15">
        <v>41275</v>
      </c>
      <c r="C211" s="16">
        <v>484095.99568799994</v>
      </c>
      <c r="D211" s="16">
        <v>440600.044327</v>
      </c>
      <c r="E211" s="16">
        <v>2627393.92465</v>
      </c>
      <c r="F211" s="16">
        <v>2984631.777246331</v>
      </c>
      <c r="G211" s="5"/>
      <c r="H211" s="16">
        <v>241824.26231199998</v>
      </c>
      <c r="I211" s="16">
        <v>198775.782015</v>
      </c>
      <c r="J211" s="17">
        <f t="shared" si="27"/>
        <v>440600.044327</v>
      </c>
      <c r="K211" s="17">
        <v>2544031.7329193307</v>
      </c>
      <c r="L211" s="17">
        <f t="shared" si="23"/>
        <v>2984631.777246331</v>
      </c>
      <c r="M211" s="6"/>
      <c r="N211" s="17">
        <v>394087.39610977</v>
      </c>
      <c r="O211" s="17">
        <v>-416250.64733654395</v>
      </c>
      <c r="P211" s="17">
        <f t="shared" si="24"/>
        <v>-22163.25122677395</v>
      </c>
      <c r="Q211" s="17">
        <v>266349.114445</v>
      </c>
      <c r="R211" s="17">
        <v>820968.1524392136</v>
      </c>
      <c r="S211" s="17">
        <f t="shared" si="25"/>
        <v>1087317.2668842135</v>
      </c>
      <c r="T211" s="17">
        <v>291441.32460028</v>
      </c>
      <c r="U211" s="17">
        <v>2368108.4688309645</v>
      </c>
      <c r="V211" s="17">
        <f t="shared" si="26"/>
        <v>3746867.060315458</v>
      </c>
      <c r="W211" s="17">
        <v>-740072.0318423538</v>
      </c>
      <c r="X211" s="17">
        <f t="shared" si="21"/>
        <v>3006795.0284731044</v>
      </c>
      <c r="Y211" s="17">
        <f t="shared" si="22"/>
        <v>2984631.7772463304</v>
      </c>
      <c r="Z211" s="18"/>
      <c r="AA211" s="18"/>
      <c r="AC211" s="18"/>
      <c r="AD211" s="18"/>
      <c r="AE211" s="18"/>
      <c r="AF211" s="18"/>
      <c r="AG211" s="18"/>
      <c r="AH211" s="18"/>
      <c r="AI211" s="18"/>
      <c r="AJ211" s="18"/>
      <c r="AK211" s="18"/>
      <c r="AL211" s="18"/>
      <c r="AM211" s="18"/>
      <c r="AN211" s="18"/>
      <c r="AO211" s="18"/>
      <c r="AP211" s="18"/>
      <c r="AQ211" s="18"/>
    </row>
    <row r="212" spans="2:43" ht="16.5" hidden="1">
      <c r="B212" s="15">
        <v>41306</v>
      </c>
      <c r="C212" s="16">
        <v>486728.223648</v>
      </c>
      <c r="D212" s="16">
        <v>447401.94733139995</v>
      </c>
      <c r="E212" s="16">
        <v>2688229.3947190004</v>
      </c>
      <c r="F212" s="16">
        <v>3048073.811058917</v>
      </c>
      <c r="G212" s="5"/>
      <c r="H212" s="16">
        <v>245280.49417799996</v>
      </c>
      <c r="I212" s="16">
        <v>202121.45315339998</v>
      </c>
      <c r="J212" s="17">
        <f t="shared" si="27"/>
        <v>447401.94733139995</v>
      </c>
      <c r="K212" s="17">
        <v>2600671.863727517</v>
      </c>
      <c r="L212" s="17">
        <f t="shared" si="23"/>
        <v>3048073.811058917</v>
      </c>
      <c r="M212" s="6"/>
      <c r="N212" s="17">
        <v>385305.05475893995</v>
      </c>
      <c r="O212" s="17">
        <v>-429206.3922227137</v>
      </c>
      <c r="P212" s="17">
        <f t="shared" si="24"/>
        <v>-43901.33746377373</v>
      </c>
      <c r="Q212" s="17">
        <v>245135.480646</v>
      </c>
      <c r="R212" s="17">
        <v>870291.0052561526</v>
      </c>
      <c r="S212" s="17">
        <f t="shared" si="25"/>
        <v>1115426.4859021525</v>
      </c>
      <c r="T212" s="17">
        <v>300004.70568710077</v>
      </c>
      <c r="U212" s="17">
        <v>2386082.1931886566</v>
      </c>
      <c r="V212" s="17">
        <f t="shared" si="26"/>
        <v>3801513.38477791</v>
      </c>
      <c r="W212" s="17">
        <v>-709538.2362552194</v>
      </c>
      <c r="X212" s="17">
        <f t="shared" si="21"/>
        <v>3091975.148522691</v>
      </c>
      <c r="Y212" s="17">
        <f t="shared" si="22"/>
        <v>3048073.811058917</v>
      </c>
      <c r="Z212" s="18"/>
      <c r="AA212" s="18"/>
      <c r="AC212" s="18"/>
      <c r="AD212" s="18"/>
      <c r="AE212" s="18"/>
      <c r="AF212" s="18"/>
      <c r="AG212" s="18"/>
      <c r="AH212" s="18"/>
      <c r="AI212" s="18"/>
      <c r="AJ212" s="18"/>
      <c r="AK212" s="18"/>
      <c r="AL212" s="18"/>
      <c r="AM212" s="18"/>
      <c r="AN212" s="18"/>
      <c r="AO212" s="18"/>
      <c r="AP212" s="18"/>
      <c r="AQ212" s="18"/>
    </row>
    <row r="213" spans="2:43" ht="16.5" hidden="1">
      <c r="B213" s="15">
        <v>41334</v>
      </c>
      <c r="C213" s="16">
        <v>512395.910826</v>
      </c>
      <c r="D213" s="16">
        <v>465412.5769136</v>
      </c>
      <c r="E213" s="16">
        <v>2749442.043265</v>
      </c>
      <c r="F213" s="16">
        <v>3089745.988573272</v>
      </c>
      <c r="G213" s="5"/>
      <c r="H213" s="16">
        <v>262556.422274</v>
      </c>
      <c r="I213" s="16">
        <v>202856.1546396</v>
      </c>
      <c r="J213" s="17">
        <f t="shared" si="27"/>
        <v>465412.5769136</v>
      </c>
      <c r="K213" s="17">
        <v>2624333.411659672</v>
      </c>
      <c r="L213" s="17">
        <f t="shared" si="23"/>
        <v>3089745.988573272</v>
      </c>
      <c r="M213" s="6"/>
      <c r="N213" s="17">
        <v>393913.8975052488</v>
      </c>
      <c r="O213" s="17">
        <v>-499491.36149643303</v>
      </c>
      <c r="P213" s="17">
        <f t="shared" si="24"/>
        <v>-105577.46399118425</v>
      </c>
      <c r="Q213" s="17">
        <v>265095.29242199997</v>
      </c>
      <c r="R213" s="17">
        <v>915369.6690242556</v>
      </c>
      <c r="S213" s="17">
        <f t="shared" si="25"/>
        <v>1180464.9614462554</v>
      </c>
      <c r="T213" s="17">
        <v>335509.9651723927</v>
      </c>
      <c r="U213" s="17">
        <v>2395580.1457839664</v>
      </c>
      <c r="V213" s="17">
        <f t="shared" si="26"/>
        <v>3911555.0724026146</v>
      </c>
      <c r="W213" s="17">
        <v>-716231.6198388777</v>
      </c>
      <c r="X213" s="17">
        <f t="shared" si="21"/>
        <v>3195323.452563737</v>
      </c>
      <c r="Y213" s="17">
        <f t="shared" si="22"/>
        <v>3089745.988572553</v>
      </c>
      <c r="Z213" s="18"/>
      <c r="AA213" s="18"/>
      <c r="AC213" s="18"/>
      <c r="AD213" s="18"/>
      <c r="AE213" s="18"/>
      <c r="AF213" s="18"/>
      <c r="AG213" s="18"/>
      <c r="AH213" s="18"/>
      <c r="AI213" s="18"/>
      <c r="AJ213" s="18"/>
      <c r="AK213" s="18"/>
      <c r="AL213" s="18"/>
      <c r="AM213" s="18"/>
      <c r="AN213" s="18"/>
      <c r="AO213" s="18"/>
      <c r="AP213" s="18"/>
      <c r="AQ213" s="18"/>
    </row>
    <row r="214" spans="2:43" ht="16.5" hidden="1">
      <c r="B214" s="15">
        <v>41365</v>
      </c>
      <c r="C214" s="16">
        <v>500287.639121</v>
      </c>
      <c r="D214" s="16">
        <v>453084.656398</v>
      </c>
      <c r="E214" s="16">
        <v>2788337.4671989996</v>
      </c>
      <c r="F214" s="16">
        <v>3132660.3281580587</v>
      </c>
      <c r="G214" s="5"/>
      <c r="H214" s="16">
        <v>247810.93692200002</v>
      </c>
      <c r="I214" s="16">
        <v>205273.719476</v>
      </c>
      <c r="J214" s="17">
        <f t="shared" si="27"/>
        <v>453084.656398</v>
      </c>
      <c r="K214" s="17">
        <v>2679575.6717600585</v>
      </c>
      <c r="L214" s="17">
        <f t="shared" si="23"/>
        <v>3132660.3281580587</v>
      </c>
      <c r="M214" s="6"/>
      <c r="N214" s="17">
        <v>419723.12201466004</v>
      </c>
      <c r="O214" s="17">
        <v>-514897.3099271239</v>
      </c>
      <c r="P214" s="17">
        <f t="shared" si="24"/>
        <v>-95174.18791246385</v>
      </c>
      <c r="Q214" s="17">
        <v>224360.555495</v>
      </c>
      <c r="R214" s="17">
        <v>992847.9213553756</v>
      </c>
      <c r="S214" s="17">
        <f t="shared" si="25"/>
        <v>1217208.4768503755</v>
      </c>
      <c r="T214" s="17">
        <v>344558.279599717</v>
      </c>
      <c r="U214" s="17">
        <v>2403200.3464448527</v>
      </c>
      <c r="V214" s="17">
        <f t="shared" si="26"/>
        <v>3964967.102894945</v>
      </c>
      <c r="W214" s="17">
        <v>-737132.5868244218</v>
      </c>
      <c r="X214" s="17">
        <f t="shared" si="21"/>
        <v>3227834.5160705233</v>
      </c>
      <c r="Y214" s="17">
        <f t="shared" si="22"/>
        <v>3132660.3281580596</v>
      </c>
      <c r="Z214" s="18"/>
      <c r="AA214" s="18"/>
      <c r="AC214" s="18"/>
      <c r="AD214" s="18"/>
      <c r="AE214" s="18"/>
      <c r="AF214" s="18"/>
      <c r="AG214" s="18"/>
      <c r="AH214" s="18"/>
      <c r="AI214" s="18"/>
      <c r="AJ214" s="18"/>
      <c r="AK214" s="18"/>
      <c r="AL214" s="18"/>
      <c r="AM214" s="18"/>
      <c r="AN214" s="18"/>
      <c r="AO214" s="18"/>
      <c r="AP214" s="18"/>
      <c r="AQ214" s="18"/>
    </row>
    <row r="215" spans="2:43" ht="16.5" hidden="1">
      <c r="B215" s="15">
        <v>41395</v>
      </c>
      <c r="C215" s="16">
        <v>507211.303089</v>
      </c>
      <c r="D215" s="16">
        <v>442608.1831469999</v>
      </c>
      <c r="E215" s="16">
        <v>2799417.2312509995</v>
      </c>
      <c r="F215" s="16">
        <v>3147468.7367090713</v>
      </c>
      <c r="G215" s="5"/>
      <c r="H215" s="16">
        <v>244582.90531999996</v>
      </c>
      <c r="I215" s="16">
        <v>198025.27782699998</v>
      </c>
      <c r="J215" s="17">
        <f t="shared" si="27"/>
        <v>442608.1831469999</v>
      </c>
      <c r="K215" s="17">
        <v>2704860.5535620716</v>
      </c>
      <c r="L215" s="17">
        <f t="shared" si="23"/>
        <v>3147468.7367090713</v>
      </c>
      <c r="M215" s="6"/>
      <c r="N215" s="17">
        <v>392459.7997421799</v>
      </c>
      <c r="O215" s="17">
        <v>-504583.36658394797</v>
      </c>
      <c r="P215" s="17">
        <f t="shared" si="24"/>
        <v>-112123.56684176804</v>
      </c>
      <c r="Q215" s="17">
        <v>238553.38147100003</v>
      </c>
      <c r="R215" s="17">
        <v>988284.2645219546</v>
      </c>
      <c r="S215" s="17">
        <f t="shared" si="25"/>
        <v>1226837.6459929547</v>
      </c>
      <c r="T215" s="17">
        <v>328729.37328325596</v>
      </c>
      <c r="U215" s="17">
        <v>2421509.045895888</v>
      </c>
      <c r="V215" s="17">
        <f t="shared" si="26"/>
        <v>3977076.0651720986</v>
      </c>
      <c r="W215" s="17">
        <v>-717483.7616212586</v>
      </c>
      <c r="X215" s="17">
        <f t="shared" si="21"/>
        <v>3259592.30355084</v>
      </c>
      <c r="Y215" s="17">
        <f t="shared" si="22"/>
        <v>3147468.736709072</v>
      </c>
      <c r="Z215" s="18"/>
      <c r="AA215" s="18"/>
      <c r="AC215" s="18"/>
      <c r="AD215" s="18"/>
      <c r="AE215" s="18"/>
      <c r="AF215" s="18"/>
      <c r="AG215" s="18"/>
      <c r="AH215" s="18"/>
      <c r="AI215" s="18"/>
      <c r="AJ215" s="18"/>
      <c r="AK215" s="18"/>
      <c r="AL215" s="18"/>
      <c r="AM215" s="18"/>
      <c r="AN215" s="18"/>
      <c r="AO215" s="18"/>
      <c r="AP215" s="18"/>
      <c r="AQ215" s="18"/>
    </row>
    <row r="216" spans="2:43" ht="16.5" hidden="1">
      <c r="B216" s="15">
        <v>41426</v>
      </c>
      <c r="C216" s="16">
        <v>500301.22033599997</v>
      </c>
      <c r="D216" s="16">
        <v>444042.836086</v>
      </c>
      <c r="E216" s="16">
        <v>2843835.271227</v>
      </c>
      <c r="F216" s="16">
        <v>3169809.6746186516</v>
      </c>
      <c r="G216" s="5"/>
      <c r="H216" s="16">
        <v>246086.563652</v>
      </c>
      <c r="I216" s="16">
        <v>197956.272434</v>
      </c>
      <c r="J216" s="17">
        <f t="shared" si="27"/>
        <v>444042.836086</v>
      </c>
      <c r="K216" s="17">
        <v>2725766.838532652</v>
      </c>
      <c r="L216" s="17">
        <f t="shared" si="23"/>
        <v>3169809.6746186516</v>
      </c>
      <c r="M216" s="6"/>
      <c r="N216" s="17">
        <v>365978.8264759617</v>
      </c>
      <c r="O216" s="17">
        <v>-535012.4715393495</v>
      </c>
      <c r="P216" s="17">
        <f t="shared" si="24"/>
        <v>-169033.6450633878</v>
      </c>
      <c r="Q216" s="17">
        <v>233174.897169</v>
      </c>
      <c r="R216" s="17">
        <v>1030464.7257520864</v>
      </c>
      <c r="S216" s="17">
        <f t="shared" si="25"/>
        <v>1263639.6229210864</v>
      </c>
      <c r="T216" s="17">
        <v>334296.00912723446</v>
      </c>
      <c r="U216" s="17">
        <v>2432953.146461778</v>
      </c>
      <c r="V216" s="17">
        <f t="shared" si="26"/>
        <v>4030888.778510099</v>
      </c>
      <c r="W216" s="17">
        <v>-692045.4588280588</v>
      </c>
      <c r="X216" s="17">
        <f t="shared" si="21"/>
        <v>3338843.3196820403</v>
      </c>
      <c r="Y216" s="17">
        <f t="shared" si="22"/>
        <v>3169809.6746186526</v>
      </c>
      <c r="Z216" s="18"/>
      <c r="AA216" s="18"/>
      <c r="AC216" s="18"/>
      <c r="AD216" s="18"/>
      <c r="AE216" s="18"/>
      <c r="AF216" s="18"/>
      <c r="AG216" s="18"/>
      <c r="AH216" s="18"/>
      <c r="AI216" s="18"/>
      <c r="AJ216" s="18"/>
      <c r="AK216" s="18"/>
      <c r="AL216" s="18"/>
      <c r="AM216" s="18"/>
      <c r="AN216" s="18"/>
      <c r="AO216" s="18"/>
      <c r="AP216" s="18"/>
      <c r="AQ216" s="18"/>
    </row>
    <row r="217" spans="2:43" ht="16.5" hidden="1">
      <c r="B217" s="15">
        <v>41456</v>
      </c>
      <c r="C217" s="16">
        <v>456106.03279100003</v>
      </c>
      <c r="D217" s="16">
        <v>444753.20589800004</v>
      </c>
      <c r="E217" s="16">
        <v>2875610.0534099997</v>
      </c>
      <c r="F217" s="16">
        <v>3225521.3756882874</v>
      </c>
      <c r="G217" s="5"/>
      <c r="H217" s="16">
        <v>245093.74751800002</v>
      </c>
      <c r="I217" s="16">
        <v>199659.45838</v>
      </c>
      <c r="J217" s="17">
        <f t="shared" si="27"/>
        <v>444753.20589800004</v>
      </c>
      <c r="K217" s="17">
        <v>2780768.1697902875</v>
      </c>
      <c r="L217" s="17">
        <f t="shared" si="23"/>
        <v>3225521.3756882874</v>
      </c>
      <c r="M217" s="6"/>
      <c r="N217" s="17">
        <v>372674.36478146</v>
      </c>
      <c r="O217" s="17">
        <v>-570533.800077508</v>
      </c>
      <c r="P217" s="17">
        <f t="shared" si="24"/>
        <v>-197859.43529604794</v>
      </c>
      <c r="Q217" s="17">
        <v>196501.097273</v>
      </c>
      <c r="R217" s="17">
        <v>1107882.70954972</v>
      </c>
      <c r="S217" s="17">
        <f t="shared" si="25"/>
        <v>1304383.80682272</v>
      </c>
      <c r="T217" s="17">
        <v>363567.187833116</v>
      </c>
      <c r="U217" s="17">
        <v>2461406.3464000123</v>
      </c>
      <c r="V217" s="17">
        <f t="shared" si="26"/>
        <v>4129357.341055848</v>
      </c>
      <c r="W217" s="17">
        <v>-705976.5300715121</v>
      </c>
      <c r="X217" s="17">
        <f t="shared" si="21"/>
        <v>3423380.810984336</v>
      </c>
      <c r="Y217" s="17">
        <f t="shared" si="22"/>
        <v>3225521.375688288</v>
      </c>
      <c r="Z217" s="18"/>
      <c r="AA217" s="18"/>
      <c r="AC217" s="18"/>
      <c r="AD217" s="18"/>
      <c r="AE217" s="18"/>
      <c r="AF217" s="18"/>
      <c r="AG217" s="18"/>
      <c r="AH217" s="18"/>
      <c r="AI217" s="18"/>
      <c r="AJ217" s="18"/>
      <c r="AK217" s="18"/>
      <c r="AL217" s="18"/>
      <c r="AM217" s="18"/>
      <c r="AN217" s="18"/>
      <c r="AO217" s="18"/>
      <c r="AP217" s="18"/>
      <c r="AQ217" s="18"/>
    </row>
    <row r="218" spans="2:43" ht="16.5" hidden="1">
      <c r="B218" s="15">
        <v>41487</v>
      </c>
      <c r="C218" s="16">
        <v>466583.918138</v>
      </c>
      <c r="D218" s="16">
        <v>453092.373561</v>
      </c>
      <c r="E218" s="16">
        <v>2883489.756548</v>
      </c>
      <c r="F218" s="16">
        <v>3244571.2093175896</v>
      </c>
      <c r="G218" s="5"/>
      <c r="H218" s="16">
        <v>253081.65081799997</v>
      </c>
      <c r="I218" s="16">
        <v>200010.722743</v>
      </c>
      <c r="J218" s="17">
        <f t="shared" si="27"/>
        <v>453092.373561</v>
      </c>
      <c r="K218" s="17">
        <v>2791478.8357565897</v>
      </c>
      <c r="L218" s="17">
        <f t="shared" si="23"/>
        <v>3244571.2093175896</v>
      </c>
      <c r="M218" s="6"/>
      <c r="N218" s="17">
        <v>396765.2249957998</v>
      </c>
      <c r="O218" s="17">
        <v>-613356.5077873974</v>
      </c>
      <c r="P218" s="17">
        <f t="shared" si="24"/>
        <v>-216591.28279159754</v>
      </c>
      <c r="Q218" s="17">
        <v>186925.690527</v>
      </c>
      <c r="R218" s="17">
        <v>1155673.743433782</v>
      </c>
      <c r="S218" s="17">
        <f t="shared" si="25"/>
        <v>1342599.433960782</v>
      </c>
      <c r="T218" s="17">
        <v>364274.5984928335</v>
      </c>
      <c r="U218" s="17">
        <v>2464618.0972451917</v>
      </c>
      <c r="V218" s="17">
        <f t="shared" si="26"/>
        <v>4171492.1296988074</v>
      </c>
      <c r="W218" s="17">
        <v>-710329.6375896202</v>
      </c>
      <c r="X218" s="17">
        <f t="shared" si="21"/>
        <v>3461162.492109187</v>
      </c>
      <c r="Y218" s="17">
        <f t="shared" si="22"/>
        <v>3244571.209317589</v>
      </c>
      <c r="Z218" s="18"/>
      <c r="AA218" s="18"/>
      <c r="AC218" s="18"/>
      <c r="AD218" s="18"/>
      <c r="AE218" s="18"/>
      <c r="AF218" s="18"/>
      <c r="AG218" s="18"/>
      <c r="AH218" s="18"/>
      <c r="AI218" s="18"/>
      <c r="AJ218" s="18"/>
      <c r="AK218" s="18"/>
      <c r="AL218" s="18"/>
      <c r="AM218" s="18"/>
      <c r="AN218" s="18"/>
      <c r="AO218" s="18"/>
      <c r="AP218" s="18"/>
      <c r="AQ218" s="18"/>
    </row>
    <row r="219" spans="2:43" ht="16.5" hidden="1">
      <c r="B219" s="15">
        <v>41518</v>
      </c>
      <c r="C219" s="16">
        <v>465742.69608</v>
      </c>
      <c r="D219" s="16">
        <v>459838.782215</v>
      </c>
      <c r="E219" s="16">
        <v>2937208.353594</v>
      </c>
      <c r="F219" s="16">
        <v>3289131.970824686</v>
      </c>
      <c r="G219" s="5"/>
      <c r="H219" s="16">
        <v>249310.46088100004</v>
      </c>
      <c r="I219" s="16">
        <v>210528.32133399998</v>
      </c>
      <c r="J219" s="17">
        <f t="shared" si="27"/>
        <v>459838.782215</v>
      </c>
      <c r="K219" s="17">
        <v>2829293.1886096857</v>
      </c>
      <c r="L219" s="17">
        <f t="shared" si="23"/>
        <v>3289131.970824686</v>
      </c>
      <c r="M219" s="6"/>
      <c r="N219" s="17">
        <v>479473.1674054039</v>
      </c>
      <c r="O219" s="17">
        <v>-567372.4616758182</v>
      </c>
      <c r="P219" s="17">
        <f t="shared" si="24"/>
        <v>-87899.29427041428</v>
      </c>
      <c r="Q219" s="17">
        <v>134273.916703</v>
      </c>
      <c r="R219" s="17">
        <v>1158063.9383751664</v>
      </c>
      <c r="S219" s="17">
        <f t="shared" si="25"/>
        <v>1292337.8550781664</v>
      </c>
      <c r="T219" s="17">
        <v>339341.10228447604</v>
      </c>
      <c r="U219" s="17">
        <v>2469515.1680909274</v>
      </c>
      <c r="V219" s="17">
        <f t="shared" si="26"/>
        <v>4101194.12545357</v>
      </c>
      <c r="W219" s="17">
        <v>-724162.8603584701</v>
      </c>
      <c r="X219" s="17">
        <f t="shared" si="21"/>
        <v>3377031.2650951</v>
      </c>
      <c r="Y219" s="17">
        <f t="shared" si="22"/>
        <v>3289131.9708246854</v>
      </c>
      <c r="Z219" s="18"/>
      <c r="AA219" s="18"/>
      <c r="AC219" s="18"/>
      <c r="AD219" s="18"/>
      <c r="AE219" s="18"/>
      <c r="AF219" s="18"/>
      <c r="AG219" s="18"/>
      <c r="AH219" s="18"/>
      <c r="AI219" s="18"/>
      <c r="AJ219" s="18"/>
      <c r="AK219" s="18"/>
      <c r="AL219" s="18"/>
      <c r="AM219" s="18"/>
      <c r="AN219" s="18"/>
      <c r="AO219" s="18"/>
      <c r="AP219" s="18"/>
      <c r="AQ219" s="18"/>
    </row>
    <row r="220" spans="2:43" ht="16.5" hidden="1">
      <c r="B220" s="15">
        <v>41548</v>
      </c>
      <c r="C220" s="16">
        <v>466851.637248</v>
      </c>
      <c r="D220" s="16">
        <v>481313.775305</v>
      </c>
      <c r="E220" s="16">
        <v>3002427.41166</v>
      </c>
      <c r="F220" s="16">
        <v>3362500.914547501</v>
      </c>
      <c r="G220" s="5"/>
      <c r="H220" s="16">
        <v>250502.88127600003</v>
      </c>
      <c r="I220" s="16">
        <v>230810.89402900002</v>
      </c>
      <c r="J220" s="17">
        <f t="shared" si="27"/>
        <v>481313.775305</v>
      </c>
      <c r="K220" s="17">
        <v>2881187.139242501</v>
      </c>
      <c r="L220" s="17">
        <f t="shared" si="23"/>
        <v>3362500.914547501</v>
      </c>
      <c r="M220" s="6"/>
      <c r="N220" s="17">
        <v>498408.96058203024</v>
      </c>
      <c r="O220" s="17">
        <v>-549585.7810050164</v>
      </c>
      <c r="P220" s="17">
        <f t="shared" si="24"/>
        <v>-51176.82042298617</v>
      </c>
      <c r="Q220" s="17">
        <v>128050.61693999999</v>
      </c>
      <c r="R220" s="17">
        <v>1200973.6259871745</v>
      </c>
      <c r="S220" s="17">
        <f t="shared" si="25"/>
        <v>1329024.2429271745</v>
      </c>
      <c r="T220" s="17">
        <v>326799.2555615516</v>
      </c>
      <c r="U220" s="17">
        <v>2496746.264864412</v>
      </c>
      <c r="V220" s="17">
        <f t="shared" si="26"/>
        <v>4152569.763353138</v>
      </c>
      <c r="W220" s="17">
        <v>-738892.0283826509</v>
      </c>
      <c r="X220" s="17">
        <f t="shared" si="21"/>
        <v>3413677.734970487</v>
      </c>
      <c r="Y220" s="17">
        <f t="shared" si="22"/>
        <v>3362500.914547501</v>
      </c>
      <c r="Z220" s="18"/>
      <c r="AA220" s="18"/>
      <c r="AC220" s="18"/>
      <c r="AD220" s="18"/>
      <c r="AE220" s="18"/>
      <c r="AF220" s="18"/>
      <c r="AG220" s="18"/>
      <c r="AH220" s="18"/>
      <c r="AI220" s="18"/>
      <c r="AJ220" s="18"/>
      <c r="AK220" s="18"/>
      <c r="AL220" s="18"/>
      <c r="AM220" s="18"/>
      <c r="AN220" s="18"/>
      <c r="AO220" s="18"/>
      <c r="AP220" s="18"/>
      <c r="AQ220" s="18"/>
    </row>
    <row r="221" spans="2:43" ht="16.5" hidden="1">
      <c r="B221" s="15">
        <v>41579</v>
      </c>
      <c r="C221" s="16">
        <v>471997.257646</v>
      </c>
      <c r="D221" s="16">
        <v>454371.75760199997</v>
      </c>
      <c r="E221" s="16">
        <v>2997741.1264400003</v>
      </c>
      <c r="F221" s="16">
        <v>3363136.4686878445</v>
      </c>
      <c r="G221" s="5"/>
      <c r="H221" s="16">
        <v>252329.31545199998</v>
      </c>
      <c r="I221" s="16">
        <v>202042.44215</v>
      </c>
      <c r="J221" s="17">
        <f t="shared" si="27"/>
        <v>454371.75760199997</v>
      </c>
      <c r="K221" s="17">
        <v>2908764.7110858443</v>
      </c>
      <c r="L221" s="17">
        <f t="shared" si="23"/>
        <v>3363136.4686878445</v>
      </c>
      <c r="M221" s="6"/>
      <c r="N221" s="17">
        <v>479916.65619581</v>
      </c>
      <c r="O221" s="17">
        <v>-543471.097339236</v>
      </c>
      <c r="P221" s="17">
        <f t="shared" si="24"/>
        <v>-63554.44114342594</v>
      </c>
      <c r="Q221" s="17">
        <v>127782.279875</v>
      </c>
      <c r="R221" s="17">
        <v>1197710.4092424</v>
      </c>
      <c r="S221" s="17">
        <f t="shared" si="25"/>
        <v>1325492.6891174</v>
      </c>
      <c r="T221" s="17">
        <v>308006.6020414</v>
      </c>
      <c r="U221" s="17">
        <v>2518975.01739124</v>
      </c>
      <c r="V221" s="17">
        <f t="shared" si="26"/>
        <v>4152474.3085500402</v>
      </c>
      <c r="W221" s="17">
        <v>-725783.3987187701</v>
      </c>
      <c r="X221" s="17">
        <f t="shared" si="21"/>
        <v>3426690.90983127</v>
      </c>
      <c r="Y221" s="17">
        <f t="shared" si="22"/>
        <v>3363136.468687844</v>
      </c>
      <c r="Z221" s="18"/>
      <c r="AA221" s="18"/>
      <c r="AC221" s="18"/>
      <c r="AD221" s="18"/>
      <c r="AE221" s="18"/>
      <c r="AF221" s="18"/>
      <c r="AG221" s="18"/>
      <c r="AH221" s="18"/>
      <c r="AI221" s="18"/>
      <c r="AJ221" s="18"/>
      <c r="AK221" s="18"/>
      <c r="AL221" s="18"/>
      <c r="AM221" s="18"/>
      <c r="AN221" s="18"/>
      <c r="AO221" s="18"/>
      <c r="AP221" s="18"/>
      <c r="AQ221" s="18"/>
    </row>
    <row r="222" spans="2:43" ht="16.5" hidden="1">
      <c r="B222" s="15">
        <v>41609</v>
      </c>
      <c r="C222" s="16">
        <v>488585.61292800005</v>
      </c>
      <c r="D222" s="16">
        <v>484578.01258900005</v>
      </c>
      <c r="E222" s="16">
        <v>3058792.834393</v>
      </c>
      <c r="F222" s="16">
        <v>3417852.828741571</v>
      </c>
      <c r="G222" s="5"/>
      <c r="H222" s="16">
        <v>264607.158653</v>
      </c>
      <c r="I222" s="16">
        <v>219970.853936</v>
      </c>
      <c r="J222" s="17">
        <f t="shared" si="27"/>
        <v>484578.01258900005</v>
      </c>
      <c r="K222" s="17">
        <v>2933274.816152571</v>
      </c>
      <c r="L222" s="17">
        <f t="shared" si="23"/>
        <v>3417852.828741571</v>
      </c>
      <c r="M222" s="6"/>
      <c r="N222" s="17">
        <v>529128.1133298604</v>
      </c>
      <c r="O222" s="17">
        <v>-605453.1822323505</v>
      </c>
      <c r="P222" s="17">
        <f t="shared" si="24"/>
        <v>-76325.06890249008</v>
      </c>
      <c r="Q222" s="17">
        <v>114007.092957</v>
      </c>
      <c r="R222" s="17">
        <v>1187334.70240574</v>
      </c>
      <c r="S222" s="17">
        <f t="shared" si="25"/>
        <v>1301341.79536274</v>
      </c>
      <c r="T222" s="17">
        <v>365098.0888038322</v>
      </c>
      <c r="U222" s="17">
        <v>2534342.62043326</v>
      </c>
      <c r="V222" s="17">
        <f t="shared" si="26"/>
        <v>4200782.504599832</v>
      </c>
      <c r="W222" s="17">
        <v>-706604.606955772</v>
      </c>
      <c r="X222" s="17">
        <f t="shared" si="21"/>
        <v>3494177.8976440597</v>
      </c>
      <c r="Y222" s="17">
        <f t="shared" si="22"/>
        <v>3417852.8287415695</v>
      </c>
      <c r="Z222" s="18"/>
      <c r="AA222" s="18"/>
      <c r="AC222" s="18"/>
      <c r="AD222" s="18"/>
      <c r="AE222" s="18"/>
      <c r="AF222" s="18"/>
      <c r="AG222" s="18"/>
      <c r="AH222" s="18"/>
      <c r="AI222" s="18"/>
      <c r="AJ222" s="18"/>
      <c r="AK222" s="18"/>
      <c r="AL222" s="18"/>
      <c r="AM222" s="18"/>
      <c r="AN222" s="18"/>
      <c r="AO222" s="18"/>
      <c r="AP222" s="18"/>
      <c r="AQ222" s="18"/>
    </row>
    <row r="223" spans="2:43" ht="16.5" hidden="1">
      <c r="B223" s="15">
        <v>41640</v>
      </c>
      <c r="C223" s="16">
        <v>485179.780553</v>
      </c>
      <c r="D223" s="16">
        <v>480883.066413</v>
      </c>
      <c r="E223" s="16">
        <v>3094569.8302880004</v>
      </c>
      <c r="F223" s="16">
        <v>3460811.544773655</v>
      </c>
      <c r="G223" s="5"/>
      <c r="H223" s="16">
        <v>259350.30793299997</v>
      </c>
      <c r="I223" s="16">
        <v>221532.75848000002</v>
      </c>
      <c r="J223" s="17">
        <f t="shared" si="27"/>
        <v>480883.066413</v>
      </c>
      <c r="K223" s="17">
        <v>2979928.4783606553</v>
      </c>
      <c r="L223" s="17">
        <f t="shared" si="23"/>
        <v>3460811.544773655</v>
      </c>
      <c r="M223" s="6"/>
      <c r="N223" s="17">
        <v>527082.9714419519</v>
      </c>
      <c r="O223" s="17">
        <v>-550049.1776764233</v>
      </c>
      <c r="P223" s="17">
        <f t="shared" si="24"/>
        <v>-22966.206234471407</v>
      </c>
      <c r="Q223" s="17">
        <v>156228.694737</v>
      </c>
      <c r="R223" s="17">
        <v>1213433.5465571624</v>
      </c>
      <c r="S223" s="17">
        <f t="shared" si="25"/>
        <v>1369662.2412941623</v>
      </c>
      <c r="T223" s="17">
        <v>358502.1034661337</v>
      </c>
      <c r="U223" s="17">
        <v>2491574.8086028104</v>
      </c>
      <c r="V223" s="17">
        <f t="shared" si="26"/>
        <v>4219739.153363107</v>
      </c>
      <c r="W223" s="17">
        <v>-735961.4023549801</v>
      </c>
      <c r="X223" s="17">
        <f t="shared" si="21"/>
        <v>3483777.751008127</v>
      </c>
      <c r="Y223" s="17">
        <f t="shared" si="22"/>
        <v>3460811.5447736555</v>
      </c>
      <c r="Z223" s="18"/>
      <c r="AA223" s="18"/>
      <c r="AC223" s="18"/>
      <c r="AD223" s="18"/>
      <c r="AE223" s="18"/>
      <c r="AF223" s="18"/>
      <c r="AG223" s="18"/>
      <c r="AH223" s="18"/>
      <c r="AI223" s="18"/>
      <c r="AJ223" s="18"/>
      <c r="AK223" s="18"/>
      <c r="AL223" s="18"/>
      <c r="AM223" s="18"/>
      <c r="AN223" s="18"/>
      <c r="AO223" s="18"/>
      <c r="AP223" s="18"/>
      <c r="AQ223" s="18"/>
    </row>
    <row r="224" spans="2:43" ht="16.5" hidden="1">
      <c r="B224" s="15">
        <v>41671</v>
      </c>
      <c r="C224" s="16">
        <v>494615.24951100006</v>
      </c>
      <c r="D224" s="16">
        <v>491638.884865</v>
      </c>
      <c r="E224" s="16">
        <v>3120240.638883</v>
      </c>
      <c r="F224" s="16">
        <v>3495405.563267052</v>
      </c>
      <c r="G224" s="5"/>
      <c r="H224" s="16">
        <v>269353.71092000004</v>
      </c>
      <c r="I224" s="16">
        <v>222285.173945</v>
      </c>
      <c r="J224" s="17">
        <f t="shared" si="27"/>
        <v>491638.884865</v>
      </c>
      <c r="K224" s="17">
        <v>3003766.6784020523</v>
      </c>
      <c r="L224" s="17">
        <f t="shared" si="23"/>
        <v>3495405.563267052</v>
      </c>
      <c r="M224" s="6"/>
      <c r="N224" s="17">
        <v>618742.9904430865</v>
      </c>
      <c r="O224" s="17">
        <v>-549957.9969934433</v>
      </c>
      <c r="P224" s="17">
        <f t="shared" si="24"/>
        <v>68784.99344964314</v>
      </c>
      <c r="Q224" s="17">
        <v>162051.424336</v>
      </c>
      <c r="R224" s="17">
        <v>1182523.2437037174</v>
      </c>
      <c r="S224" s="17">
        <f t="shared" si="25"/>
        <v>1344574.6680397172</v>
      </c>
      <c r="T224" s="17">
        <v>339819.09790804854</v>
      </c>
      <c r="U224" s="17">
        <v>2490656.87802953</v>
      </c>
      <c r="V224" s="17">
        <f t="shared" si="26"/>
        <v>4175050.6439772956</v>
      </c>
      <c r="W224" s="17">
        <v>-748430.0741598873</v>
      </c>
      <c r="X224" s="17">
        <f t="shared" si="21"/>
        <v>3426620.5698174085</v>
      </c>
      <c r="Y224" s="17">
        <f t="shared" si="22"/>
        <v>3495405.5632670517</v>
      </c>
      <c r="Z224" s="18"/>
      <c r="AA224" s="18"/>
      <c r="AC224" s="18"/>
      <c r="AD224" s="18"/>
      <c r="AE224" s="18"/>
      <c r="AF224" s="18"/>
      <c r="AG224" s="18"/>
      <c r="AH224" s="18"/>
      <c r="AI224" s="18"/>
      <c r="AJ224" s="18"/>
      <c r="AK224" s="18"/>
      <c r="AL224" s="18"/>
      <c r="AM224" s="18"/>
      <c r="AN224" s="18"/>
      <c r="AO224" s="18"/>
      <c r="AP224" s="18"/>
      <c r="AQ224" s="18"/>
    </row>
    <row r="225" spans="2:43" ht="16.5" hidden="1">
      <c r="B225" s="15">
        <v>41699</v>
      </c>
      <c r="C225" s="16">
        <v>521552.38107099995</v>
      </c>
      <c r="D225" s="16">
        <v>511410.062472</v>
      </c>
      <c r="E225" s="16">
        <v>3165810.2590340003</v>
      </c>
      <c r="F225" s="16">
        <v>3538064.90014181</v>
      </c>
      <c r="G225" s="5"/>
      <c r="H225" s="16">
        <v>281673.700951</v>
      </c>
      <c r="I225" s="16">
        <v>229736.361521</v>
      </c>
      <c r="J225" s="17">
        <f t="shared" si="27"/>
        <v>511410.062472</v>
      </c>
      <c r="K225" s="17">
        <v>3026654.8376698103</v>
      </c>
      <c r="L225" s="17">
        <f t="shared" si="23"/>
        <v>3538064.90014181</v>
      </c>
      <c r="M225" s="6"/>
      <c r="N225" s="17">
        <v>600382.0026128199</v>
      </c>
      <c r="O225" s="17">
        <v>-504205.7387545119</v>
      </c>
      <c r="P225" s="17">
        <f t="shared" si="24"/>
        <v>96176.26385830797</v>
      </c>
      <c r="Q225" s="17">
        <v>145257.73081</v>
      </c>
      <c r="R225" s="17">
        <v>1247927.7531326949</v>
      </c>
      <c r="S225" s="17">
        <f t="shared" si="25"/>
        <v>1393185.483942695</v>
      </c>
      <c r="T225" s="17">
        <v>329962.60225231625</v>
      </c>
      <c r="U225" s="17">
        <v>2498271.387752168</v>
      </c>
      <c r="V225" s="17">
        <f t="shared" si="26"/>
        <v>4221419.473947179</v>
      </c>
      <c r="W225" s="17">
        <v>-779530.8376646765</v>
      </c>
      <c r="X225" s="17">
        <f t="shared" si="21"/>
        <v>3441888.636282502</v>
      </c>
      <c r="Y225" s="17">
        <f t="shared" si="22"/>
        <v>3538064.9001408103</v>
      </c>
      <c r="Z225" s="18"/>
      <c r="AA225" s="18"/>
      <c r="AC225" s="18"/>
      <c r="AD225" s="18"/>
      <c r="AE225" s="18"/>
      <c r="AF225" s="18"/>
      <c r="AG225" s="18"/>
      <c r="AH225" s="18"/>
      <c r="AI225" s="18"/>
      <c r="AJ225" s="18"/>
      <c r="AK225" s="18"/>
      <c r="AL225" s="18"/>
      <c r="AM225" s="18"/>
      <c r="AN225" s="18"/>
      <c r="AO225" s="18"/>
      <c r="AP225" s="18"/>
      <c r="AQ225" s="18"/>
    </row>
    <row r="226" spans="2:43" ht="16.5" hidden="1">
      <c r="B226" s="15">
        <v>41730</v>
      </c>
      <c r="C226" s="16">
        <v>515339.213267</v>
      </c>
      <c r="D226" s="16">
        <v>507395.623141</v>
      </c>
      <c r="E226" s="16">
        <v>3175118.511267</v>
      </c>
      <c r="F226" s="16">
        <v>3546480.673122473</v>
      </c>
      <c r="G226" s="5"/>
      <c r="H226" s="16">
        <v>273879.010075</v>
      </c>
      <c r="I226" s="16">
        <v>233516.613066</v>
      </c>
      <c r="J226" s="17">
        <f t="shared" si="27"/>
        <v>507395.623141</v>
      </c>
      <c r="K226" s="17">
        <v>3039085.049981473</v>
      </c>
      <c r="L226" s="17">
        <f t="shared" si="23"/>
        <v>3546480.673122473</v>
      </c>
      <c r="M226" s="6"/>
      <c r="N226" s="17">
        <v>641529.87419134</v>
      </c>
      <c r="O226" s="17">
        <v>-517363.53873534984</v>
      </c>
      <c r="P226" s="17">
        <f t="shared" si="24"/>
        <v>124166.3354559901</v>
      </c>
      <c r="Q226" s="17">
        <v>145517.336386</v>
      </c>
      <c r="R226" s="17">
        <v>1240841.9047290976</v>
      </c>
      <c r="S226" s="17">
        <f t="shared" si="25"/>
        <v>1386359.2411150977</v>
      </c>
      <c r="T226" s="17">
        <v>333098.5939959383</v>
      </c>
      <c r="U226" s="17">
        <v>2479589.1167419073</v>
      </c>
      <c r="V226" s="17">
        <f t="shared" si="26"/>
        <v>4199046.951852944</v>
      </c>
      <c r="W226" s="17">
        <v>-776732.6141864596</v>
      </c>
      <c r="X226" s="17">
        <f t="shared" si="21"/>
        <v>3422314.337666484</v>
      </c>
      <c r="Y226" s="17">
        <f t="shared" si="22"/>
        <v>3546480.673122474</v>
      </c>
      <c r="Z226" s="18"/>
      <c r="AA226" s="18"/>
      <c r="AC226" s="18"/>
      <c r="AD226" s="18"/>
      <c r="AE226" s="18"/>
      <c r="AF226" s="18"/>
      <c r="AG226" s="18"/>
      <c r="AH226" s="18"/>
      <c r="AI226" s="18"/>
      <c r="AJ226" s="18"/>
      <c r="AK226" s="18"/>
      <c r="AL226" s="18"/>
      <c r="AM226" s="18"/>
      <c r="AN226" s="18"/>
      <c r="AO226" s="18"/>
      <c r="AP226" s="18"/>
      <c r="AQ226" s="18"/>
    </row>
    <row r="227" spans="2:43" ht="16.5" hidden="1">
      <c r="B227" s="15">
        <v>41760</v>
      </c>
      <c r="C227" s="16">
        <v>499499.47819500003</v>
      </c>
      <c r="D227" s="16">
        <v>503931.293605</v>
      </c>
      <c r="E227" s="16">
        <v>3178773.037629</v>
      </c>
      <c r="F227" s="16">
        <v>3555525.2899869634</v>
      </c>
      <c r="G227" s="5"/>
      <c r="H227" s="16">
        <v>276416.964142</v>
      </c>
      <c r="I227" s="16">
        <v>227514.329463</v>
      </c>
      <c r="J227" s="17">
        <f t="shared" si="27"/>
        <v>503931.293605</v>
      </c>
      <c r="K227" s="17">
        <v>3051593.9963819636</v>
      </c>
      <c r="L227" s="17">
        <f t="shared" si="23"/>
        <v>3555525.2899869634</v>
      </c>
      <c r="M227" s="6"/>
      <c r="N227" s="17">
        <v>667734.46305382</v>
      </c>
      <c r="O227" s="17">
        <v>-508659.5820565206</v>
      </c>
      <c r="P227" s="17">
        <f t="shared" si="24"/>
        <v>159074.88099729933</v>
      </c>
      <c r="Q227" s="17">
        <v>146268.60512</v>
      </c>
      <c r="R227" s="17">
        <v>1228638.4614063378</v>
      </c>
      <c r="S227" s="17">
        <f t="shared" si="25"/>
        <v>1374907.0665263378</v>
      </c>
      <c r="T227" s="17">
        <v>332650.23811013</v>
      </c>
      <c r="U227" s="17">
        <v>2471354.44547796</v>
      </c>
      <c r="V227" s="17">
        <f t="shared" si="26"/>
        <v>4178911.750114428</v>
      </c>
      <c r="W227" s="17">
        <v>-782461.3411247636</v>
      </c>
      <c r="X227" s="17">
        <f t="shared" si="21"/>
        <v>3396450.408989664</v>
      </c>
      <c r="Y227" s="17">
        <f t="shared" si="22"/>
        <v>3555525.2899869634</v>
      </c>
      <c r="Z227" s="18"/>
      <c r="AA227" s="18"/>
      <c r="AC227" s="18"/>
      <c r="AD227" s="18"/>
      <c r="AE227" s="18"/>
      <c r="AF227" s="18"/>
      <c r="AG227" s="18"/>
      <c r="AH227" s="18"/>
      <c r="AI227" s="18"/>
      <c r="AJ227" s="18"/>
      <c r="AK227" s="18"/>
      <c r="AL227" s="18"/>
      <c r="AM227" s="18"/>
      <c r="AN227" s="18"/>
      <c r="AO227" s="18"/>
      <c r="AP227" s="18"/>
      <c r="AQ227" s="18"/>
    </row>
    <row r="228" spans="2:43" ht="16.5" hidden="1">
      <c r="B228" s="15">
        <v>41791</v>
      </c>
      <c r="C228" s="16">
        <v>507666.620321</v>
      </c>
      <c r="D228" s="16">
        <v>519222.405269</v>
      </c>
      <c r="E228" s="16">
        <v>3214316.422329</v>
      </c>
      <c r="F228" s="16">
        <v>3592830.180604728</v>
      </c>
      <c r="G228" s="5"/>
      <c r="H228" s="16">
        <v>275094.132379</v>
      </c>
      <c r="I228" s="16">
        <v>244128.27289</v>
      </c>
      <c r="J228" s="17">
        <f t="shared" si="27"/>
        <v>519222.405269</v>
      </c>
      <c r="K228" s="17">
        <v>3073607.775335728</v>
      </c>
      <c r="L228" s="17">
        <f t="shared" si="23"/>
        <v>3592830.180604728</v>
      </c>
      <c r="M228" s="6"/>
      <c r="N228" s="17">
        <v>706916.77981449</v>
      </c>
      <c r="O228" s="17">
        <v>-543356.0698258618</v>
      </c>
      <c r="P228" s="17">
        <f t="shared" si="24"/>
        <v>163560.70998862816</v>
      </c>
      <c r="Q228" s="17">
        <v>142807.780004</v>
      </c>
      <c r="R228" s="17">
        <v>1234593.5913190383</v>
      </c>
      <c r="S228" s="17">
        <f t="shared" si="25"/>
        <v>1377401.3713230384</v>
      </c>
      <c r="T228" s="17">
        <v>351880.86289745645</v>
      </c>
      <c r="U228" s="17">
        <v>2479093.2635997045</v>
      </c>
      <c r="V228" s="17">
        <f t="shared" si="26"/>
        <v>4208375.4978201995</v>
      </c>
      <c r="W228" s="17">
        <v>-779106.0272040989</v>
      </c>
      <c r="X228" s="17">
        <f t="shared" si="21"/>
        <v>3429269.4706161004</v>
      </c>
      <c r="Y228" s="17">
        <f t="shared" si="22"/>
        <v>3592830.1806047284</v>
      </c>
      <c r="Z228" s="18"/>
      <c r="AA228" s="18"/>
      <c r="AC228" s="18"/>
      <c r="AD228" s="18"/>
      <c r="AE228" s="18"/>
      <c r="AF228" s="18"/>
      <c r="AG228" s="18"/>
      <c r="AH228" s="18"/>
      <c r="AI228" s="18"/>
      <c r="AJ228" s="18"/>
      <c r="AK228" s="18"/>
      <c r="AL228" s="18"/>
      <c r="AM228" s="18"/>
      <c r="AN228" s="18"/>
      <c r="AO228" s="18"/>
      <c r="AP228" s="18"/>
      <c r="AQ228" s="18"/>
    </row>
    <row r="229" spans="2:43" ht="16.5" hidden="1">
      <c r="B229" s="15">
        <v>41821</v>
      </c>
      <c r="C229" s="16">
        <v>524505.661594</v>
      </c>
      <c r="D229" s="16">
        <v>522222.5034</v>
      </c>
      <c r="E229" s="16">
        <v>3230603.8432469997</v>
      </c>
      <c r="F229" s="16">
        <v>3608027.589809764</v>
      </c>
      <c r="G229" s="5"/>
      <c r="H229" s="16">
        <v>286160.355351</v>
      </c>
      <c r="I229" s="16">
        <v>236062.148049</v>
      </c>
      <c r="J229" s="17">
        <f t="shared" si="27"/>
        <v>522222.5034</v>
      </c>
      <c r="K229" s="17">
        <v>3085805.0864097644</v>
      </c>
      <c r="L229" s="17">
        <f t="shared" si="23"/>
        <v>3608027.589809764</v>
      </c>
      <c r="M229" s="6"/>
      <c r="N229" s="17">
        <v>743362.60854634</v>
      </c>
      <c r="O229" s="17">
        <v>-541394.1025989496</v>
      </c>
      <c r="P229" s="17">
        <f t="shared" si="24"/>
        <v>201968.50594739045</v>
      </c>
      <c r="Q229" s="17">
        <v>141381.393214</v>
      </c>
      <c r="R229" s="17">
        <v>1260826.13339893</v>
      </c>
      <c r="S229" s="17">
        <f t="shared" si="25"/>
        <v>1402207.52661293</v>
      </c>
      <c r="T229" s="17">
        <v>329749.6867510994</v>
      </c>
      <c r="U229" s="17">
        <v>2479032.419014795</v>
      </c>
      <c r="V229" s="17">
        <f t="shared" si="26"/>
        <v>4210989.632378824</v>
      </c>
      <c r="W229" s="17">
        <v>-804930.5485154507</v>
      </c>
      <c r="X229" s="17">
        <f t="shared" si="21"/>
        <v>3406059.0838633734</v>
      </c>
      <c r="Y229" s="17">
        <f t="shared" si="22"/>
        <v>3608027.589810764</v>
      </c>
      <c r="Z229" s="18"/>
      <c r="AA229" s="18"/>
      <c r="AC229" s="18"/>
      <c r="AD229" s="18"/>
      <c r="AE229" s="18"/>
      <c r="AF229" s="18"/>
      <c r="AG229" s="18"/>
      <c r="AH229" s="18"/>
      <c r="AI229" s="18"/>
      <c r="AJ229" s="18"/>
      <c r="AK229" s="18"/>
      <c r="AL229" s="18"/>
      <c r="AM229" s="18"/>
      <c r="AN229" s="18"/>
      <c r="AO229" s="18"/>
      <c r="AP229" s="18"/>
      <c r="AQ229" s="18"/>
    </row>
    <row r="230" spans="2:43" ht="16.5" hidden="1">
      <c r="B230" s="15">
        <v>41852</v>
      </c>
      <c r="C230" s="16">
        <v>532055.401977</v>
      </c>
      <c r="D230" s="16">
        <v>540676.236756</v>
      </c>
      <c r="E230" s="16">
        <v>3259844.253482</v>
      </c>
      <c r="F230" s="16">
        <v>3642182.3976379717</v>
      </c>
      <c r="G230" s="5"/>
      <c r="H230" s="16">
        <v>294394.033956</v>
      </c>
      <c r="I230" s="16">
        <v>246282.2028</v>
      </c>
      <c r="J230" s="17">
        <f t="shared" si="27"/>
        <v>540676.236756</v>
      </c>
      <c r="K230" s="17">
        <v>3101506.160881972</v>
      </c>
      <c r="L230" s="17">
        <f t="shared" si="23"/>
        <v>3642182.3976379717</v>
      </c>
      <c r="M230" s="6"/>
      <c r="N230" s="17">
        <v>791370.92617174</v>
      </c>
      <c r="O230" s="17">
        <v>-578683.8533058694</v>
      </c>
      <c r="P230" s="17">
        <f t="shared" si="24"/>
        <v>212687.07286587066</v>
      </c>
      <c r="Q230" s="17">
        <v>145682.811178</v>
      </c>
      <c r="R230" s="17">
        <v>1216558.1340098926</v>
      </c>
      <c r="S230" s="17">
        <f t="shared" si="25"/>
        <v>1362240.9451878925</v>
      </c>
      <c r="T230" s="17">
        <v>341095.4936333228</v>
      </c>
      <c r="U230" s="17">
        <v>2526417.4833494537</v>
      </c>
      <c r="V230" s="17">
        <f t="shared" si="26"/>
        <v>4229753.922170669</v>
      </c>
      <c r="W230" s="17">
        <v>-800258.5973985672</v>
      </c>
      <c r="X230" s="17">
        <f t="shared" si="21"/>
        <v>3429495.324772102</v>
      </c>
      <c r="Y230" s="17">
        <f t="shared" si="22"/>
        <v>3642182.3976379726</v>
      </c>
      <c r="Z230" s="18"/>
      <c r="AA230" s="18"/>
      <c r="AC230" s="18"/>
      <c r="AD230" s="18"/>
      <c r="AE230" s="18"/>
      <c r="AF230" s="18"/>
      <c r="AG230" s="18"/>
      <c r="AH230" s="18"/>
      <c r="AI230" s="18"/>
      <c r="AJ230" s="18"/>
      <c r="AK230" s="18"/>
      <c r="AL230" s="18"/>
      <c r="AM230" s="18"/>
      <c r="AN230" s="18"/>
      <c r="AO230" s="18"/>
      <c r="AP230" s="18"/>
      <c r="AQ230" s="18"/>
    </row>
    <row r="231" spans="2:43" ht="16.5" hidden="1">
      <c r="B231" s="15">
        <v>41883</v>
      </c>
      <c r="C231" s="16">
        <v>536887.527139</v>
      </c>
      <c r="D231" s="16">
        <v>539970.137472</v>
      </c>
      <c r="E231" s="16">
        <v>3316759.922535</v>
      </c>
      <c r="F231" s="16">
        <v>3709640.5928334077</v>
      </c>
      <c r="G231" s="5"/>
      <c r="H231" s="16">
        <v>291052.661503</v>
      </c>
      <c r="I231" s="16">
        <v>248917.475969</v>
      </c>
      <c r="J231" s="17">
        <f t="shared" si="27"/>
        <v>539970.137472</v>
      </c>
      <c r="K231" s="17">
        <v>3169670.4553614077</v>
      </c>
      <c r="L231" s="17">
        <f t="shared" si="23"/>
        <v>3709640.5928334077</v>
      </c>
      <c r="M231" s="6"/>
      <c r="N231" s="17">
        <v>768897.80044818</v>
      </c>
      <c r="O231" s="17">
        <v>-619363.3727375452</v>
      </c>
      <c r="P231" s="17">
        <f t="shared" si="24"/>
        <v>149534.42771063477</v>
      </c>
      <c r="Q231" s="17">
        <v>138529.363033</v>
      </c>
      <c r="R231" s="17">
        <v>1250133.0473456578</v>
      </c>
      <c r="S231" s="17">
        <f t="shared" si="25"/>
        <v>1388662.4103786577</v>
      </c>
      <c r="T231" s="17">
        <v>367424.40923536127</v>
      </c>
      <c r="U231" s="17">
        <v>2578356.537287196</v>
      </c>
      <c r="V231" s="17">
        <f t="shared" si="26"/>
        <v>4334443.356901215</v>
      </c>
      <c r="W231" s="17">
        <v>-774337.1917784422</v>
      </c>
      <c r="X231" s="17">
        <f t="shared" si="21"/>
        <v>3560106.165122773</v>
      </c>
      <c r="Y231" s="17">
        <f t="shared" si="22"/>
        <v>3709640.5928334077</v>
      </c>
      <c r="Z231" s="18"/>
      <c r="AA231" s="18"/>
      <c r="AC231" s="18"/>
      <c r="AD231" s="18"/>
      <c r="AE231" s="18"/>
      <c r="AF231" s="18"/>
      <c r="AG231" s="18"/>
      <c r="AH231" s="18"/>
      <c r="AI231" s="18"/>
      <c r="AJ231" s="18"/>
      <c r="AK231" s="18"/>
      <c r="AL231" s="18"/>
      <c r="AM231" s="18"/>
      <c r="AN231" s="18"/>
      <c r="AO231" s="18"/>
      <c r="AP231" s="18"/>
      <c r="AQ231" s="18"/>
    </row>
    <row r="232" spans="2:43" ht="16.5" hidden="1">
      <c r="B232" s="15">
        <v>41913</v>
      </c>
      <c r="C232" s="16">
        <v>547674.307748</v>
      </c>
      <c r="D232" s="16">
        <v>546482.715087</v>
      </c>
      <c r="E232" s="16">
        <v>3351268.176702</v>
      </c>
      <c r="F232" s="16">
        <v>3747630.562588319</v>
      </c>
      <c r="G232" s="5"/>
      <c r="H232" s="16">
        <v>297480.802248</v>
      </c>
      <c r="I232" s="16">
        <v>249001.912839</v>
      </c>
      <c r="J232" s="17">
        <f t="shared" si="27"/>
        <v>546482.715087</v>
      </c>
      <c r="K232" s="17">
        <v>3201147.847501319</v>
      </c>
      <c r="L232" s="17">
        <f t="shared" si="23"/>
        <v>3747630.562588319</v>
      </c>
      <c r="M232" s="6"/>
      <c r="N232" s="17">
        <v>742070.72120001</v>
      </c>
      <c r="O232" s="17">
        <v>-648719.6831444963</v>
      </c>
      <c r="P232" s="17">
        <f t="shared" si="24"/>
        <v>93351.03805551375</v>
      </c>
      <c r="Q232" s="17">
        <v>147484.497974</v>
      </c>
      <c r="R232" s="17">
        <v>1253890.8443409859</v>
      </c>
      <c r="S232" s="17">
        <f t="shared" si="25"/>
        <v>1401375.3423149858</v>
      </c>
      <c r="T232" s="17">
        <v>407949.23622803355</v>
      </c>
      <c r="U232" s="17">
        <v>2620036.804974565</v>
      </c>
      <c r="V232" s="17">
        <f t="shared" si="26"/>
        <v>4429361.383517584</v>
      </c>
      <c r="W232" s="17">
        <v>-775081.8589847792</v>
      </c>
      <c r="X232" s="17">
        <f t="shared" si="21"/>
        <v>3654279.5245328047</v>
      </c>
      <c r="Y232" s="17">
        <f t="shared" si="22"/>
        <v>3747630.5625883183</v>
      </c>
      <c r="Z232" s="18"/>
      <c r="AA232" s="18"/>
      <c r="AC232" s="18"/>
      <c r="AD232" s="18"/>
      <c r="AE232" s="18"/>
      <c r="AF232" s="18"/>
      <c r="AG232" s="18"/>
      <c r="AH232" s="18"/>
      <c r="AI232" s="18"/>
      <c r="AJ232" s="18"/>
      <c r="AK232" s="18"/>
      <c r="AL232" s="18"/>
      <c r="AM232" s="18"/>
      <c r="AN232" s="18"/>
      <c r="AO232" s="18"/>
      <c r="AP232" s="18"/>
      <c r="AQ232" s="18"/>
    </row>
    <row r="233" spans="2:43" ht="16.5" hidden="1">
      <c r="B233" s="15">
        <v>41944</v>
      </c>
      <c r="C233" s="16">
        <v>551849.9379690001</v>
      </c>
      <c r="D233" s="16">
        <v>568262.824696</v>
      </c>
      <c r="E233" s="16">
        <v>3398549.0459780004</v>
      </c>
      <c r="F233" s="16">
        <v>3794824.4087826097</v>
      </c>
      <c r="G233" s="5"/>
      <c r="H233" s="16">
        <v>308729.238993</v>
      </c>
      <c r="I233" s="16">
        <v>259533.58570300002</v>
      </c>
      <c r="J233" s="17">
        <f t="shared" si="27"/>
        <v>568262.824696</v>
      </c>
      <c r="K233" s="17">
        <v>3226561.58408661</v>
      </c>
      <c r="L233" s="17">
        <f t="shared" si="23"/>
        <v>3794824.4087826097</v>
      </c>
      <c r="M233" s="6"/>
      <c r="N233" s="17">
        <v>728078.9023220899</v>
      </c>
      <c r="O233" s="17">
        <v>-700856.6371721465</v>
      </c>
      <c r="P233" s="17">
        <f t="shared" si="24"/>
        <v>27222.265149943414</v>
      </c>
      <c r="Q233" s="17">
        <v>154554.050493</v>
      </c>
      <c r="R233" s="17">
        <v>1270553.7741156386</v>
      </c>
      <c r="S233" s="17">
        <f t="shared" si="25"/>
        <v>1425107.8246086386</v>
      </c>
      <c r="T233" s="17">
        <v>435619.6287505963</v>
      </c>
      <c r="U233" s="17">
        <v>2677570.9866823335</v>
      </c>
      <c r="V233" s="17">
        <f t="shared" si="26"/>
        <v>4538298.440041568</v>
      </c>
      <c r="W233" s="17">
        <v>-770696.2964089022</v>
      </c>
      <c r="X233" s="17">
        <f t="shared" si="21"/>
        <v>3767602.143632666</v>
      </c>
      <c r="Y233" s="17">
        <f t="shared" si="22"/>
        <v>3794824.4087826097</v>
      </c>
      <c r="Z233" s="18"/>
      <c r="AA233" s="18"/>
      <c r="AC233" s="18"/>
      <c r="AD233" s="18"/>
      <c r="AE233" s="18"/>
      <c r="AF233" s="18"/>
      <c r="AG233" s="18"/>
      <c r="AH233" s="18"/>
      <c r="AI233" s="18"/>
      <c r="AJ233" s="18"/>
      <c r="AK233" s="18"/>
      <c r="AL233" s="18"/>
      <c r="AM233" s="18"/>
      <c r="AN233" s="18"/>
      <c r="AO233" s="18"/>
      <c r="AP233" s="18"/>
      <c r="AQ233" s="18"/>
    </row>
    <row r="234" spans="2:43" ht="16.5" hidden="1">
      <c r="B234" s="15">
        <v>41974</v>
      </c>
      <c r="C234" s="16">
        <v>577911.98693</v>
      </c>
      <c r="D234" s="16">
        <v>612155.361024</v>
      </c>
      <c r="E234" s="16">
        <v>3460557.80413</v>
      </c>
      <c r="F234" s="16">
        <v>3875853.236481563</v>
      </c>
      <c r="G234" s="5"/>
      <c r="H234" s="16">
        <v>329426.479362</v>
      </c>
      <c r="I234" s="16">
        <v>282728.881662</v>
      </c>
      <c r="J234" s="17">
        <f t="shared" si="27"/>
        <v>612155.361024</v>
      </c>
      <c r="K234" s="17">
        <v>3263697.8754575634</v>
      </c>
      <c r="L234" s="17">
        <f t="shared" si="23"/>
        <v>3875853.236481563</v>
      </c>
      <c r="M234" s="6"/>
      <c r="N234" s="17">
        <v>688006.7114206202</v>
      </c>
      <c r="O234" s="17">
        <v>-672880.6626420004</v>
      </c>
      <c r="P234" s="17">
        <f t="shared" si="24"/>
        <v>15126.04877861985</v>
      </c>
      <c r="Q234" s="17">
        <v>149671.775229</v>
      </c>
      <c r="R234" s="17">
        <v>1286227.9360765116</v>
      </c>
      <c r="S234" s="17">
        <f t="shared" si="25"/>
        <v>1435899.7113055116</v>
      </c>
      <c r="T234" s="17">
        <v>450923.7405206128</v>
      </c>
      <c r="U234" s="17">
        <v>2753322.1894976874</v>
      </c>
      <c r="V234" s="17">
        <f t="shared" si="26"/>
        <v>4640145.641323812</v>
      </c>
      <c r="W234" s="17">
        <v>-779418.4536201183</v>
      </c>
      <c r="X234" s="17">
        <f t="shared" si="21"/>
        <v>3860727.187703694</v>
      </c>
      <c r="Y234" s="17">
        <f t="shared" si="22"/>
        <v>3875853.236482314</v>
      </c>
      <c r="Z234" s="18"/>
      <c r="AA234" s="18"/>
      <c r="AC234" s="18"/>
      <c r="AD234" s="18"/>
      <c r="AE234" s="18"/>
      <c r="AF234" s="18"/>
      <c r="AG234" s="18"/>
      <c r="AH234" s="18"/>
      <c r="AI234" s="18"/>
      <c r="AJ234" s="18"/>
      <c r="AK234" s="18"/>
      <c r="AL234" s="18"/>
      <c r="AM234" s="18"/>
      <c r="AN234" s="18"/>
      <c r="AO234" s="18"/>
      <c r="AP234" s="18"/>
      <c r="AQ234" s="18"/>
    </row>
    <row r="235" spans="2:43" ht="16.5" hidden="1">
      <c r="B235" s="15">
        <v>42005</v>
      </c>
      <c r="C235" s="16">
        <v>576104.549278</v>
      </c>
      <c r="D235" s="16">
        <v>597195.116191</v>
      </c>
      <c r="E235" s="16">
        <v>3467555.676991</v>
      </c>
      <c r="F235" s="16">
        <v>3896006.603543232</v>
      </c>
      <c r="G235" s="5"/>
      <c r="H235" s="16">
        <v>326914.35098</v>
      </c>
      <c r="I235" s="16">
        <v>270280.765211</v>
      </c>
      <c r="J235" s="17">
        <f t="shared" si="27"/>
        <v>597195.116191</v>
      </c>
      <c r="K235" s="17">
        <v>3298811.487352232</v>
      </c>
      <c r="L235" s="17">
        <f t="shared" si="23"/>
        <v>3896006.603543232</v>
      </c>
      <c r="M235" s="6"/>
      <c r="N235" s="17">
        <v>613409.0161458201</v>
      </c>
      <c r="O235" s="17">
        <v>-731695.7198627521</v>
      </c>
      <c r="P235" s="17">
        <f t="shared" si="24"/>
        <v>-118286.70371693198</v>
      </c>
      <c r="Q235" s="17">
        <v>240909.375577</v>
      </c>
      <c r="R235" s="17">
        <v>1316593.421185336</v>
      </c>
      <c r="S235" s="17">
        <f t="shared" si="25"/>
        <v>1557502.796762336</v>
      </c>
      <c r="T235" s="17">
        <v>473691.069858216</v>
      </c>
      <c r="U235" s="17">
        <v>2774371.7610021736</v>
      </c>
      <c r="V235" s="17">
        <f t="shared" si="26"/>
        <v>4805565.627622725</v>
      </c>
      <c r="W235" s="17">
        <v>-791272.320362712</v>
      </c>
      <c r="X235" s="17">
        <f t="shared" si="21"/>
        <v>4014293.307260013</v>
      </c>
      <c r="Y235" s="17">
        <f t="shared" si="22"/>
        <v>3896006.6035430813</v>
      </c>
      <c r="Z235" s="18"/>
      <c r="AA235" s="18"/>
      <c r="AC235" s="18"/>
      <c r="AD235" s="18"/>
      <c r="AE235" s="18"/>
      <c r="AF235" s="18"/>
      <c r="AG235" s="18"/>
      <c r="AH235" s="18"/>
      <c r="AI235" s="18"/>
      <c r="AJ235" s="18"/>
      <c r="AK235" s="18"/>
      <c r="AL235" s="18"/>
      <c r="AM235" s="18"/>
      <c r="AN235" s="18"/>
      <c r="AO235" s="18"/>
      <c r="AP235" s="18"/>
      <c r="AQ235" s="18"/>
    </row>
    <row r="236" spans="2:43" ht="16.5" hidden="1">
      <c r="B236" s="15">
        <v>42036</v>
      </c>
      <c r="C236" s="16">
        <v>582954.210491</v>
      </c>
      <c r="D236" s="16">
        <v>596678.49529</v>
      </c>
      <c r="E236" s="16">
        <v>3492558.750338</v>
      </c>
      <c r="F236" s="16">
        <v>3926630.2240120703</v>
      </c>
      <c r="G236" s="5"/>
      <c r="H236" s="16">
        <v>335053.028337</v>
      </c>
      <c r="I236" s="16">
        <v>261625.466953</v>
      </c>
      <c r="J236" s="17">
        <f t="shared" si="27"/>
        <v>596678.49529</v>
      </c>
      <c r="K236" s="17">
        <v>3329951.7287220703</v>
      </c>
      <c r="L236" s="17">
        <f t="shared" si="23"/>
        <v>3926630.2240120703</v>
      </c>
      <c r="M236" s="6"/>
      <c r="N236" s="17">
        <v>618760.3187454104</v>
      </c>
      <c r="O236" s="17">
        <v>-740348.1048289378</v>
      </c>
      <c r="P236" s="17">
        <f t="shared" si="24"/>
        <v>-121587.78608352738</v>
      </c>
      <c r="Q236" s="17">
        <v>245780.403431</v>
      </c>
      <c r="R236" s="17">
        <v>1399011.2795556602</v>
      </c>
      <c r="S236" s="17">
        <f t="shared" si="25"/>
        <v>1644791.6829866602</v>
      </c>
      <c r="T236" s="17">
        <v>486726.05294950405</v>
      </c>
      <c r="U236" s="17">
        <v>2798682.2721028663</v>
      </c>
      <c r="V236" s="17">
        <f t="shared" si="26"/>
        <v>4930200.008039031</v>
      </c>
      <c r="W236" s="17">
        <v>-881981.9979431711</v>
      </c>
      <c r="X236" s="17">
        <f t="shared" si="21"/>
        <v>4048218.01009586</v>
      </c>
      <c r="Y236" s="17">
        <f t="shared" si="22"/>
        <v>3926630.2240123325</v>
      </c>
      <c r="Z236" s="18"/>
      <c r="AA236" s="18"/>
      <c r="AC236" s="18"/>
      <c r="AD236" s="18"/>
      <c r="AE236" s="18"/>
      <c r="AF236" s="18"/>
      <c r="AG236" s="18"/>
      <c r="AH236" s="18"/>
      <c r="AI236" s="18"/>
      <c r="AJ236" s="18"/>
      <c r="AK236" s="18"/>
      <c r="AL236" s="18"/>
      <c r="AM236" s="18"/>
      <c r="AN236" s="18"/>
      <c r="AO236" s="18"/>
      <c r="AP236" s="18"/>
      <c r="AQ236" s="18"/>
    </row>
    <row r="237" spans="2:43" ht="16.5" hidden="1">
      <c r="B237" s="15">
        <v>42064</v>
      </c>
      <c r="C237" s="16">
        <v>619560.667225</v>
      </c>
      <c r="D237" s="16">
        <v>633325.347208</v>
      </c>
      <c r="E237" s="16">
        <v>3553629.065269</v>
      </c>
      <c r="F237" s="16">
        <v>3980651.1832572874</v>
      </c>
      <c r="G237" s="5"/>
      <c r="H237" s="16">
        <v>347663.587052</v>
      </c>
      <c r="I237" s="16">
        <v>285661.76015600003</v>
      </c>
      <c r="J237" s="17">
        <f t="shared" si="27"/>
        <v>633325.347208</v>
      </c>
      <c r="K237" s="17">
        <v>3347325.836049287</v>
      </c>
      <c r="L237" s="17">
        <f t="shared" si="23"/>
        <v>3980651.1832572874</v>
      </c>
      <c r="M237" s="6"/>
      <c r="N237" s="17">
        <v>578139.4997133098</v>
      </c>
      <c r="O237" s="17">
        <v>-740182.6126714858</v>
      </c>
      <c r="P237" s="17">
        <f t="shared" si="24"/>
        <v>-162043.11295817595</v>
      </c>
      <c r="Q237" s="17">
        <v>223674.351843</v>
      </c>
      <c r="R237" s="17">
        <v>1389473.366711258</v>
      </c>
      <c r="S237" s="17">
        <f t="shared" si="25"/>
        <v>1613147.7185542579</v>
      </c>
      <c r="T237" s="17">
        <v>490313.544098554</v>
      </c>
      <c r="U237" s="17">
        <v>2839513.70920416</v>
      </c>
      <c r="V237" s="17">
        <f t="shared" si="26"/>
        <v>4942974.971856972</v>
      </c>
      <c r="W237" s="17">
        <v>-800280.6756410191</v>
      </c>
      <c r="X237" s="17">
        <f t="shared" si="21"/>
        <v>4142694.2962159533</v>
      </c>
      <c r="Y237" s="17">
        <f t="shared" si="22"/>
        <v>3980651.1832577772</v>
      </c>
      <c r="Z237" s="18"/>
      <c r="AA237" s="18"/>
      <c r="AC237" s="18"/>
      <c r="AD237" s="18"/>
      <c r="AE237" s="18"/>
      <c r="AF237" s="18"/>
      <c r="AG237" s="18"/>
      <c r="AH237" s="18"/>
      <c r="AI237" s="18"/>
      <c r="AJ237" s="18"/>
      <c r="AK237" s="18"/>
      <c r="AL237" s="18"/>
      <c r="AM237" s="18"/>
      <c r="AN237" s="18"/>
      <c r="AO237" s="18"/>
      <c r="AP237" s="18"/>
      <c r="AQ237" s="18"/>
    </row>
    <row r="238" spans="2:43" ht="16.5" hidden="1">
      <c r="B238" s="15">
        <v>42095</v>
      </c>
      <c r="C238" s="16">
        <v>612655.3409749999</v>
      </c>
      <c r="D238" s="16">
        <v>630298.358799</v>
      </c>
      <c r="E238" s="16">
        <v>3593405.460566</v>
      </c>
      <c r="F238" s="16">
        <v>4038159.689784511</v>
      </c>
      <c r="G238" s="5"/>
      <c r="H238" s="16">
        <v>347668.76185600006</v>
      </c>
      <c r="I238" s="16">
        <v>282629.596943</v>
      </c>
      <c r="J238" s="17">
        <f t="shared" si="27"/>
        <v>630298.358799</v>
      </c>
      <c r="K238" s="17">
        <v>3407861.330985511</v>
      </c>
      <c r="L238" s="17">
        <f t="shared" si="23"/>
        <v>4038159.689784511</v>
      </c>
      <c r="M238" s="6"/>
      <c r="N238" s="17">
        <v>573416.59185886</v>
      </c>
      <c r="O238" s="17">
        <v>-744751.788906051</v>
      </c>
      <c r="P238" s="17">
        <f t="shared" si="24"/>
        <v>-171335.19704719097</v>
      </c>
      <c r="Q238" s="17">
        <v>226046.38629599998</v>
      </c>
      <c r="R238" s="17">
        <v>1400703.923739313</v>
      </c>
      <c r="S238" s="17">
        <f t="shared" si="25"/>
        <v>1626750.310035313</v>
      </c>
      <c r="T238" s="17">
        <v>503570.5664116971</v>
      </c>
      <c r="U238" s="17">
        <v>2853803.4789532903</v>
      </c>
      <c r="V238" s="17">
        <f t="shared" si="26"/>
        <v>4984124.3554003</v>
      </c>
      <c r="W238" s="17">
        <v>-774629.4685689685</v>
      </c>
      <c r="X238" s="17">
        <f t="shared" si="21"/>
        <v>4209494.886831331</v>
      </c>
      <c r="Y238" s="17">
        <f t="shared" si="22"/>
        <v>4038159.6897841403</v>
      </c>
      <c r="Z238" s="18"/>
      <c r="AA238" s="18"/>
      <c r="AC238" s="18"/>
      <c r="AD238" s="18"/>
      <c r="AE238" s="18"/>
      <c r="AF238" s="18"/>
      <c r="AG238" s="18"/>
      <c r="AH238" s="18"/>
      <c r="AI238" s="18"/>
      <c r="AJ238" s="18"/>
      <c r="AK238" s="18"/>
      <c r="AL238" s="18"/>
      <c r="AM238" s="18"/>
      <c r="AN238" s="18"/>
      <c r="AO238" s="18"/>
      <c r="AP238" s="18"/>
      <c r="AQ238" s="18"/>
    </row>
    <row r="239" spans="2:43" ht="16.5" hidden="1">
      <c r="B239" s="15">
        <v>42125</v>
      </c>
      <c r="C239" s="16">
        <v>589812.1153010001</v>
      </c>
      <c r="D239" s="16">
        <v>630804.425816</v>
      </c>
      <c r="E239" s="16">
        <v>3641271.029784</v>
      </c>
      <c r="F239" s="16">
        <v>4102787.6105757947</v>
      </c>
      <c r="G239" s="5"/>
      <c r="H239" s="16">
        <v>346078.34939600003</v>
      </c>
      <c r="I239" s="16">
        <v>284726.07642</v>
      </c>
      <c r="J239" s="17">
        <f t="shared" si="27"/>
        <v>630804.425816</v>
      </c>
      <c r="K239" s="17">
        <v>3471983.1847597947</v>
      </c>
      <c r="L239" s="17">
        <f t="shared" si="23"/>
        <v>4102787.6105757947</v>
      </c>
      <c r="M239" s="6"/>
      <c r="N239" s="17">
        <v>550502.9377863199</v>
      </c>
      <c r="O239" s="17">
        <v>-727464.1897506152</v>
      </c>
      <c r="P239" s="17">
        <f t="shared" si="24"/>
        <v>-176961.25196429528</v>
      </c>
      <c r="Q239" s="17">
        <v>201496.078563</v>
      </c>
      <c r="R239" s="17">
        <v>1461214.802508736</v>
      </c>
      <c r="S239" s="17">
        <f t="shared" si="25"/>
        <v>1662710.881071736</v>
      </c>
      <c r="T239" s="17">
        <v>502872.7161419721</v>
      </c>
      <c r="U239" s="17">
        <v>2902175.78023994</v>
      </c>
      <c r="V239" s="17">
        <f t="shared" si="26"/>
        <v>5067759.3774536485</v>
      </c>
      <c r="W239" s="17">
        <v>-788010.5149135177</v>
      </c>
      <c r="X239" s="17">
        <f t="shared" si="21"/>
        <v>4279748.8625401305</v>
      </c>
      <c r="Y239" s="17">
        <f t="shared" si="22"/>
        <v>4102787.610575835</v>
      </c>
      <c r="Z239" s="18"/>
      <c r="AA239" s="18"/>
      <c r="AC239" s="18"/>
      <c r="AD239" s="18"/>
      <c r="AE239" s="18"/>
      <c r="AF239" s="18"/>
      <c r="AG239" s="18"/>
      <c r="AH239" s="18"/>
      <c r="AI239" s="18"/>
      <c r="AJ239" s="18"/>
      <c r="AK239" s="18"/>
      <c r="AL239" s="18"/>
      <c r="AM239" s="18"/>
      <c r="AN239" s="18"/>
      <c r="AO239" s="18"/>
      <c r="AP239" s="18"/>
      <c r="AQ239" s="18"/>
    </row>
    <row r="240" spans="2:43" ht="16.5" hidden="1">
      <c r="B240" s="15">
        <v>42156</v>
      </c>
      <c r="C240" s="16">
        <v>608045.12845</v>
      </c>
      <c r="D240" s="16">
        <v>629400.907411</v>
      </c>
      <c r="E240" s="16">
        <v>3677477.7560520004</v>
      </c>
      <c r="F240" s="16">
        <v>4141100.5727354363</v>
      </c>
      <c r="G240" s="5"/>
      <c r="H240" s="16">
        <v>343172.80065600004</v>
      </c>
      <c r="I240" s="16">
        <v>286228.10675499996</v>
      </c>
      <c r="J240" s="17">
        <f t="shared" si="27"/>
        <v>629400.907411</v>
      </c>
      <c r="K240" s="17">
        <v>3511699.665324436</v>
      </c>
      <c r="L240" s="17">
        <f t="shared" si="23"/>
        <v>4141100.5727354363</v>
      </c>
      <c r="M240" s="6"/>
      <c r="N240" s="17">
        <v>538583.22910789</v>
      </c>
      <c r="O240" s="17">
        <v>-744082.087160193</v>
      </c>
      <c r="P240" s="17">
        <f t="shared" si="24"/>
        <v>-205498.85805230297</v>
      </c>
      <c r="Q240" s="17">
        <v>186745.190263</v>
      </c>
      <c r="R240" s="17">
        <v>1487026.0174630121</v>
      </c>
      <c r="S240" s="17">
        <f t="shared" si="25"/>
        <v>1673771.2077260122</v>
      </c>
      <c r="T240" s="17">
        <v>488987.94036060094</v>
      </c>
      <c r="U240" s="17">
        <v>2956820.035071022</v>
      </c>
      <c r="V240" s="17">
        <f t="shared" si="26"/>
        <v>5119579.183157635</v>
      </c>
      <c r="W240" s="17">
        <v>-772979.752370076</v>
      </c>
      <c r="X240" s="17">
        <f t="shared" si="21"/>
        <v>4346599.430787559</v>
      </c>
      <c r="Y240" s="17">
        <f t="shared" si="22"/>
        <v>4141100.5727352556</v>
      </c>
      <c r="Z240" s="18"/>
      <c r="AA240" s="18"/>
      <c r="AC240" s="18"/>
      <c r="AD240" s="18"/>
      <c r="AE240" s="18"/>
      <c r="AF240" s="18"/>
      <c r="AG240" s="18"/>
      <c r="AH240" s="18"/>
      <c r="AI240" s="18"/>
      <c r="AJ240" s="18"/>
      <c r="AK240" s="18"/>
      <c r="AL240" s="18"/>
      <c r="AM240" s="18"/>
      <c r="AN240" s="18"/>
      <c r="AO240" s="18"/>
      <c r="AP240" s="18"/>
      <c r="AQ240" s="18"/>
    </row>
    <row r="241" spans="2:43" ht="16.5" hidden="1">
      <c r="B241" s="15">
        <v>42186</v>
      </c>
      <c r="C241" s="16">
        <v>630331.503973</v>
      </c>
      <c r="D241" s="16">
        <v>642057.957308</v>
      </c>
      <c r="E241" s="16">
        <v>3732237.659718</v>
      </c>
      <c r="F241" s="16">
        <v>4193878.369798652</v>
      </c>
      <c r="G241" s="5"/>
      <c r="H241" s="16">
        <v>359644.715707</v>
      </c>
      <c r="I241" s="16">
        <v>282413.241601</v>
      </c>
      <c r="J241" s="17">
        <f t="shared" si="27"/>
        <v>642057.957308</v>
      </c>
      <c r="K241" s="17">
        <v>3551820.412490652</v>
      </c>
      <c r="L241" s="17">
        <f t="shared" si="23"/>
        <v>4193878.369798652</v>
      </c>
      <c r="M241" s="6"/>
      <c r="N241" s="17">
        <v>515292.71354279015</v>
      </c>
      <c r="O241" s="17">
        <v>-756541.2540510679</v>
      </c>
      <c r="P241" s="17">
        <f t="shared" si="24"/>
        <v>-241248.5405082777</v>
      </c>
      <c r="Q241" s="17">
        <v>218609.37453300002</v>
      </c>
      <c r="R241" s="17">
        <v>1516964.207969272</v>
      </c>
      <c r="S241" s="17">
        <f t="shared" si="25"/>
        <v>1735573.582502272</v>
      </c>
      <c r="T241" s="17">
        <v>482148.24494928797</v>
      </c>
      <c r="U241" s="17">
        <v>2997694.701873568</v>
      </c>
      <c r="V241" s="17">
        <f t="shared" si="26"/>
        <v>5215416.529325128</v>
      </c>
      <c r="W241" s="17">
        <v>-780289.6190187781</v>
      </c>
      <c r="X241" s="17">
        <f t="shared" si="21"/>
        <v>4435126.910306349</v>
      </c>
      <c r="Y241" s="17">
        <f t="shared" si="22"/>
        <v>4193878.3697980717</v>
      </c>
      <c r="Z241" s="18"/>
      <c r="AA241" s="18"/>
      <c r="AC241" s="18"/>
      <c r="AD241" s="18"/>
      <c r="AE241" s="18"/>
      <c r="AF241" s="18"/>
      <c r="AG241" s="18"/>
      <c r="AH241" s="18"/>
      <c r="AI241" s="18"/>
      <c r="AJ241" s="18"/>
      <c r="AK241" s="18"/>
      <c r="AL241" s="18"/>
      <c r="AM241" s="18"/>
      <c r="AN241" s="18"/>
      <c r="AO241" s="18"/>
      <c r="AP241" s="18"/>
      <c r="AQ241" s="18"/>
    </row>
    <row r="242" spans="2:43" ht="16.5" hidden="1">
      <c r="B242" s="15">
        <v>42217</v>
      </c>
      <c r="C242" s="16">
        <v>637226.513268</v>
      </c>
      <c r="D242" s="16">
        <v>649992.699971</v>
      </c>
      <c r="E242" s="16">
        <v>3783870.1947060004</v>
      </c>
      <c r="F242" s="16">
        <v>4252506.889365569</v>
      </c>
      <c r="G242" s="5"/>
      <c r="H242" s="16">
        <v>361870.894757</v>
      </c>
      <c r="I242" s="16">
        <v>288121.805214</v>
      </c>
      <c r="J242" s="17">
        <f t="shared" si="27"/>
        <v>649992.699971</v>
      </c>
      <c r="K242" s="17">
        <v>3602514.1893945686</v>
      </c>
      <c r="L242" s="17">
        <f t="shared" si="23"/>
        <v>4252506.889365569</v>
      </c>
      <c r="M242" s="6"/>
      <c r="N242" s="17">
        <v>450888.5669270699</v>
      </c>
      <c r="O242" s="17">
        <v>-729731.3129798489</v>
      </c>
      <c r="P242" s="17">
        <f t="shared" si="24"/>
        <v>-278842.746052779</v>
      </c>
      <c r="Q242" s="17">
        <v>244549.55534800002</v>
      </c>
      <c r="R242" s="17">
        <v>1491081.449457131</v>
      </c>
      <c r="S242" s="17">
        <f t="shared" si="25"/>
        <v>1735631.0048051311</v>
      </c>
      <c r="T242" s="17">
        <v>489126.61703497404</v>
      </c>
      <c r="U242" s="17">
        <v>3062138.851200465</v>
      </c>
      <c r="V242" s="17">
        <f t="shared" si="26"/>
        <v>5286896.4730405705</v>
      </c>
      <c r="W242" s="17">
        <v>-755546.837621663</v>
      </c>
      <c r="X242" s="17">
        <f t="shared" si="21"/>
        <v>4531349.635418908</v>
      </c>
      <c r="Y242" s="17">
        <f t="shared" si="22"/>
        <v>4252506.8893661285</v>
      </c>
      <c r="Z242" s="18"/>
      <c r="AA242" s="18"/>
      <c r="AC242" s="18"/>
      <c r="AD242" s="18"/>
      <c r="AE242" s="18"/>
      <c r="AF242" s="18"/>
      <c r="AG242" s="18"/>
      <c r="AH242" s="18"/>
      <c r="AI242" s="18"/>
      <c r="AJ242" s="18"/>
      <c r="AK242" s="18"/>
      <c r="AL242" s="18"/>
      <c r="AM242" s="18"/>
      <c r="AN242" s="18"/>
      <c r="AO242" s="18"/>
      <c r="AP242" s="18"/>
      <c r="AQ242" s="18"/>
    </row>
    <row r="243" spans="2:43" ht="16.5" hidden="1">
      <c r="B243" s="15">
        <v>42248</v>
      </c>
      <c r="C243" s="16">
        <v>640491.39929</v>
      </c>
      <c r="D243" s="16">
        <v>660445.347929</v>
      </c>
      <c r="E243" s="16">
        <v>3821803.415061</v>
      </c>
      <c r="F243" s="16">
        <v>4305002.99005205</v>
      </c>
      <c r="G243" s="5"/>
      <c r="H243" s="16">
        <v>360840.52270800003</v>
      </c>
      <c r="I243" s="16">
        <v>299604.825221</v>
      </c>
      <c r="J243" s="17">
        <f t="shared" si="27"/>
        <v>660445.347929</v>
      </c>
      <c r="K243" s="17">
        <v>3644557.64212305</v>
      </c>
      <c r="L243" s="17">
        <f t="shared" si="23"/>
        <v>4305002.99005205</v>
      </c>
      <c r="M243" s="6"/>
      <c r="N243" s="17">
        <v>431123.56135320995</v>
      </c>
      <c r="O243" s="17">
        <v>-793783.9106852976</v>
      </c>
      <c r="P243" s="17">
        <f t="shared" si="24"/>
        <v>-362660.3493320876</v>
      </c>
      <c r="Q243" s="17">
        <v>323451.10986499995</v>
      </c>
      <c r="R243" s="17">
        <v>1454990.0287884972</v>
      </c>
      <c r="S243" s="17">
        <f t="shared" si="25"/>
        <v>1778441.1386534972</v>
      </c>
      <c r="T243" s="17">
        <v>531988.9288787623</v>
      </c>
      <c r="U243" s="17">
        <v>3149597.6249459824</v>
      </c>
      <c r="V243" s="17">
        <f t="shared" si="26"/>
        <v>5460027.692478241</v>
      </c>
      <c r="W243" s="17">
        <v>-792364.3530940639</v>
      </c>
      <c r="X243" s="17">
        <f t="shared" si="21"/>
        <v>4667663.339384178</v>
      </c>
      <c r="Y243" s="17">
        <f t="shared" si="22"/>
        <v>4305002.99005209</v>
      </c>
      <c r="Z243" s="18"/>
      <c r="AA243" s="18"/>
      <c r="AC243" s="18"/>
      <c r="AD243" s="18"/>
      <c r="AE243" s="18"/>
      <c r="AF243" s="18"/>
      <c r="AG243" s="18"/>
      <c r="AH243" s="18"/>
      <c r="AI243" s="18"/>
      <c r="AJ243" s="18"/>
      <c r="AK243" s="18"/>
      <c r="AL243" s="18"/>
      <c r="AM243" s="18"/>
      <c r="AN243" s="18"/>
      <c r="AO243" s="18"/>
      <c r="AP243" s="18"/>
      <c r="AQ243" s="18"/>
    </row>
    <row r="244" spans="2:43" ht="16.5" hidden="1">
      <c r="B244" s="19" t="s">
        <v>14</v>
      </c>
      <c r="C244" s="16">
        <v>644414.4922949999</v>
      </c>
      <c r="D244" s="16">
        <v>665082.173306</v>
      </c>
      <c r="E244" s="16">
        <v>3877680.492542</v>
      </c>
      <c r="F244" s="16">
        <v>4384849.123711551</v>
      </c>
      <c r="G244" s="5"/>
      <c r="H244" s="16">
        <v>364208.030972</v>
      </c>
      <c r="I244" s="16">
        <v>300874.142334</v>
      </c>
      <c r="J244" s="17">
        <f t="shared" si="27"/>
        <v>665082.173306</v>
      </c>
      <c r="K244" s="17">
        <v>3719766.950405551</v>
      </c>
      <c r="L244" s="17">
        <f t="shared" si="23"/>
        <v>4384849.123711551</v>
      </c>
      <c r="M244" s="6"/>
      <c r="N244" s="17">
        <v>440807.12574839016</v>
      </c>
      <c r="O244" s="17">
        <v>-839238.8598025384</v>
      </c>
      <c r="P244" s="17">
        <f t="shared" si="24"/>
        <v>-398431.73405414826</v>
      </c>
      <c r="Q244" s="17">
        <v>338764.3311119999</v>
      </c>
      <c r="R244" s="17">
        <v>1471454.2604504982</v>
      </c>
      <c r="S244" s="17">
        <f t="shared" si="25"/>
        <v>1810218.5915624981</v>
      </c>
      <c r="T244" s="17">
        <v>537707.2497461354</v>
      </c>
      <c r="U244" s="17">
        <v>3307758.433977259</v>
      </c>
      <c r="V244" s="17">
        <f t="shared" si="26"/>
        <v>5655684.275285892</v>
      </c>
      <c r="W244" s="17">
        <v>-872403.4175200423</v>
      </c>
      <c r="X244" s="17">
        <f t="shared" si="21"/>
        <v>4783280.85776585</v>
      </c>
      <c r="Y244" s="17">
        <f t="shared" si="22"/>
        <v>4384849.1237117015</v>
      </c>
      <c r="Z244" s="18"/>
      <c r="AA244" s="18"/>
      <c r="AC244" s="18"/>
      <c r="AD244" s="18"/>
      <c r="AE244" s="18"/>
      <c r="AF244" s="18"/>
      <c r="AG244" s="18"/>
      <c r="AH244" s="18"/>
      <c r="AI244" s="18"/>
      <c r="AJ244" s="18"/>
      <c r="AK244" s="18"/>
      <c r="AL244" s="18"/>
      <c r="AM244" s="18"/>
      <c r="AN244" s="18"/>
      <c r="AO244" s="18"/>
      <c r="AP244" s="18"/>
      <c r="AQ244" s="18"/>
    </row>
    <row r="245" spans="2:43" ht="16.5" hidden="1">
      <c r="B245" s="15">
        <v>42309</v>
      </c>
      <c r="C245" s="16">
        <v>651125.380073</v>
      </c>
      <c r="D245" s="16">
        <v>669427.0722079999</v>
      </c>
      <c r="E245" s="16">
        <v>3945725.864658</v>
      </c>
      <c r="F245" s="16">
        <v>4447629.340398852</v>
      </c>
      <c r="G245" s="5"/>
      <c r="H245" s="16">
        <v>363564.21099299996</v>
      </c>
      <c r="I245" s="16">
        <v>305862.861215</v>
      </c>
      <c r="J245" s="17">
        <f t="shared" si="27"/>
        <v>669427.0722079999</v>
      </c>
      <c r="K245" s="17">
        <v>3778202.268190852</v>
      </c>
      <c r="L245" s="17">
        <f t="shared" si="23"/>
        <v>4447629.340398852</v>
      </c>
      <c r="M245" s="6"/>
      <c r="N245" s="17">
        <v>565817.7356999298</v>
      </c>
      <c r="O245" s="17">
        <v>-879305.3314568787</v>
      </c>
      <c r="P245" s="17">
        <f t="shared" si="24"/>
        <v>-313487.5957569489</v>
      </c>
      <c r="Q245" s="17">
        <v>268463.257662</v>
      </c>
      <c r="R245" s="17">
        <v>1436319.6042121165</v>
      </c>
      <c r="S245" s="17">
        <f t="shared" si="25"/>
        <v>1704782.8618741166</v>
      </c>
      <c r="T245" s="17">
        <v>531279.7082249348</v>
      </c>
      <c r="U245" s="17">
        <v>3398714.5475125327</v>
      </c>
      <c r="V245" s="17">
        <f t="shared" si="26"/>
        <v>5634777.117611583</v>
      </c>
      <c r="W245" s="17">
        <v>-873660.1814558636</v>
      </c>
      <c r="X245" s="17">
        <f t="shared" si="21"/>
        <v>4761116.93615572</v>
      </c>
      <c r="Y245" s="17">
        <f t="shared" si="22"/>
        <v>4447629.340398771</v>
      </c>
      <c r="Z245" s="18"/>
      <c r="AA245" s="18"/>
      <c r="AC245" s="18"/>
      <c r="AD245" s="18"/>
      <c r="AE245" s="18"/>
      <c r="AF245" s="18"/>
      <c r="AG245" s="18"/>
      <c r="AH245" s="18"/>
      <c r="AI245" s="18"/>
      <c r="AJ245" s="18"/>
      <c r="AK245" s="18"/>
      <c r="AL245" s="18"/>
      <c r="AM245" s="18"/>
      <c r="AN245" s="18"/>
      <c r="AO245" s="18"/>
      <c r="AP245" s="18"/>
      <c r="AQ245" s="18"/>
    </row>
    <row r="246" spans="2:43" ht="16.5" hidden="1">
      <c r="B246" s="15">
        <v>42339</v>
      </c>
      <c r="C246" s="16">
        <v>673431.824058</v>
      </c>
      <c r="D246" s="16">
        <v>714987.9501070001</v>
      </c>
      <c r="E246" s="16">
        <v>4057212.124732</v>
      </c>
      <c r="F246" s="16">
        <v>4565917.391833814</v>
      </c>
      <c r="G246" s="5"/>
      <c r="H246" s="16">
        <v>388056.713981</v>
      </c>
      <c r="I246" s="16">
        <v>326931.236126</v>
      </c>
      <c r="J246" s="17">
        <f t="shared" si="27"/>
        <v>714987.9501070001</v>
      </c>
      <c r="K246" s="17">
        <v>3850929.4417268136</v>
      </c>
      <c r="L246" s="17">
        <f t="shared" si="23"/>
        <v>4565917.391833814</v>
      </c>
      <c r="M246" s="6"/>
      <c r="N246" s="17">
        <v>576186.7719166301</v>
      </c>
      <c r="O246" s="17">
        <v>-874349.9145570376</v>
      </c>
      <c r="P246" s="17">
        <f t="shared" si="24"/>
        <v>-298163.14264040755</v>
      </c>
      <c r="Q246" s="17">
        <v>229925.63975899998</v>
      </c>
      <c r="R246" s="17">
        <v>1529565.9779987142</v>
      </c>
      <c r="S246" s="17">
        <f t="shared" si="25"/>
        <v>1759491.6177577141</v>
      </c>
      <c r="T246" s="17">
        <v>530668.5686807779</v>
      </c>
      <c r="U246" s="17">
        <v>3441874.210970889</v>
      </c>
      <c r="V246" s="17">
        <f t="shared" si="26"/>
        <v>5732034.397409381</v>
      </c>
      <c r="W246" s="17">
        <v>-867953.8629346194</v>
      </c>
      <c r="X246" s="17">
        <f t="shared" si="21"/>
        <v>4864080.534474762</v>
      </c>
      <c r="Y246" s="17">
        <f t="shared" si="22"/>
        <v>4565917.391834355</v>
      </c>
      <c r="Z246" s="18"/>
      <c r="AA246" s="18"/>
      <c r="AC246" s="18"/>
      <c r="AD246" s="18"/>
      <c r="AE246" s="18"/>
      <c r="AF246" s="18"/>
      <c r="AG246" s="18"/>
      <c r="AH246" s="18"/>
      <c r="AI246" s="18"/>
      <c r="AJ246" s="18"/>
      <c r="AK246" s="18"/>
      <c r="AL246" s="18"/>
      <c r="AM246" s="18"/>
      <c r="AN246" s="18"/>
      <c r="AO246" s="18"/>
      <c r="AP246" s="18"/>
      <c r="AQ246" s="18"/>
    </row>
    <row r="247" spans="2:43" ht="16.5" hidden="1">
      <c r="B247" s="15">
        <v>42370</v>
      </c>
      <c r="C247" s="16">
        <v>718561.431856</v>
      </c>
      <c r="D247" s="16">
        <v>692390.9247270001</v>
      </c>
      <c r="E247" s="16">
        <v>4102951.632565</v>
      </c>
      <c r="F247" s="16">
        <v>4638282.483806441</v>
      </c>
      <c r="G247" s="5"/>
      <c r="H247" s="16">
        <v>382622.884052</v>
      </c>
      <c r="I247" s="16">
        <v>309768.040675</v>
      </c>
      <c r="J247" s="17">
        <f t="shared" si="27"/>
        <v>692390.9247270001</v>
      </c>
      <c r="K247" s="17">
        <v>3945891.559079441</v>
      </c>
      <c r="L247" s="17">
        <f t="shared" si="23"/>
        <v>4638282.483806441</v>
      </c>
      <c r="M247" s="6"/>
      <c r="N247" s="17">
        <v>489468.2932428299</v>
      </c>
      <c r="O247" s="17">
        <v>-849846.6949977977</v>
      </c>
      <c r="P247" s="17">
        <f t="shared" si="24"/>
        <v>-360378.4017549678</v>
      </c>
      <c r="Q247" s="17">
        <v>336531.280897</v>
      </c>
      <c r="R247" s="17">
        <v>1531500.439323681</v>
      </c>
      <c r="S247" s="17">
        <f t="shared" si="25"/>
        <v>1868031.7202206808</v>
      </c>
      <c r="T247" s="17">
        <v>535126.402650652</v>
      </c>
      <c r="U247" s="17">
        <v>3485640.5507072033</v>
      </c>
      <c r="V247" s="17">
        <f t="shared" si="26"/>
        <v>5888798.673578536</v>
      </c>
      <c r="W247" s="17">
        <v>-890137.788016378</v>
      </c>
      <c r="X247" s="17">
        <f t="shared" si="21"/>
        <v>4998660.885562158</v>
      </c>
      <c r="Y247" s="17">
        <f t="shared" si="22"/>
        <v>4638282.48380719</v>
      </c>
      <c r="Z247" s="18"/>
      <c r="AA247" s="18"/>
      <c r="AC247" s="18"/>
      <c r="AD247" s="18"/>
      <c r="AE247" s="18"/>
      <c r="AF247" s="18"/>
      <c r="AG247" s="18"/>
      <c r="AH247" s="18"/>
      <c r="AI247" s="18"/>
      <c r="AJ247" s="18"/>
      <c r="AK247" s="18"/>
      <c r="AL247" s="18"/>
      <c r="AM247" s="18"/>
      <c r="AN247" s="18"/>
      <c r="AO247" s="18"/>
      <c r="AP247" s="18"/>
      <c r="AQ247" s="18"/>
    </row>
    <row r="248" spans="2:43" ht="16.5" hidden="1">
      <c r="B248" s="15">
        <v>42401</v>
      </c>
      <c r="C248" s="16">
        <v>739336.3821836</v>
      </c>
      <c r="D248" s="16">
        <v>700535.3814266</v>
      </c>
      <c r="E248" s="16">
        <v>4158409.5121876</v>
      </c>
      <c r="F248" s="16">
        <v>4703818.704867815</v>
      </c>
      <c r="G248" s="5"/>
      <c r="H248" s="16">
        <v>382586.063891</v>
      </c>
      <c r="I248" s="16">
        <v>317949.31753560004</v>
      </c>
      <c r="J248" s="17">
        <f t="shared" si="27"/>
        <v>700535.3814266</v>
      </c>
      <c r="K248" s="17">
        <v>4003283.323441215</v>
      </c>
      <c r="L248" s="17">
        <f t="shared" si="23"/>
        <v>4703818.704867815</v>
      </c>
      <c r="M248" s="6"/>
      <c r="N248" s="17">
        <v>468587.2650467996</v>
      </c>
      <c r="O248" s="17">
        <v>-870388.4023369203</v>
      </c>
      <c r="P248" s="17">
        <f t="shared" si="24"/>
        <v>-401801.13729012065</v>
      </c>
      <c r="Q248" s="17">
        <v>384475.44273260003</v>
      </c>
      <c r="R248" s="17">
        <v>1536361.105427505</v>
      </c>
      <c r="S248" s="17">
        <f t="shared" si="25"/>
        <v>1920836.548160105</v>
      </c>
      <c r="T248" s="17">
        <v>534361.799594355</v>
      </c>
      <c r="U248" s="17">
        <v>3538866.09167218</v>
      </c>
      <c r="V248" s="17">
        <f t="shared" si="26"/>
        <v>5994064.43942664</v>
      </c>
      <c r="W248" s="17">
        <v>-888444.5972689046</v>
      </c>
      <c r="X248" s="17">
        <f t="shared" si="21"/>
        <v>5105619.8421577355</v>
      </c>
      <c r="Y248" s="17">
        <f t="shared" si="22"/>
        <v>4703818.704867614</v>
      </c>
      <c r="Z248" s="18"/>
      <c r="AA248" s="18"/>
      <c r="AC248" s="18"/>
      <c r="AD248" s="18"/>
      <c r="AE248" s="18"/>
      <c r="AF248" s="18"/>
      <c r="AG248" s="18"/>
      <c r="AH248" s="18"/>
      <c r="AI248" s="18"/>
      <c r="AJ248" s="18"/>
      <c r="AK248" s="18"/>
      <c r="AL248" s="18"/>
      <c r="AM248" s="18"/>
      <c r="AN248" s="18"/>
      <c r="AO248" s="18"/>
      <c r="AP248" s="18"/>
      <c r="AQ248" s="18"/>
    </row>
    <row r="249" spans="2:43" ht="16.5" hidden="1">
      <c r="B249" s="15">
        <v>42430</v>
      </c>
      <c r="C249" s="16">
        <v>791618.1479689999</v>
      </c>
      <c r="D249" s="16">
        <v>729605.8864119999</v>
      </c>
      <c r="E249" s="16">
        <v>4206398.9140180005</v>
      </c>
      <c r="F249" s="16">
        <v>4731635.9904349</v>
      </c>
      <c r="G249" s="5"/>
      <c r="H249" s="16">
        <v>405669.71062499995</v>
      </c>
      <c r="I249" s="16">
        <v>323936.175787</v>
      </c>
      <c r="J249" s="17">
        <f t="shared" si="27"/>
        <v>729605.8864119999</v>
      </c>
      <c r="K249" s="17">
        <v>4002030.1040229</v>
      </c>
      <c r="L249" s="17">
        <f t="shared" si="23"/>
        <v>4731635.9904349</v>
      </c>
      <c r="M249" s="6"/>
      <c r="N249" s="17">
        <v>473939.44222979026</v>
      </c>
      <c r="O249" s="17">
        <v>-913834.946806</v>
      </c>
      <c r="P249" s="17">
        <f t="shared" si="24"/>
        <v>-439895.5045762097</v>
      </c>
      <c r="Q249" s="17">
        <v>406556.229665</v>
      </c>
      <c r="R249" s="17">
        <v>1547509.9477394</v>
      </c>
      <c r="S249" s="17">
        <f t="shared" si="25"/>
        <v>1954066.1774044</v>
      </c>
      <c r="T249" s="17">
        <v>522933.1253011</v>
      </c>
      <c r="U249" s="17">
        <v>3626478.0264784</v>
      </c>
      <c r="V249" s="17">
        <f t="shared" si="26"/>
        <v>6103477.3291839</v>
      </c>
      <c r="W249" s="17">
        <v>-931945.8341729601</v>
      </c>
      <c r="X249" s="17">
        <f t="shared" si="21"/>
        <v>5171531.495010939</v>
      </c>
      <c r="Y249" s="17">
        <f t="shared" si="22"/>
        <v>4731635.9904347295</v>
      </c>
      <c r="Z249" s="18"/>
      <c r="AA249" s="18"/>
      <c r="AC249" s="18"/>
      <c r="AD249" s="18"/>
      <c r="AE249" s="18"/>
      <c r="AF249" s="18"/>
      <c r="AG249" s="18"/>
      <c r="AH249" s="18"/>
      <c r="AI249" s="18"/>
      <c r="AJ249" s="18"/>
      <c r="AK249" s="18"/>
      <c r="AL249" s="18"/>
      <c r="AM249" s="18"/>
      <c r="AN249" s="18"/>
      <c r="AO249" s="18"/>
      <c r="AP249" s="18"/>
      <c r="AQ249" s="18"/>
    </row>
    <row r="250" spans="2:43" ht="16.5" hidden="1">
      <c r="B250" s="15">
        <v>42461</v>
      </c>
      <c r="C250" s="16">
        <v>763101.95354393</v>
      </c>
      <c r="D250" s="16">
        <v>715548.27963593</v>
      </c>
      <c r="E250" s="16">
        <v>4242061.199202931</v>
      </c>
      <c r="F250" s="16">
        <v>4772123.919768824</v>
      </c>
      <c r="G250" s="5"/>
      <c r="H250" s="16">
        <v>398429.632855</v>
      </c>
      <c r="I250" s="16">
        <v>317118.64678093</v>
      </c>
      <c r="J250" s="17">
        <f t="shared" si="27"/>
        <v>715548.27963593</v>
      </c>
      <c r="K250" s="17">
        <v>4056575.6401328943</v>
      </c>
      <c r="L250" s="17">
        <f t="shared" si="23"/>
        <v>4772123.919768824</v>
      </c>
      <c r="M250" s="6"/>
      <c r="N250" s="17">
        <v>437597.0733779098</v>
      </c>
      <c r="O250" s="17">
        <v>-901829.7175418679</v>
      </c>
      <c r="P250" s="17">
        <f t="shared" si="24"/>
        <v>-464232.6441639581</v>
      </c>
      <c r="Q250" s="17">
        <v>424150.61884193</v>
      </c>
      <c r="R250" s="17">
        <v>1535338.7311726478</v>
      </c>
      <c r="S250" s="17">
        <f t="shared" si="25"/>
        <v>1959489.3500145779</v>
      </c>
      <c r="T250" s="17">
        <v>519793.779926243</v>
      </c>
      <c r="U250" s="17">
        <v>3653748.4433142464</v>
      </c>
      <c r="V250" s="17">
        <f t="shared" si="26"/>
        <v>6133031.573255068</v>
      </c>
      <c r="W250" s="17">
        <v>-896675.0093225348</v>
      </c>
      <c r="X250" s="17">
        <f t="shared" si="21"/>
        <v>5236356.563932532</v>
      </c>
      <c r="Y250" s="17">
        <f t="shared" si="22"/>
        <v>4772123.919768575</v>
      </c>
      <c r="Z250" s="18"/>
      <c r="AA250" s="18"/>
      <c r="AC250" s="18"/>
      <c r="AD250" s="18"/>
      <c r="AE250" s="18"/>
      <c r="AF250" s="18"/>
      <c r="AG250" s="18"/>
      <c r="AH250" s="18"/>
      <c r="AI250" s="18"/>
      <c r="AJ250" s="18"/>
      <c r="AK250" s="18"/>
      <c r="AL250" s="18"/>
      <c r="AM250" s="18"/>
      <c r="AN250" s="18"/>
      <c r="AO250" s="18"/>
      <c r="AP250" s="18"/>
      <c r="AQ250" s="18"/>
    </row>
    <row r="251" spans="2:43" ht="16.5" hidden="1">
      <c r="B251" s="15">
        <v>42491</v>
      </c>
      <c r="C251" s="16">
        <v>733268.150606</v>
      </c>
      <c r="D251" s="16">
        <v>701827.849317</v>
      </c>
      <c r="E251" s="16">
        <v>4241083.001838</v>
      </c>
      <c r="F251" s="16">
        <v>4781197.297524117</v>
      </c>
      <c r="G251" s="5"/>
      <c r="H251" s="16">
        <v>390418.423507</v>
      </c>
      <c r="I251" s="16">
        <v>311409.42581</v>
      </c>
      <c r="J251" s="17">
        <f t="shared" si="27"/>
        <v>701827.849317</v>
      </c>
      <c r="K251" s="17">
        <v>4079369.448207117</v>
      </c>
      <c r="L251" s="17">
        <f t="shared" si="23"/>
        <v>4781197.297524117</v>
      </c>
      <c r="M251" s="6"/>
      <c r="N251" s="17">
        <v>422584.5070214298</v>
      </c>
      <c r="O251" s="17">
        <v>-890087.2286174349</v>
      </c>
      <c r="P251" s="17">
        <f t="shared" si="24"/>
        <v>-467502.7215960051</v>
      </c>
      <c r="Q251" s="17">
        <v>407193.707541</v>
      </c>
      <c r="R251" s="17">
        <v>1558405.7879450251</v>
      </c>
      <c r="S251" s="17">
        <f t="shared" si="25"/>
        <v>1965599.4954860252</v>
      </c>
      <c r="T251" s="17">
        <v>498455.38858233497</v>
      </c>
      <c r="U251" s="17">
        <v>3713580.168838135</v>
      </c>
      <c r="V251" s="17">
        <f t="shared" si="26"/>
        <v>6177635.052906495</v>
      </c>
      <c r="W251" s="17">
        <v>-928935.0335615922</v>
      </c>
      <c r="X251" s="17">
        <f aca="true" t="shared" si="28" ref="X251:X266">V251+W251</f>
        <v>5248700.019344903</v>
      </c>
      <c r="Y251" s="17">
        <f aca="true" t="shared" si="29" ref="Y251:Y266">P251+X251</f>
        <v>4781197.297748897</v>
      </c>
      <c r="Z251" s="18"/>
      <c r="AA251" s="18"/>
      <c r="AC251" s="18"/>
      <c r="AD251" s="18"/>
      <c r="AE251" s="18"/>
      <c r="AF251" s="18"/>
      <c r="AG251" s="18"/>
      <c r="AH251" s="18"/>
      <c r="AI251" s="18"/>
      <c r="AJ251" s="18"/>
      <c r="AK251" s="18"/>
      <c r="AL251" s="18"/>
      <c r="AM251" s="18"/>
      <c r="AN251" s="18"/>
      <c r="AO251" s="18"/>
      <c r="AP251" s="18"/>
      <c r="AQ251" s="18"/>
    </row>
    <row r="252" spans="2:43" ht="16.5" hidden="1">
      <c r="B252" s="15">
        <v>42522</v>
      </c>
      <c r="C252" s="16">
        <v>757159.32989193</v>
      </c>
      <c r="D252" s="16">
        <v>705621.76966293</v>
      </c>
      <c r="E252" s="16">
        <v>4310482.36465593</v>
      </c>
      <c r="F252" s="16">
        <v>4843738.827689572</v>
      </c>
      <c r="G252" s="5"/>
      <c r="H252" s="16">
        <v>392780.184382</v>
      </c>
      <c r="I252" s="16">
        <v>312841.58528093004</v>
      </c>
      <c r="J252" s="17">
        <f t="shared" si="27"/>
        <v>705621.76966293</v>
      </c>
      <c r="K252" s="17">
        <v>4138117.058026642</v>
      </c>
      <c r="L252" s="17">
        <f t="shared" si="23"/>
        <v>4843738.827689572</v>
      </c>
      <c r="M252" s="6"/>
      <c r="N252" s="17">
        <v>413540.13776266994</v>
      </c>
      <c r="O252" s="17">
        <v>-905493.8843908429</v>
      </c>
      <c r="P252" s="17">
        <f t="shared" si="24"/>
        <v>-491953.7466281729</v>
      </c>
      <c r="Q252" s="17">
        <v>456083.66213292995</v>
      </c>
      <c r="R252" s="17">
        <v>1549345.3357482548</v>
      </c>
      <c r="S252" s="17">
        <f t="shared" si="25"/>
        <v>2005428.9978811848</v>
      </c>
      <c r="T252" s="17">
        <v>494076.95059719</v>
      </c>
      <c r="U252" s="17">
        <v>3788868.8701426075</v>
      </c>
      <c r="V252" s="17">
        <f t="shared" si="26"/>
        <v>6288374.818620982</v>
      </c>
      <c r="W252" s="17">
        <v>-952682.2443032772</v>
      </c>
      <c r="X252" s="17">
        <f t="shared" si="28"/>
        <v>5335692.574317705</v>
      </c>
      <c r="Y252" s="17">
        <f t="shared" si="29"/>
        <v>4843738.827689532</v>
      </c>
      <c r="Z252" s="18"/>
      <c r="AA252" s="18"/>
      <c r="AC252" s="18"/>
      <c r="AD252" s="18"/>
      <c r="AE252" s="18"/>
      <c r="AF252" s="18"/>
      <c r="AG252" s="18"/>
      <c r="AH252" s="18"/>
      <c r="AI252" s="18"/>
      <c r="AJ252" s="18"/>
      <c r="AK252" s="18"/>
      <c r="AL252" s="18"/>
      <c r="AM252" s="18"/>
      <c r="AN252" s="18"/>
      <c r="AO252" s="18"/>
      <c r="AP252" s="18"/>
      <c r="AQ252" s="18"/>
    </row>
    <row r="253" spans="2:43" ht="16.5" hidden="1">
      <c r="B253" s="15">
        <v>42552</v>
      </c>
      <c r="C253" s="16">
        <v>774495.69149517</v>
      </c>
      <c r="D253" s="16">
        <v>716582.70313317</v>
      </c>
      <c r="E253" s="16">
        <v>4394704.73125217</v>
      </c>
      <c r="F253" s="16">
        <v>4940432.314752102</v>
      </c>
      <c r="G253" s="5"/>
      <c r="H253" s="16">
        <v>406232.902564</v>
      </c>
      <c r="I253" s="16">
        <v>310349.80056917</v>
      </c>
      <c r="J253" s="17">
        <f t="shared" si="27"/>
        <v>716582.70313317</v>
      </c>
      <c r="K253" s="17">
        <v>4223849.611618932</v>
      </c>
      <c r="L253" s="17">
        <f t="shared" si="23"/>
        <v>4940432.314752102</v>
      </c>
      <c r="M253" s="6"/>
      <c r="N253" s="17">
        <v>416832.55754282995</v>
      </c>
      <c r="O253" s="17">
        <v>-854433.9966214307</v>
      </c>
      <c r="P253" s="17">
        <f t="shared" si="24"/>
        <v>-437601.4390786008</v>
      </c>
      <c r="Q253" s="17">
        <v>456096.94463217</v>
      </c>
      <c r="R253" s="17">
        <v>1575944.9272580557</v>
      </c>
      <c r="S253" s="17">
        <f t="shared" si="25"/>
        <v>2032041.8718902257</v>
      </c>
      <c r="T253" s="17">
        <v>481575.9596635506</v>
      </c>
      <c r="U253" s="17">
        <v>3851428.383346455</v>
      </c>
      <c r="V253" s="17">
        <f t="shared" si="26"/>
        <v>6365046.214900231</v>
      </c>
      <c r="W253" s="17">
        <v>-987012.4610699877</v>
      </c>
      <c r="X253" s="17">
        <f t="shared" si="28"/>
        <v>5378033.753830243</v>
      </c>
      <c r="Y253" s="17">
        <f t="shared" si="29"/>
        <v>4940432.314751642</v>
      </c>
      <c r="Z253" s="18"/>
      <c r="AA253" s="18"/>
      <c r="AC253" s="18"/>
      <c r="AD253" s="18"/>
      <c r="AE253" s="18"/>
      <c r="AF253" s="18"/>
      <c r="AG253" s="18"/>
      <c r="AH253" s="18"/>
      <c r="AI253" s="18"/>
      <c r="AJ253" s="18"/>
      <c r="AK253" s="18"/>
      <c r="AL253" s="18"/>
      <c r="AM253" s="18"/>
      <c r="AN253" s="18"/>
      <c r="AO253" s="18"/>
      <c r="AP253" s="18"/>
      <c r="AQ253" s="18"/>
    </row>
    <row r="254" spans="2:43" ht="16.5" hidden="1">
      <c r="B254" s="15">
        <v>42583</v>
      </c>
      <c r="C254" s="16">
        <v>785691.0509984</v>
      </c>
      <c r="D254" s="16">
        <v>714183.4492044</v>
      </c>
      <c r="E254" s="16">
        <v>4434839.1879994</v>
      </c>
      <c r="F254" s="16">
        <v>4988563.099329034</v>
      </c>
      <c r="G254" s="5"/>
      <c r="H254" s="16">
        <v>402601.999726</v>
      </c>
      <c r="I254" s="16">
        <v>311581.4494784</v>
      </c>
      <c r="J254" s="17">
        <f t="shared" si="27"/>
        <v>714183.4492044</v>
      </c>
      <c r="K254" s="17">
        <v>4274379.650124634</v>
      </c>
      <c r="L254" s="17">
        <f t="shared" si="23"/>
        <v>4988563.099329034</v>
      </c>
      <c r="M254" s="6"/>
      <c r="N254" s="17">
        <v>499014.38107430964</v>
      </c>
      <c r="O254" s="17">
        <v>-780534.6714484934</v>
      </c>
      <c r="P254" s="17">
        <f t="shared" si="24"/>
        <v>-281520.29037418374</v>
      </c>
      <c r="Q254" s="17">
        <v>396548.2192734</v>
      </c>
      <c r="R254" s="17">
        <v>1541373.9652848293</v>
      </c>
      <c r="S254" s="17">
        <f t="shared" si="25"/>
        <v>1937922.1845582293</v>
      </c>
      <c r="T254" s="17">
        <v>451279.8499671207</v>
      </c>
      <c r="U254" s="17">
        <v>3896100.3563479446</v>
      </c>
      <c r="V254" s="17">
        <f t="shared" si="26"/>
        <v>6285302.390873294</v>
      </c>
      <c r="W254" s="17">
        <v>-1015219.0011696077</v>
      </c>
      <c r="X254" s="17">
        <f t="shared" si="28"/>
        <v>5270083.389703686</v>
      </c>
      <c r="Y254" s="17">
        <f t="shared" si="29"/>
        <v>4988563.099329502</v>
      </c>
      <c r="Z254" s="18"/>
      <c r="AA254" s="18"/>
      <c r="AC254" s="18"/>
      <c r="AD254" s="18"/>
      <c r="AE254" s="18"/>
      <c r="AF254" s="18"/>
      <c r="AG254" s="18"/>
      <c r="AH254" s="18"/>
      <c r="AI254" s="18"/>
      <c r="AJ254" s="18"/>
      <c r="AK254" s="18"/>
      <c r="AL254" s="18"/>
      <c r="AM254" s="18"/>
      <c r="AN254" s="18"/>
      <c r="AO254" s="18"/>
      <c r="AP254" s="18"/>
      <c r="AQ254" s="18"/>
    </row>
    <row r="255" spans="2:43" ht="16.5" hidden="1">
      <c r="B255" s="15">
        <v>42614</v>
      </c>
      <c r="C255" s="16">
        <v>793736.3822349799</v>
      </c>
      <c r="D255" s="16">
        <v>729323.15824298</v>
      </c>
      <c r="E255" s="16">
        <v>4551940.22521998</v>
      </c>
      <c r="F255" s="16">
        <v>5096238.287161611</v>
      </c>
      <c r="G255" s="5"/>
      <c r="H255" s="16">
        <v>407677.664468</v>
      </c>
      <c r="I255" s="16">
        <v>321645.49377498</v>
      </c>
      <c r="J255" s="17">
        <f t="shared" si="27"/>
        <v>729323.15824298</v>
      </c>
      <c r="K255" s="17">
        <v>4366915.128918631</v>
      </c>
      <c r="L255" s="17">
        <f t="shared" si="23"/>
        <v>5096238.287161611</v>
      </c>
      <c r="M255" s="6"/>
      <c r="N255" s="17">
        <v>498474.9417009202</v>
      </c>
      <c r="O255" s="17">
        <v>-776475.9239212123</v>
      </c>
      <c r="P255" s="17">
        <f t="shared" si="24"/>
        <v>-278000.98222029215</v>
      </c>
      <c r="Q255" s="17">
        <v>397436.14368298</v>
      </c>
      <c r="R255" s="17">
        <v>1551486.5030665144</v>
      </c>
      <c r="S255" s="17">
        <f t="shared" si="25"/>
        <v>1948922.6467494944</v>
      </c>
      <c r="T255" s="17">
        <v>462180.2190795103</v>
      </c>
      <c r="U255" s="17">
        <v>3955431.6678861673</v>
      </c>
      <c r="V255" s="17">
        <f t="shared" si="26"/>
        <v>6366534.533715172</v>
      </c>
      <c r="W255" s="17">
        <v>-992295.2643326884</v>
      </c>
      <c r="X255" s="17">
        <f t="shared" si="28"/>
        <v>5374239.269382483</v>
      </c>
      <c r="Y255" s="17">
        <f t="shared" si="29"/>
        <v>5096238.287162191</v>
      </c>
      <c r="Z255" s="18"/>
      <c r="AA255" s="18"/>
      <c r="AC255" s="18"/>
      <c r="AD255" s="18"/>
      <c r="AE255" s="18"/>
      <c r="AF255" s="18"/>
      <c r="AG255" s="18"/>
      <c r="AH255" s="18"/>
      <c r="AI255" s="18"/>
      <c r="AJ255" s="18"/>
      <c r="AK255" s="18"/>
      <c r="AL255" s="18"/>
      <c r="AM255" s="18"/>
      <c r="AN255" s="18"/>
      <c r="AO255" s="18"/>
      <c r="AP255" s="18"/>
      <c r="AQ255" s="18"/>
    </row>
    <row r="256" spans="2:43" ht="16.5" hidden="1">
      <c r="B256" s="15">
        <v>42644</v>
      </c>
      <c r="C256" s="16">
        <v>792756.39764292</v>
      </c>
      <c r="D256" s="16">
        <v>727625.55451792</v>
      </c>
      <c r="E256" s="16">
        <v>4616764.43785792</v>
      </c>
      <c r="F256" s="16">
        <v>5165732.585526609</v>
      </c>
      <c r="G256" s="5"/>
      <c r="H256" s="16">
        <v>407376.903835</v>
      </c>
      <c r="I256" s="16">
        <v>320248.65068292</v>
      </c>
      <c r="J256" s="17">
        <f t="shared" si="27"/>
        <v>727625.55451792</v>
      </c>
      <c r="K256" s="17">
        <v>4438107.031008689</v>
      </c>
      <c r="L256" s="17">
        <f t="shared" si="23"/>
        <v>5165732.585526609</v>
      </c>
      <c r="M256" s="6"/>
      <c r="N256" s="17">
        <v>483888.37231058</v>
      </c>
      <c r="O256" s="17">
        <v>-767525.6117335793</v>
      </c>
      <c r="P256" s="17">
        <f t="shared" si="24"/>
        <v>-283637.2394229993</v>
      </c>
      <c r="Q256" s="17">
        <v>409639.57182992</v>
      </c>
      <c r="R256" s="17">
        <v>1548527.0195791575</v>
      </c>
      <c r="S256" s="17">
        <f t="shared" si="25"/>
        <v>1958166.5914090774</v>
      </c>
      <c r="T256" s="17">
        <v>469706.03097120475</v>
      </c>
      <c r="U256" s="17">
        <v>4034588.9466435164</v>
      </c>
      <c r="V256" s="17">
        <f t="shared" si="26"/>
        <v>6462461.569023799</v>
      </c>
      <c r="W256" s="17">
        <v>-1013091.7440742113</v>
      </c>
      <c r="X256" s="17">
        <v>5449369.824949588</v>
      </c>
      <c r="Y256" s="17">
        <v>5165732.585526588</v>
      </c>
      <c r="Z256" s="18"/>
      <c r="AA256" s="18"/>
      <c r="AC256" s="18"/>
      <c r="AD256" s="18"/>
      <c r="AE256" s="18"/>
      <c r="AF256" s="18"/>
      <c r="AG256" s="18"/>
      <c r="AH256" s="18"/>
      <c r="AI256" s="18"/>
      <c r="AJ256" s="18"/>
      <c r="AK256" s="18"/>
      <c r="AL256" s="18"/>
      <c r="AM256" s="18"/>
      <c r="AN256" s="18"/>
      <c r="AO256" s="18"/>
      <c r="AP256" s="18"/>
      <c r="AQ256" s="18"/>
    </row>
    <row r="257" spans="2:43" ht="16.5" hidden="1">
      <c r="B257" s="15">
        <v>42675</v>
      </c>
      <c r="C257" s="16">
        <v>798968.06047192</v>
      </c>
      <c r="D257" s="16">
        <v>720203.34969092</v>
      </c>
      <c r="E257" s="16">
        <v>4683234.99907192</v>
      </c>
      <c r="F257" s="16">
        <v>5246721.372871902</v>
      </c>
      <c r="G257" s="5"/>
      <c r="H257" s="16">
        <v>404946.77835</v>
      </c>
      <c r="I257" s="16">
        <v>315256.57134092</v>
      </c>
      <c r="J257" s="17">
        <f t="shared" si="27"/>
        <v>720203.34969092</v>
      </c>
      <c r="K257" s="17">
        <v>4526518.023180982</v>
      </c>
      <c r="L257" s="17">
        <f t="shared" si="23"/>
        <v>5246721.372871902</v>
      </c>
      <c r="M257" s="6"/>
      <c r="N257" s="17">
        <v>476257.12263996</v>
      </c>
      <c r="O257" s="17">
        <v>-763187.7699893954</v>
      </c>
      <c r="P257" s="17">
        <f t="shared" si="24"/>
        <v>-286930.64734943537</v>
      </c>
      <c r="Q257" s="17">
        <v>417300.84913891996</v>
      </c>
      <c r="R257" s="17">
        <v>1542967.1749246048</v>
      </c>
      <c r="S257" s="17">
        <f t="shared" si="25"/>
        <v>1960268.0240635248</v>
      </c>
      <c r="T257" s="17">
        <v>483427.65898937103</v>
      </c>
      <c r="U257" s="17">
        <v>4111373.270917438</v>
      </c>
      <c r="V257" s="17">
        <f t="shared" si="26"/>
        <v>6555068.953970334</v>
      </c>
      <c r="W257" s="17">
        <v>-1021416.9337490876</v>
      </c>
      <c r="X257" s="17">
        <f t="shared" si="28"/>
        <v>5533652.020221246</v>
      </c>
      <c r="Y257" s="17">
        <f t="shared" si="29"/>
        <v>5246721.372871811</v>
      </c>
      <c r="Z257" s="18"/>
      <c r="AA257" s="18"/>
      <c r="AC257" s="18"/>
      <c r="AD257" s="18"/>
      <c r="AE257" s="18"/>
      <c r="AF257" s="18"/>
      <c r="AG257" s="18"/>
      <c r="AH257" s="18"/>
      <c r="AI257" s="18"/>
      <c r="AJ257" s="18"/>
      <c r="AK257" s="18"/>
      <c r="AL257" s="18"/>
      <c r="AM257" s="18"/>
      <c r="AN257" s="18"/>
      <c r="AO257" s="18"/>
      <c r="AP257" s="18"/>
      <c r="AQ257" s="18"/>
    </row>
    <row r="258" spans="2:43" ht="16.5" hidden="1">
      <c r="B258" s="15">
        <v>42705</v>
      </c>
      <c r="C258" s="16">
        <v>856146.73752292</v>
      </c>
      <c r="D258" s="16">
        <v>776624.4559369199</v>
      </c>
      <c r="E258" s="16">
        <v>4823559.07325292</v>
      </c>
      <c r="F258" s="16">
        <v>5405596.067704419</v>
      </c>
      <c r="G258" s="5"/>
      <c r="H258" s="16">
        <v>429501.8261199999</v>
      </c>
      <c r="I258" s="16">
        <v>347122.62981692</v>
      </c>
      <c r="J258" s="17">
        <f t="shared" si="27"/>
        <v>776624.4559369199</v>
      </c>
      <c r="K258" s="17">
        <v>4628971.611767499</v>
      </c>
      <c r="L258" s="17">
        <f t="shared" si="23"/>
        <v>5405596.067704419</v>
      </c>
      <c r="M258" s="6"/>
      <c r="N258" s="17">
        <v>558589.33752133</v>
      </c>
      <c r="O258" s="17">
        <v>-789827.4173977841</v>
      </c>
      <c r="P258" s="17">
        <f t="shared" si="24"/>
        <v>-231238.07987645408</v>
      </c>
      <c r="Q258" s="17">
        <v>413016.21559792006</v>
      </c>
      <c r="R258" s="17">
        <v>1559116.466200854</v>
      </c>
      <c r="S258" s="17">
        <f t="shared" si="25"/>
        <v>1972132.681798774</v>
      </c>
      <c r="T258" s="17">
        <v>513767.99392521405</v>
      </c>
      <c r="U258" s="17">
        <v>4185776.67973743</v>
      </c>
      <c r="V258" s="17">
        <f t="shared" si="26"/>
        <v>6671677.355461419</v>
      </c>
      <c r="W258" s="17">
        <v>-1034843.2078801658</v>
      </c>
      <c r="X258" s="17">
        <f t="shared" si="28"/>
        <v>5636834.147581253</v>
      </c>
      <c r="Y258" s="17">
        <f t="shared" si="29"/>
        <v>5405596.067704799</v>
      </c>
      <c r="Z258" s="18"/>
      <c r="AA258" s="20"/>
      <c r="AC258" s="18"/>
      <c r="AD258" s="18"/>
      <c r="AE258" s="18"/>
      <c r="AF258" s="18"/>
      <c r="AG258" s="18"/>
      <c r="AH258" s="18"/>
      <c r="AI258" s="18"/>
      <c r="AJ258" s="18"/>
      <c r="AK258" s="18"/>
      <c r="AL258" s="18"/>
      <c r="AM258" s="18"/>
      <c r="AN258" s="18"/>
      <c r="AO258" s="18"/>
      <c r="AP258" s="18"/>
      <c r="AQ258" s="18"/>
    </row>
    <row r="259" spans="2:43" ht="16.5">
      <c r="B259" s="15">
        <v>42736</v>
      </c>
      <c r="C259" s="16">
        <v>828469.0959526402</v>
      </c>
      <c r="D259" s="16">
        <v>742851.3689806401</v>
      </c>
      <c r="E259" s="16">
        <v>4866011.09177864</v>
      </c>
      <c r="F259" s="16">
        <v>5460427.6577715445</v>
      </c>
      <c r="G259" s="5"/>
      <c r="H259" s="16">
        <v>408729.12695700006</v>
      </c>
      <c r="I259" s="16">
        <v>334122.24202364</v>
      </c>
      <c r="J259" s="17">
        <f t="shared" si="27"/>
        <v>742851.3689806401</v>
      </c>
      <c r="K259" s="17">
        <v>4717576.288790904</v>
      </c>
      <c r="L259" s="17">
        <f t="shared" si="23"/>
        <v>5460427.6577715445</v>
      </c>
      <c r="M259" s="6"/>
      <c r="N259" s="17">
        <v>502437.8748877699</v>
      </c>
      <c r="O259" s="17">
        <v>-830184.2613051874</v>
      </c>
      <c r="P259" s="17">
        <f t="shared" si="24"/>
        <v>-327746.38641741744</v>
      </c>
      <c r="Q259" s="17">
        <v>410723.78065563994</v>
      </c>
      <c r="R259" s="17">
        <v>1702328.3810456628</v>
      </c>
      <c r="S259" s="17">
        <f t="shared" si="25"/>
        <v>2113052.161701303</v>
      </c>
      <c r="T259" s="17">
        <v>536339.7090376908</v>
      </c>
      <c r="U259" s="17">
        <v>4204061.025027797</v>
      </c>
      <c r="V259" s="17">
        <f t="shared" si="26"/>
        <v>6853452.895766791</v>
      </c>
      <c r="W259" s="17">
        <v>-1065278.8515776987</v>
      </c>
      <c r="X259" s="17">
        <f t="shared" si="28"/>
        <v>5788174.044189092</v>
      </c>
      <c r="Y259" s="17">
        <f t="shared" si="29"/>
        <v>5460427.657771674</v>
      </c>
      <c r="Z259" s="18"/>
      <c r="AA259" s="20"/>
      <c r="AC259" s="18"/>
      <c r="AD259" s="18"/>
      <c r="AE259" s="18"/>
      <c r="AF259" s="18"/>
      <c r="AG259" s="18"/>
      <c r="AH259" s="18"/>
      <c r="AI259" s="18"/>
      <c r="AJ259" s="18"/>
      <c r="AK259" s="18"/>
      <c r="AL259" s="18"/>
      <c r="AM259" s="18"/>
      <c r="AN259" s="18"/>
      <c r="AO259" s="18"/>
      <c r="AP259" s="18"/>
      <c r="AQ259" s="18"/>
    </row>
    <row r="260" spans="2:43" ht="16.5">
      <c r="B260" s="15">
        <v>42767</v>
      </c>
      <c r="C260" s="16">
        <v>847628.23680664</v>
      </c>
      <c r="D260" s="16">
        <v>744595.4037556401</v>
      </c>
      <c r="E260" s="16">
        <v>4951313.42308164</v>
      </c>
      <c r="F260" s="16">
        <v>5551955.730261903</v>
      </c>
      <c r="G260" s="5"/>
      <c r="H260" s="16">
        <v>415209.87525200006</v>
      </c>
      <c r="I260" s="16">
        <v>329385.52850364003</v>
      </c>
      <c r="J260" s="17">
        <f t="shared" si="27"/>
        <v>744595.4037556401</v>
      </c>
      <c r="K260" s="17">
        <v>4807360.326506263</v>
      </c>
      <c r="L260" s="17">
        <f t="shared" si="23"/>
        <v>5551955.730261903</v>
      </c>
      <c r="M260" s="6"/>
      <c r="N260" s="17">
        <v>486566.5557350499</v>
      </c>
      <c r="O260" s="17">
        <v>-856449.0540908498</v>
      </c>
      <c r="P260" s="17">
        <f t="shared" si="24"/>
        <v>-369882.49835579994</v>
      </c>
      <c r="Q260" s="17">
        <v>455939.37064264</v>
      </c>
      <c r="R260" s="17">
        <v>1736174.921554325</v>
      </c>
      <c r="S260" s="17">
        <f t="shared" si="25"/>
        <v>2192114.292196965</v>
      </c>
      <c r="T260" s="17">
        <v>553212.728853995</v>
      </c>
      <c r="U260" s="17">
        <v>4274780.499794304</v>
      </c>
      <c r="V260" s="17">
        <f t="shared" si="26"/>
        <v>7020107.520845264</v>
      </c>
      <c r="W260" s="17">
        <v>-1098269.2922273818</v>
      </c>
      <c r="X260" s="17">
        <f t="shared" si="28"/>
        <v>5921838.228617882</v>
      </c>
      <c r="Y260" s="17">
        <f t="shared" si="29"/>
        <v>5551955.730262082</v>
      </c>
      <c r="Z260" s="18"/>
      <c r="AA260" s="20"/>
      <c r="AC260" s="18"/>
      <c r="AD260" s="18"/>
      <c r="AE260" s="18"/>
      <c r="AF260" s="18"/>
      <c r="AG260" s="18"/>
      <c r="AH260" s="18"/>
      <c r="AI260" s="18"/>
      <c r="AJ260" s="18"/>
      <c r="AK260" s="18"/>
      <c r="AL260" s="18"/>
      <c r="AM260" s="18"/>
      <c r="AN260" s="18"/>
      <c r="AO260" s="18"/>
      <c r="AP260" s="18"/>
      <c r="AQ260" s="18"/>
    </row>
    <row r="261" spans="2:43" ht="16.5">
      <c r="B261" s="15">
        <v>42795</v>
      </c>
      <c r="C261" s="16">
        <v>892163.73396364</v>
      </c>
      <c r="D261" s="16">
        <v>782024.8028246401</v>
      </c>
      <c r="E261" s="16">
        <v>5096203.21065164</v>
      </c>
      <c r="F261" s="16">
        <v>5677401.966622839</v>
      </c>
      <c r="G261" s="5"/>
      <c r="H261" s="16">
        <v>443915.60624900006</v>
      </c>
      <c r="I261" s="16">
        <v>338109.19657564</v>
      </c>
      <c r="J261" s="17">
        <f t="shared" si="27"/>
        <v>782024.8028246401</v>
      </c>
      <c r="K261" s="17">
        <v>4895377.163798199</v>
      </c>
      <c r="L261" s="17">
        <f t="shared" si="23"/>
        <v>5677401.966622839</v>
      </c>
      <c r="M261" s="6"/>
      <c r="N261" s="17">
        <v>536728.80756394</v>
      </c>
      <c r="O261" s="17">
        <v>-908195.3205829865</v>
      </c>
      <c r="P261" s="17">
        <f t="shared" si="24"/>
        <v>-371466.5130190465</v>
      </c>
      <c r="Q261" s="17">
        <v>466766.43553963996</v>
      </c>
      <c r="R261" s="17">
        <v>1747779.8421420788</v>
      </c>
      <c r="S261" s="17">
        <f t="shared" si="25"/>
        <v>2214546.2776817186</v>
      </c>
      <c r="T261" s="17">
        <v>572020.9838264092</v>
      </c>
      <c r="U261" s="17">
        <v>4356593.359366218</v>
      </c>
      <c r="V261" s="17">
        <f t="shared" si="26"/>
        <v>7143160.620874345</v>
      </c>
      <c r="W261" s="17">
        <v>-1094292.1412325008</v>
      </c>
      <c r="X261" s="17">
        <f t="shared" si="28"/>
        <v>6048868.4796418445</v>
      </c>
      <c r="Y261" s="17">
        <f t="shared" si="29"/>
        <v>5677401.966622798</v>
      </c>
      <c r="Z261" s="18"/>
      <c r="AA261" s="20"/>
      <c r="AC261" s="18"/>
      <c r="AD261" s="18"/>
      <c r="AE261" s="18"/>
      <c r="AF261" s="18"/>
      <c r="AG261" s="18"/>
      <c r="AH261" s="18"/>
      <c r="AI261" s="18"/>
      <c r="AJ261" s="18"/>
      <c r="AK261" s="18"/>
      <c r="AL261" s="18"/>
      <c r="AM261" s="18"/>
      <c r="AN261" s="18"/>
      <c r="AO261" s="18"/>
      <c r="AP261" s="18"/>
      <c r="AQ261" s="18"/>
    </row>
    <row r="262" spans="2:43" ht="16.5">
      <c r="B262" s="15">
        <v>42826</v>
      </c>
      <c r="C262" s="16">
        <v>885559.6853184</v>
      </c>
      <c r="D262" s="16">
        <v>765195.5895744001</v>
      </c>
      <c r="E262" s="16">
        <v>5146803.9172141105</v>
      </c>
      <c r="F262" s="16">
        <v>5730774.348286646</v>
      </c>
      <c r="G262" s="5"/>
      <c r="H262" s="16">
        <v>434468.5010810001</v>
      </c>
      <c r="I262" s="16">
        <v>330727.08849339996</v>
      </c>
      <c r="J262" s="17">
        <f t="shared" si="27"/>
        <v>765195.5895744001</v>
      </c>
      <c r="K262" s="17">
        <v>4965578.758712246</v>
      </c>
      <c r="L262" s="17">
        <f t="shared" si="23"/>
        <v>5730774.348286646</v>
      </c>
      <c r="M262" s="6"/>
      <c r="N262" s="17">
        <v>511189.16646671016</v>
      </c>
      <c r="O262" s="17">
        <v>-852050.792257081</v>
      </c>
      <c r="P262" s="17">
        <f t="shared" si="24"/>
        <v>-340861.62579037086</v>
      </c>
      <c r="Q262" s="17">
        <v>477106.94703040004</v>
      </c>
      <c r="R262" s="17">
        <v>1729181.862979165</v>
      </c>
      <c r="S262" s="17">
        <f t="shared" si="25"/>
        <v>2206288.810009565</v>
      </c>
      <c r="T262" s="17">
        <v>576139.5480873969</v>
      </c>
      <c r="U262" s="17">
        <v>4375338.993734143</v>
      </c>
      <c r="V262" s="17">
        <f t="shared" si="26"/>
        <v>7157767.351831105</v>
      </c>
      <c r="W262" s="17">
        <v>-1086131.3777555283</v>
      </c>
      <c r="X262" s="17">
        <f t="shared" si="28"/>
        <v>6071635.974075576</v>
      </c>
      <c r="Y262" s="17">
        <f t="shared" si="29"/>
        <v>5730774.348285206</v>
      </c>
      <c r="Z262" s="18"/>
      <c r="AA262" s="20"/>
      <c r="AC262" s="18"/>
      <c r="AD262" s="18"/>
      <c r="AE262" s="18"/>
      <c r="AF262" s="18"/>
      <c r="AG262" s="18"/>
      <c r="AH262" s="18"/>
      <c r="AI262" s="18"/>
      <c r="AJ262" s="18"/>
      <c r="AK262" s="18"/>
      <c r="AL262" s="18"/>
      <c r="AM262" s="18"/>
      <c r="AN262" s="18"/>
      <c r="AO262" s="18"/>
      <c r="AP262" s="18"/>
      <c r="AQ262" s="18"/>
    </row>
    <row r="263" spans="2:43" ht="16.5">
      <c r="B263" s="15">
        <v>42856</v>
      </c>
      <c r="C263" s="16">
        <v>859794.0527094</v>
      </c>
      <c r="D263" s="16">
        <v>741780.9612723999</v>
      </c>
      <c r="E263" s="16">
        <v>5214380.929141399</v>
      </c>
      <c r="F263" s="16">
        <v>5803166.580170324</v>
      </c>
      <c r="G263" s="5"/>
      <c r="H263" s="16">
        <v>419537.16111899994</v>
      </c>
      <c r="I263" s="16">
        <v>322243.8001534</v>
      </c>
      <c r="J263" s="17">
        <f t="shared" si="27"/>
        <v>741780.9612723999</v>
      </c>
      <c r="K263" s="17">
        <v>5061385.618897924</v>
      </c>
      <c r="L263" s="17">
        <f>J263+K263</f>
        <v>5803166.580170324</v>
      </c>
      <c r="M263" s="6"/>
      <c r="N263" s="17">
        <v>544024.7488746798</v>
      </c>
      <c r="O263" s="17">
        <v>-862548.653881375</v>
      </c>
      <c r="P263" s="17">
        <f>N263+O263</f>
        <v>-318523.9050066952</v>
      </c>
      <c r="Q263" s="17">
        <v>414650.2899274</v>
      </c>
      <c r="R263" s="17">
        <v>1825089.6879547501</v>
      </c>
      <c r="S263" s="17">
        <f>Q263+R263</f>
        <v>2239739.97788215</v>
      </c>
      <c r="T263" s="17">
        <v>580692.410524545</v>
      </c>
      <c r="U263" s="17">
        <v>4406022.23496588</v>
      </c>
      <c r="V263" s="17">
        <f>S263+T263+U263</f>
        <v>7226454.623372575</v>
      </c>
      <c r="W263" s="17">
        <v>-1104764.138195325</v>
      </c>
      <c r="X263" s="17">
        <f t="shared" si="28"/>
        <v>6121690.485177251</v>
      </c>
      <c r="Y263" s="17">
        <f t="shared" si="29"/>
        <v>5803166.580170555</v>
      </c>
      <c r="Z263" s="18"/>
      <c r="AA263" s="20"/>
      <c r="AC263" s="18"/>
      <c r="AD263" s="18"/>
      <c r="AE263" s="18"/>
      <c r="AF263" s="18"/>
      <c r="AG263" s="18"/>
      <c r="AH263" s="18"/>
      <c r="AI263" s="18"/>
      <c r="AJ263" s="18"/>
      <c r="AK263" s="18"/>
      <c r="AL263" s="18"/>
      <c r="AM263" s="18"/>
      <c r="AN263" s="18"/>
      <c r="AO263" s="18"/>
      <c r="AP263" s="18"/>
      <c r="AQ263" s="18"/>
    </row>
    <row r="264" spans="2:43" ht="16.5">
      <c r="B264" s="15">
        <v>42887</v>
      </c>
      <c r="C264" s="16">
        <v>891639.1789684</v>
      </c>
      <c r="D264" s="16">
        <v>753890.4970714</v>
      </c>
      <c r="E264" s="16">
        <v>5281417.0975604</v>
      </c>
      <c r="F264" s="16">
        <v>5872506.557811816</v>
      </c>
      <c r="G264" s="5"/>
      <c r="H264" s="16">
        <v>426123.41689800005</v>
      </c>
      <c r="I264" s="16">
        <v>327767.0801734</v>
      </c>
      <c r="J264" s="17">
        <f>H264+I264</f>
        <v>753890.4970714</v>
      </c>
      <c r="K264" s="17">
        <v>5118616.060740416</v>
      </c>
      <c r="L264" s="17">
        <f>J264+K264</f>
        <v>5872506.557811816</v>
      </c>
      <c r="M264" s="6"/>
      <c r="N264" s="17">
        <v>598059.9795900201</v>
      </c>
      <c r="O264" s="17">
        <v>-844091.3545892608</v>
      </c>
      <c r="P264" s="17">
        <f>N264+O264</f>
        <v>-246031.37499924062</v>
      </c>
      <c r="Q264" s="17">
        <v>410866.4376904</v>
      </c>
      <c r="R264" s="17">
        <v>1823756.357749666</v>
      </c>
      <c r="S264" s="17">
        <f>Q264+R264</f>
        <v>2234622.795440066</v>
      </c>
      <c r="T264" s="17">
        <v>570863.5254529206</v>
      </c>
      <c r="U264" s="17">
        <v>4485551.88292086</v>
      </c>
      <c r="V264" s="17">
        <f>S264+T264+U264</f>
        <v>7291038.203813847</v>
      </c>
      <c r="W264" s="17">
        <v>-1172500.27100286</v>
      </c>
      <c r="X264" s="17">
        <f t="shared" si="28"/>
        <v>6118537.932810987</v>
      </c>
      <c r="Y264" s="17">
        <f t="shared" si="29"/>
        <v>5872506.557811746</v>
      </c>
      <c r="Z264" s="18"/>
      <c r="AA264" s="20"/>
      <c r="AC264" s="18"/>
      <c r="AD264" s="18"/>
      <c r="AE264" s="18"/>
      <c r="AF264" s="18"/>
      <c r="AG264" s="18"/>
      <c r="AH264" s="18"/>
      <c r="AI264" s="18"/>
      <c r="AJ264" s="18"/>
      <c r="AK264" s="18"/>
      <c r="AL264" s="18"/>
      <c r="AM264" s="18"/>
      <c r="AN264" s="18"/>
      <c r="AO264" s="18"/>
      <c r="AP264" s="18"/>
      <c r="AQ264" s="18"/>
    </row>
    <row r="265" spans="2:43" ht="16.5">
      <c r="B265" s="15">
        <v>42917</v>
      </c>
      <c r="C265" s="16">
        <v>894630.157963</v>
      </c>
      <c r="D265" s="16">
        <v>768427.7747150001</v>
      </c>
      <c r="E265" s="16">
        <v>5367002.748998</v>
      </c>
      <c r="F265" s="16">
        <v>5986618.80685237</v>
      </c>
      <c r="G265" s="5"/>
      <c r="H265" s="16">
        <v>430823.856317</v>
      </c>
      <c r="I265" s="16">
        <v>337603.918398</v>
      </c>
      <c r="J265" s="17">
        <f>H265+I265</f>
        <v>768427.7747150001</v>
      </c>
      <c r="K265" s="17">
        <v>5218191.03213737</v>
      </c>
      <c r="L265" s="17">
        <f>J265+K265</f>
        <v>5986618.80685237</v>
      </c>
      <c r="M265" s="6"/>
      <c r="N265" s="17">
        <v>674096.0787078103</v>
      </c>
      <c r="O265" s="17">
        <v>-799180.5085611633</v>
      </c>
      <c r="P265" s="17">
        <f>N265+O265</f>
        <v>-125084.42985335307</v>
      </c>
      <c r="Q265" s="17">
        <v>339544.731703</v>
      </c>
      <c r="R265" s="17">
        <v>1914912.9034240346</v>
      </c>
      <c r="S265" s="17">
        <f>Q265+R265</f>
        <v>2254457.6351270345</v>
      </c>
      <c r="T265" s="17">
        <v>531805.3521193231</v>
      </c>
      <c r="U265" s="17">
        <v>4537426.94133727</v>
      </c>
      <c r="V265" s="17">
        <f>S265+T265+U265</f>
        <v>7323689.928583628</v>
      </c>
      <c r="W265" s="17">
        <v>-1211986.691877785</v>
      </c>
      <c r="X265" s="17">
        <f t="shared" si="28"/>
        <v>6111703.236705842</v>
      </c>
      <c r="Y265" s="17">
        <f t="shared" si="29"/>
        <v>5986618.80685249</v>
      </c>
      <c r="Z265" s="18"/>
      <c r="AA265" s="20"/>
      <c r="AC265" s="18"/>
      <c r="AD265" s="18"/>
      <c r="AE265" s="18"/>
      <c r="AF265" s="18"/>
      <c r="AG265" s="18"/>
      <c r="AH265" s="18"/>
      <c r="AI265" s="18"/>
      <c r="AJ265" s="18"/>
      <c r="AK265" s="18"/>
      <c r="AL265" s="18"/>
      <c r="AM265" s="18"/>
      <c r="AN265" s="18"/>
      <c r="AO265" s="18"/>
      <c r="AP265" s="18"/>
      <c r="AQ265" s="18"/>
    </row>
    <row r="266" spans="2:43" ht="16.5">
      <c r="B266" s="15">
        <v>42948</v>
      </c>
      <c r="C266" s="16">
        <v>911389.44546716</v>
      </c>
      <c r="D266" s="16">
        <v>759137.42083416</v>
      </c>
      <c r="E266" s="16">
        <v>5423036.51866216</v>
      </c>
      <c r="F266" s="16">
        <v>6050583.495305557</v>
      </c>
      <c r="G266" s="5"/>
      <c r="H266" s="16">
        <v>441553.040163</v>
      </c>
      <c r="I266" s="16">
        <v>317584.38067116</v>
      </c>
      <c r="J266" s="17">
        <f>H266+I266</f>
        <v>759137.42083416</v>
      </c>
      <c r="K266" s="17">
        <v>5291446.074471396</v>
      </c>
      <c r="L266" s="17">
        <f>J266+K266</f>
        <v>6050583.495305557</v>
      </c>
      <c r="M266" s="6"/>
      <c r="N266" s="17">
        <v>745768.3247222999</v>
      </c>
      <c r="O266" s="17">
        <v>-795864.8606023802</v>
      </c>
      <c r="P266" s="17">
        <f>N266+O266</f>
        <v>-50096.53588008031</v>
      </c>
      <c r="Q266" s="17">
        <v>293544.89003216004</v>
      </c>
      <c r="R266" s="17">
        <v>1943970.0736433282</v>
      </c>
      <c r="S266" s="17">
        <f>Q266+R266</f>
        <v>2237514.9636754883</v>
      </c>
      <c r="T266" s="17">
        <v>521489.2354860145</v>
      </c>
      <c r="U266" s="17">
        <v>4590505.403323371</v>
      </c>
      <c r="V266" s="17">
        <f>S266+T266+U266</f>
        <v>7349509.6024848735</v>
      </c>
      <c r="W266" s="17">
        <v>-1248829.5712999564</v>
      </c>
      <c r="X266" s="17">
        <f t="shared" si="28"/>
        <v>6100680.031184917</v>
      </c>
      <c r="Y266" s="17">
        <f t="shared" si="29"/>
        <v>6050583.495304837</v>
      </c>
      <c r="Z266" s="18"/>
      <c r="AA266" s="20"/>
      <c r="AC266" s="18"/>
      <c r="AD266" s="18"/>
      <c r="AE266" s="18"/>
      <c r="AF266" s="18"/>
      <c r="AG266" s="18"/>
      <c r="AH266" s="18"/>
      <c r="AI266" s="18"/>
      <c r="AJ266" s="18"/>
      <c r="AK266" s="18"/>
      <c r="AL266" s="18"/>
      <c r="AM266" s="18"/>
      <c r="AN266" s="18"/>
      <c r="AO266" s="18"/>
      <c r="AP266" s="18"/>
      <c r="AQ266" s="18"/>
    </row>
    <row r="267" spans="2:43" ht="16.5">
      <c r="B267" s="15">
        <v>42979</v>
      </c>
      <c r="C267" s="16">
        <v>909006.3117311599</v>
      </c>
      <c r="D267" s="16">
        <v>754618.2920601601</v>
      </c>
      <c r="E267" s="16">
        <v>5503149.36343616</v>
      </c>
      <c r="F267" s="16">
        <v>6132134.430408577</v>
      </c>
      <c r="G267" s="5"/>
      <c r="H267" s="16">
        <v>434152.844411</v>
      </c>
      <c r="I267" s="16">
        <v>320465.44764916005</v>
      </c>
      <c r="J267" s="17">
        <f>H267+I267</f>
        <v>754618.2920601601</v>
      </c>
      <c r="K267" s="17">
        <v>5377516.138348417</v>
      </c>
      <c r="L267" s="17">
        <f>J267+K267</f>
        <v>6132134.430408577</v>
      </c>
      <c r="M267" s="6"/>
      <c r="N267" s="17">
        <v>776193.8683299499</v>
      </c>
      <c r="O267" s="17">
        <v>-765716.5233572705</v>
      </c>
      <c r="P267" s="17">
        <f>N267+O267</f>
        <v>10477.344972679392</v>
      </c>
      <c r="Q267" s="17">
        <v>252599.68932116</v>
      </c>
      <c r="R267" s="17">
        <v>1970952.3439780115</v>
      </c>
      <c r="S267" s="17">
        <f>Q267+R267</f>
        <v>2223552.0332991714</v>
      </c>
      <c r="T267" s="17">
        <v>516189.8536455458</v>
      </c>
      <c r="U267" s="17">
        <v>4640453.812826747</v>
      </c>
      <c r="V267" s="17">
        <f>S267+T267+U267</f>
        <v>7380195.699771464</v>
      </c>
      <c r="W267" s="17">
        <v>-1258538.6143359365</v>
      </c>
      <c r="X267" s="17">
        <f>V267+W267</f>
        <v>6121657.085435527</v>
      </c>
      <c r="Y267" s="17">
        <f>P267+X267</f>
        <v>6132134.430408207</v>
      </c>
      <c r="Z267" s="18"/>
      <c r="AA267" s="20"/>
      <c r="AC267" s="18"/>
      <c r="AD267" s="18"/>
      <c r="AE267" s="18"/>
      <c r="AF267" s="18"/>
      <c r="AG267" s="18"/>
      <c r="AH267" s="18"/>
      <c r="AI267" s="18"/>
      <c r="AJ267" s="18"/>
      <c r="AK267" s="18"/>
      <c r="AL267" s="18"/>
      <c r="AM267" s="18"/>
      <c r="AN267" s="18"/>
      <c r="AO267" s="18"/>
      <c r="AP267" s="18"/>
      <c r="AQ267" s="18"/>
    </row>
    <row r="268" spans="2:43" ht="16.5">
      <c r="B268" s="15">
        <v>43009</v>
      </c>
      <c r="C268" s="16">
        <v>915381.11837076</v>
      </c>
      <c r="D268" s="16">
        <v>743189.56840576</v>
      </c>
      <c r="E268" s="16">
        <v>5532506.133147759</v>
      </c>
      <c r="F268" s="16">
        <v>6159242.004564727</v>
      </c>
      <c r="G268" s="5"/>
      <c r="H268" s="16">
        <v>423666.85589999997</v>
      </c>
      <c r="I268" s="16">
        <v>319522.71250576</v>
      </c>
      <c r="J268" s="17">
        <f aca="true" t="shared" si="30" ref="J268:J281">H268+I268</f>
        <v>743189.56840576</v>
      </c>
      <c r="K268" s="17">
        <v>5416052.436158967</v>
      </c>
      <c r="L268" s="17">
        <f aca="true" t="shared" si="31" ref="L268:L281">J268+K268</f>
        <v>6159242.004564727</v>
      </c>
      <c r="M268" s="6"/>
      <c r="N268" s="17">
        <v>792195.7374147701</v>
      </c>
      <c r="O268" s="17">
        <v>-754857.5107017136</v>
      </c>
      <c r="P268" s="17">
        <f aca="true" t="shared" si="32" ref="P268:P281">N268+O268</f>
        <v>37338.22671305644</v>
      </c>
      <c r="Q268" s="17">
        <v>246877.68391775998</v>
      </c>
      <c r="R268" s="17">
        <v>1970869.6238492967</v>
      </c>
      <c r="S268" s="17">
        <f aca="true" t="shared" si="33" ref="S268:S281">Q268+R268</f>
        <v>2217747.307767057</v>
      </c>
      <c r="T268" s="17">
        <v>497476.3697992842</v>
      </c>
      <c r="U268" s="17">
        <v>4678700.417785918</v>
      </c>
      <c r="V268" s="17">
        <f aca="true" t="shared" si="34" ref="V268:V281">S268+T268+U268</f>
        <v>7393924.095352259</v>
      </c>
      <c r="W268" s="17">
        <v>-1272020.3175011994</v>
      </c>
      <c r="X268" s="17">
        <f aca="true" t="shared" si="35" ref="X268:X281">V268+W268</f>
        <v>6121903.77785106</v>
      </c>
      <c r="Y268" s="17">
        <f aca="true" t="shared" si="36" ref="Y268:Y281">P268+X268</f>
        <v>6159242.004564117</v>
      </c>
      <c r="Z268" s="18"/>
      <c r="AA268" s="20"/>
      <c r="AC268" s="18"/>
      <c r="AD268" s="18"/>
      <c r="AE268" s="18"/>
      <c r="AF268" s="18"/>
      <c r="AG268" s="18"/>
      <c r="AH268" s="18"/>
      <c r="AI268" s="18"/>
      <c r="AJ268" s="18"/>
      <c r="AK268" s="18"/>
      <c r="AL268" s="18"/>
      <c r="AM268" s="18"/>
      <c r="AN268" s="18"/>
      <c r="AO268" s="18"/>
      <c r="AP268" s="18"/>
      <c r="AQ268" s="18"/>
    </row>
    <row r="269" spans="2:43" ht="16.5">
      <c r="B269" s="15">
        <v>43040</v>
      </c>
      <c r="C269" s="16">
        <v>911617.2841932001</v>
      </c>
      <c r="D269" s="16">
        <v>751290.6232752001</v>
      </c>
      <c r="E269" s="16">
        <v>5549947.4724762</v>
      </c>
      <c r="F269" s="16">
        <v>6183942.07460762</v>
      </c>
      <c r="G269" s="5"/>
      <c r="H269" s="16">
        <v>430113.86698100006</v>
      </c>
      <c r="I269" s="16">
        <v>321176.7562942</v>
      </c>
      <c r="J269" s="17">
        <f t="shared" si="30"/>
        <v>751290.6232752001</v>
      </c>
      <c r="K269" s="17">
        <v>5432651.45133242</v>
      </c>
      <c r="L269" s="17">
        <f t="shared" si="31"/>
        <v>6183942.07460762</v>
      </c>
      <c r="M269" s="6"/>
      <c r="N269" s="17">
        <v>824660.3610421299</v>
      </c>
      <c r="O269" s="17">
        <v>-757272.7663189373</v>
      </c>
      <c r="P269" s="17">
        <f t="shared" si="32"/>
        <v>67387.59472319263</v>
      </c>
      <c r="Q269" s="17">
        <v>210079.5075062</v>
      </c>
      <c r="R269" s="17">
        <v>1950191.6182701208</v>
      </c>
      <c r="S269" s="17">
        <f t="shared" si="33"/>
        <v>2160271.1257763207</v>
      </c>
      <c r="T269" s="17">
        <v>504776.33926727256</v>
      </c>
      <c r="U269" s="17">
        <v>4740040.95992172</v>
      </c>
      <c r="V269" s="17">
        <f t="shared" si="34"/>
        <v>7405088.424965314</v>
      </c>
      <c r="W269" s="17">
        <v>-1288533.945080578</v>
      </c>
      <c r="X269" s="17">
        <f t="shared" si="35"/>
        <v>6116554.479884735</v>
      </c>
      <c r="Y269" s="17">
        <f t="shared" si="36"/>
        <v>6183942.074607928</v>
      </c>
      <c r="Z269" s="18"/>
      <c r="AA269" s="20"/>
      <c r="AC269" s="18"/>
      <c r="AD269" s="18"/>
      <c r="AE269" s="18"/>
      <c r="AF269" s="18"/>
      <c r="AG269" s="18"/>
      <c r="AH269" s="18"/>
      <c r="AI269" s="18"/>
      <c r="AJ269" s="18"/>
      <c r="AK269" s="18"/>
      <c r="AL269" s="18"/>
      <c r="AM269" s="18"/>
      <c r="AN269" s="18"/>
      <c r="AO269" s="18"/>
      <c r="AP269" s="18"/>
      <c r="AQ269" s="18"/>
    </row>
    <row r="270" spans="2:43" ht="16.5">
      <c r="B270" s="15">
        <v>43070</v>
      </c>
      <c r="C270" s="16">
        <v>939793.2900062</v>
      </c>
      <c r="D270" s="16">
        <v>793299.1802012</v>
      </c>
      <c r="E270" s="16">
        <v>5665313.2216612</v>
      </c>
      <c r="F270" s="16">
        <v>6308061.536203936</v>
      </c>
      <c r="G270" s="5"/>
      <c r="H270" s="16">
        <v>439396.13510099996</v>
      </c>
      <c r="I270" s="16">
        <v>353903.0451002</v>
      </c>
      <c r="J270" s="17">
        <f t="shared" si="30"/>
        <v>793299.1802012</v>
      </c>
      <c r="K270" s="17">
        <v>5514762.356002736</v>
      </c>
      <c r="L270" s="17">
        <f t="shared" si="31"/>
        <v>6308061.536203936</v>
      </c>
      <c r="M270" s="6"/>
      <c r="N270" s="17">
        <v>846139.0423813702</v>
      </c>
      <c r="O270" s="17">
        <v>-724601.1449465004</v>
      </c>
      <c r="P270" s="17">
        <f t="shared" si="32"/>
        <v>121537.89743486978</v>
      </c>
      <c r="Q270" s="17">
        <v>225079.74792320002</v>
      </c>
      <c r="R270" s="17">
        <v>1943437.527647551</v>
      </c>
      <c r="S270" s="17">
        <f t="shared" si="33"/>
        <v>2168517.275570751</v>
      </c>
      <c r="T270" s="17">
        <v>536982.2086603448</v>
      </c>
      <c r="U270" s="17">
        <v>4799215.150481226</v>
      </c>
      <c r="V270" s="17">
        <f t="shared" si="34"/>
        <v>7504714.634712322</v>
      </c>
      <c r="W270" s="17">
        <v>-1318190.9959425353</v>
      </c>
      <c r="X270" s="17">
        <f t="shared" si="35"/>
        <v>6186523.638769787</v>
      </c>
      <c r="Y270" s="17">
        <f t="shared" si="36"/>
        <v>6308061.536204657</v>
      </c>
      <c r="Z270" s="18"/>
      <c r="AA270" s="20"/>
      <c r="AC270" s="18"/>
      <c r="AD270" s="18"/>
      <c r="AE270" s="18"/>
      <c r="AF270" s="18"/>
      <c r="AG270" s="18"/>
      <c r="AH270" s="18"/>
      <c r="AI270" s="18"/>
      <c r="AJ270" s="18"/>
      <c r="AK270" s="18"/>
      <c r="AL270" s="18"/>
      <c r="AM270" s="18"/>
      <c r="AN270" s="18"/>
      <c r="AO270" s="18"/>
      <c r="AP270" s="18"/>
      <c r="AQ270" s="18"/>
    </row>
    <row r="271" spans="2:43" ht="16.5">
      <c r="B271" s="15">
        <v>43101</v>
      </c>
      <c r="C271" s="16">
        <v>929983.2575734999</v>
      </c>
      <c r="D271" s="16">
        <v>773415.6400165001</v>
      </c>
      <c r="E271" s="16">
        <v>5739013.6831345</v>
      </c>
      <c r="F271" s="16">
        <v>6378367.030343744</v>
      </c>
      <c r="G271" s="5"/>
      <c r="H271" s="16">
        <v>430984.7533590001</v>
      </c>
      <c r="I271" s="16">
        <v>342430.8866575</v>
      </c>
      <c r="J271" s="17">
        <f t="shared" si="30"/>
        <v>773415.6400165001</v>
      </c>
      <c r="K271" s="17">
        <v>5604951.390327244</v>
      </c>
      <c r="L271" s="17">
        <f t="shared" si="31"/>
        <v>6378367.030343744</v>
      </c>
      <c r="M271" s="6"/>
      <c r="N271" s="17">
        <v>863681.79776381</v>
      </c>
      <c r="O271" s="17">
        <v>-736114.4737358808</v>
      </c>
      <c r="P271" s="17">
        <f t="shared" si="32"/>
        <v>127567.32402792922</v>
      </c>
      <c r="Q271" s="17">
        <v>232550.47777333998</v>
      </c>
      <c r="R271" s="17">
        <v>1988862.9083941707</v>
      </c>
      <c r="S271" s="17">
        <f t="shared" si="33"/>
        <v>2221413.386167511</v>
      </c>
      <c r="T271" s="17">
        <v>528120.167230068</v>
      </c>
      <c r="U271" s="17">
        <v>4842139.555221965</v>
      </c>
      <c r="V271" s="17">
        <f t="shared" si="34"/>
        <v>7591673.108619544</v>
      </c>
      <c r="W271" s="17">
        <v>-1340873.4023043094</v>
      </c>
      <c r="X271" s="17">
        <f t="shared" si="35"/>
        <v>6250799.706315234</v>
      </c>
      <c r="Y271" s="17">
        <f t="shared" si="36"/>
        <v>6378367.030343164</v>
      </c>
      <c r="Z271" s="18"/>
      <c r="AA271" s="20"/>
      <c r="AC271" s="18"/>
      <c r="AD271" s="18"/>
      <c r="AE271" s="18"/>
      <c r="AF271" s="18"/>
      <c r="AG271" s="18"/>
      <c r="AH271" s="18"/>
      <c r="AI271" s="18"/>
      <c r="AJ271" s="18"/>
      <c r="AK271" s="18"/>
      <c r="AL271" s="18"/>
      <c r="AM271" s="18"/>
      <c r="AN271" s="18"/>
      <c r="AO271" s="18"/>
      <c r="AP271" s="18"/>
      <c r="AQ271" s="18"/>
    </row>
    <row r="272" spans="2:43" ht="16.5">
      <c r="B272" s="15">
        <v>43132</v>
      </c>
      <c r="C272" s="16">
        <v>938134.0770483</v>
      </c>
      <c r="D272" s="16">
        <v>770845.3839983</v>
      </c>
      <c r="E272" s="16">
        <v>5826696.2008793</v>
      </c>
      <c r="F272" s="16">
        <v>6450502.821835959</v>
      </c>
      <c r="G272" s="5"/>
      <c r="H272" s="16">
        <v>439363.92053299997</v>
      </c>
      <c r="I272" s="16">
        <v>331481.4634653</v>
      </c>
      <c r="J272" s="17">
        <f t="shared" si="30"/>
        <v>770845.3839983</v>
      </c>
      <c r="K272" s="17">
        <v>5679657.437837659</v>
      </c>
      <c r="L272" s="17">
        <f t="shared" si="31"/>
        <v>6450502.821835959</v>
      </c>
      <c r="M272" s="6"/>
      <c r="N272" s="17">
        <v>869190.0807998797</v>
      </c>
      <c r="O272" s="17">
        <v>-753232.1297856467</v>
      </c>
      <c r="P272" s="17">
        <f t="shared" si="32"/>
        <v>115957.95101423305</v>
      </c>
      <c r="Q272" s="17">
        <v>225576.8161813</v>
      </c>
      <c r="R272" s="17">
        <v>2020140.4339478589</v>
      </c>
      <c r="S272" s="17">
        <f t="shared" si="33"/>
        <v>2245717.250129159</v>
      </c>
      <c r="T272" s="17">
        <v>545516.0766883153</v>
      </c>
      <c r="U272" s="17">
        <v>4900018.357032769</v>
      </c>
      <c r="V272" s="17">
        <f t="shared" si="34"/>
        <v>7691251.683850244</v>
      </c>
      <c r="W272" s="17">
        <v>-1356706.8130279887</v>
      </c>
      <c r="X272" s="17">
        <f t="shared" si="35"/>
        <v>6334544.870822255</v>
      </c>
      <c r="Y272" s="17">
        <f t="shared" si="36"/>
        <v>6450502.821836487</v>
      </c>
      <c r="Z272" s="18"/>
      <c r="AA272" s="20"/>
      <c r="AC272" s="18"/>
      <c r="AD272" s="18"/>
      <c r="AE272" s="18"/>
      <c r="AF272" s="18"/>
      <c r="AG272" s="18"/>
      <c r="AH272" s="18"/>
      <c r="AI272" s="18"/>
      <c r="AJ272" s="18"/>
      <c r="AK272" s="18"/>
      <c r="AL272" s="18"/>
      <c r="AM272" s="18"/>
      <c r="AN272" s="18"/>
      <c r="AO272" s="18"/>
      <c r="AP272" s="18"/>
      <c r="AQ272" s="18"/>
    </row>
    <row r="273" spans="2:43" ht="16.5">
      <c r="B273" s="15">
        <v>43160</v>
      </c>
      <c r="C273" s="16">
        <v>997245.0809343</v>
      </c>
      <c r="D273" s="16">
        <v>841180.0110243</v>
      </c>
      <c r="E273" s="16">
        <v>5995488.7400963</v>
      </c>
      <c r="F273" s="16">
        <v>6606647.282756929</v>
      </c>
      <c r="G273" s="5"/>
      <c r="H273" s="16">
        <v>463844.881241</v>
      </c>
      <c r="I273" s="16">
        <v>377335.12978330004</v>
      </c>
      <c r="J273" s="17">
        <f t="shared" si="30"/>
        <v>841180.0110243</v>
      </c>
      <c r="K273" s="17">
        <v>5765467.271732629</v>
      </c>
      <c r="L273" s="17">
        <f t="shared" si="31"/>
        <v>6606647.282756929</v>
      </c>
      <c r="M273" s="6"/>
      <c r="N273" s="17">
        <v>858701.2297973601</v>
      </c>
      <c r="O273" s="17">
        <v>-752516.332578569</v>
      </c>
      <c r="P273" s="17">
        <f t="shared" si="32"/>
        <v>106184.89721879119</v>
      </c>
      <c r="Q273" s="17">
        <v>261918.29109330004</v>
      </c>
      <c r="R273" s="17">
        <v>2016542.4678262752</v>
      </c>
      <c r="S273" s="17">
        <f t="shared" si="33"/>
        <v>2278460.7589195753</v>
      </c>
      <c r="T273" s="17">
        <v>556895.7535841184</v>
      </c>
      <c r="U273" s="17">
        <v>5022191.206437533</v>
      </c>
      <c r="V273" s="17">
        <f t="shared" si="34"/>
        <v>7857547.718941227</v>
      </c>
      <c r="W273" s="17">
        <v>-1357085.3334031587</v>
      </c>
      <c r="X273" s="17">
        <f t="shared" si="35"/>
        <v>6500462.385538068</v>
      </c>
      <c r="Y273" s="17">
        <f t="shared" si="36"/>
        <v>6606647.2827568585</v>
      </c>
      <c r="Z273" s="18"/>
      <c r="AA273" s="20"/>
      <c r="AC273" s="18"/>
      <c r="AD273" s="18"/>
      <c r="AE273" s="18"/>
      <c r="AF273" s="18"/>
      <c r="AG273" s="18"/>
      <c r="AH273" s="18"/>
      <c r="AI273" s="18"/>
      <c r="AJ273" s="18"/>
      <c r="AK273" s="18"/>
      <c r="AL273" s="18"/>
      <c r="AM273" s="18"/>
      <c r="AN273" s="18"/>
      <c r="AO273" s="18"/>
      <c r="AP273" s="18"/>
      <c r="AQ273" s="18"/>
    </row>
    <row r="274" spans="2:43" ht="16.5">
      <c r="B274" s="15">
        <v>43191</v>
      </c>
      <c r="C274" s="16">
        <v>1000061.3884073</v>
      </c>
      <c r="D274" s="16">
        <v>812548.4343753001</v>
      </c>
      <c r="E274" s="16">
        <v>6043711.5501183</v>
      </c>
      <c r="F274" s="16">
        <v>6691729.812377512</v>
      </c>
      <c r="G274" s="5"/>
      <c r="H274" s="16">
        <v>462215.8672890001</v>
      </c>
      <c r="I274" s="16">
        <v>350332.5670863</v>
      </c>
      <c r="J274" s="17">
        <f t="shared" si="30"/>
        <v>812548.4343753001</v>
      </c>
      <c r="K274" s="17">
        <v>5879181.378002212</v>
      </c>
      <c r="L274" s="17">
        <f t="shared" si="31"/>
        <v>6691729.812377512</v>
      </c>
      <c r="M274" s="6"/>
      <c r="N274" s="17">
        <v>835202.5802127301</v>
      </c>
      <c r="O274" s="17">
        <v>-715755.6868777652</v>
      </c>
      <c r="P274" s="17">
        <f t="shared" si="32"/>
        <v>119446.89333496487</v>
      </c>
      <c r="Q274" s="17">
        <v>291833.0368703</v>
      </c>
      <c r="R274" s="17">
        <v>2030655.2958220015</v>
      </c>
      <c r="S274" s="17">
        <f t="shared" si="33"/>
        <v>2322488.3326923014</v>
      </c>
      <c r="T274" s="17">
        <v>581017.8893511078</v>
      </c>
      <c r="U274" s="17">
        <v>5044461.094063963</v>
      </c>
      <c r="V274" s="17">
        <f t="shared" si="34"/>
        <v>7947967.316107372</v>
      </c>
      <c r="W274" s="17">
        <v>-1375684.3970648246</v>
      </c>
      <c r="X274" s="17">
        <f t="shared" si="35"/>
        <v>6572282.919042547</v>
      </c>
      <c r="Y274" s="17">
        <f t="shared" si="36"/>
        <v>6691729.812377512</v>
      </c>
      <c r="Z274" s="18"/>
      <c r="AA274" s="20"/>
      <c r="AC274" s="18"/>
      <c r="AD274" s="18"/>
      <c r="AE274" s="18"/>
      <c r="AF274" s="18"/>
      <c r="AG274" s="18"/>
      <c r="AH274" s="18"/>
      <c r="AI274" s="18"/>
      <c r="AJ274" s="18"/>
      <c r="AK274" s="18"/>
      <c r="AL274" s="18"/>
      <c r="AM274" s="18"/>
      <c r="AN274" s="18"/>
      <c r="AO274" s="18"/>
      <c r="AP274" s="18"/>
      <c r="AQ274" s="18"/>
    </row>
    <row r="275" spans="2:43" ht="16.5">
      <c r="B275" s="15">
        <v>43221</v>
      </c>
      <c r="C275" s="16">
        <v>973369.18639206</v>
      </c>
      <c r="D275" s="16">
        <v>790966.75635006</v>
      </c>
      <c r="E275" s="16">
        <v>6047724.74909206</v>
      </c>
      <c r="F275" s="16">
        <v>6670948.257741604</v>
      </c>
      <c r="G275" s="5"/>
      <c r="H275" s="16">
        <v>448516.456246</v>
      </c>
      <c r="I275" s="16">
        <v>342450.30010406</v>
      </c>
      <c r="J275" s="17">
        <f t="shared" si="30"/>
        <v>790966.75635006</v>
      </c>
      <c r="K275" s="17">
        <v>5879981.501391544</v>
      </c>
      <c r="L275" s="17">
        <f t="shared" si="31"/>
        <v>6670948.257741604</v>
      </c>
      <c r="M275" s="6"/>
      <c r="N275" s="17">
        <v>810904.4200359699</v>
      </c>
      <c r="O275" s="17">
        <v>-736505.0967155362</v>
      </c>
      <c r="P275" s="17">
        <f t="shared" si="32"/>
        <v>74399.32332043373</v>
      </c>
      <c r="Q275" s="17">
        <v>291383.07312306</v>
      </c>
      <c r="R275" s="17">
        <v>2032841.9607876185</v>
      </c>
      <c r="S275" s="17">
        <f t="shared" si="33"/>
        <v>2324225.0339106787</v>
      </c>
      <c r="T275" s="17">
        <v>608318.1297988367</v>
      </c>
      <c r="U275" s="17">
        <v>5073264.470178636</v>
      </c>
      <c r="V275" s="17">
        <f t="shared" si="34"/>
        <v>8005807.6338881515</v>
      </c>
      <c r="W275" s="17">
        <v>-1409258.6994680706</v>
      </c>
      <c r="X275" s="17">
        <f t="shared" si="35"/>
        <v>6596548.934420081</v>
      </c>
      <c r="Y275" s="17">
        <f t="shared" si="36"/>
        <v>6670948.257740514</v>
      </c>
      <c r="Z275" s="18"/>
      <c r="AA275" s="20"/>
      <c r="AC275" s="18"/>
      <c r="AD275" s="18"/>
      <c r="AE275" s="18"/>
      <c r="AF275" s="18"/>
      <c r="AG275" s="18"/>
      <c r="AH275" s="18"/>
      <c r="AI275" s="18"/>
      <c r="AJ275" s="18"/>
      <c r="AK275" s="18"/>
      <c r="AL275" s="18"/>
      <c r="AM275" s="18"/>
      <c r="AN275" s="18"/>
      <c r="AO275" s="18"/>
      <c r="AP275" s="18"/>
      <c r="AQ275" s="18"/>
    </row>
    <row r="276" spans="2:43" ht="16.5">
      <c r="B276" s="15">
        <v>43252</v>
      </c>
      <c r="C276" s="16">
        <v>998632.38779006</v>
      </c>
      <c r="D276" s="16">
        <v>804511.51726806</v>
      </c>
      <c r="E276" s="16">
        <v>6120848.14320706</v>
      </c>
      <c r="F276" s="16">
        <v>6747648.3010163875</v>
      </c>
      <c r="G276" s="5"/>
      <c r="H276" s="16">
        <v>456692.44993000006</v>
      </c>
      <c r="I276" s="16">
        <v>347819.06733806</v>
      </c>
      <c r="J276" s="17">
        <f t="shared" si="30"/>
        <v>804511.51726806</v>
      </c>
      <c r="K276" s="17">
        <v>5943136.783748328</v>
      </c>
      <c r="L276" s="17">
        <f t="shared" si="31"/>
        <v>6747648.3010163875</v>
      </c>
      <c r="M276" s="6"/>
      <c r="N276" s="17">
        <v>821428.3101400301</v>
      </c>
      <c r="O276" s="17">
        <v>-720224.3039663704</v>
      </c>
      <c r="P276" s="17">
        <f t="shared" si="32"/>
        <v>101204.0061736597</v>
      </c>
      <c r="Q276" s="17">
        <v>307354.89625653997</v>
      </c>
      <c r="R276" s="17">
        <v>1965841.7759645942</v>
      </c>
      <c r="S276" s="17">
        <f t="shared" si="33"/>
        <v>2273196.6722211344</v>
      </c>
      <c r="T276" s="17">
        <v>619239.1861012815</v>
      </c>
      <c r="U276" s="17">
        <v>5155875.245605534</v>
      </c>
      <c r="V276" s="17">
        <f t="shared" si="34"/>
        <v>8048311.103927949</v>
      </c>
      <c r="W276" s="17">
        <v>-1401866.8090856364</v>
      </c>
      <c r="X276" s="17">
        <f t="shared" si="35"/>
        <v>6646444.294842313</v>
      </c>
      <c r="Y276" s="17">
        <f t="shared" si="36"/>
        <v>6747648.301015973</v>
      </c>
      <c r="Z276" s="18"/>
      <c r="AA276" s="20"/>
      <c r="AC276" s="18"/>
      <c r="AD276" s="18"/>
      <c r="AE276" s="18"/>
      <c r="AF276" s="18"/>
      <c r="AG276" s="18"/>
      <c r="AH276" s="18"/>
      <c r="AI276" s="18"/>
      <c r="AJ276" s="18"/>
      <c r="AK276" s="18"/>
      <c r="AL276" s="18"/>
      <c r="AM276" s="18"/>
      <c r="AN276" s="18"/>
      <c r="AO276" s="18"/>
      <c r="AP276" s="18"/>
      <c r="AQ276" s="18"/>
    </row>
    <row r="277" spans="2:43" ht="16.5">
      <c r="B277" s="15">
        <v>43282</v>
      </c>
      <c r="C277" s="16">
        <v>1001383.7541426499</v>
      </c>
      <c r="D277" s="16">
        <v>791770.69733265</v>
      </c>
      <c r="E277" s="16">
        <v>6160766.20263865</v>
      </c>
      <c r="F277" s="16">
        <v>6795382.131108586</v>
      </c>
      <c r="G277" s="5"/>
      <c r="H277" s="16">
        <v>453084.183185</v>
      </c>
      <c r="I277" s="16">
        <v>338686.51414765004</v>
      </c>
      <c r="J277" s="17">
        <f t="shared" si="30"/>
        <v>791770.69733265</v>
      </c>
      <c r="K277" s="17">
        <v>6003611.433775935</v>
      </c>
      <c r="L277" s="17">
        <f t="shared" si="31"/>
        <v>6795382.131108586</v>
      </c>
      <c r="M277" s="6"/>
      <c r="N277" s="17">
        <v>897264.9543025697</v>
      </c>
      <c r="O277" s="17">
        <v>-725751.1770721227</v>
      </c>
      <c r="P277" s="17">
        <f t="shared" si="32"/>
        <v>171513.77723044704</v>
      </c>
      <c r="Q277" s="17">
        <v>256629.86222436</v>
      </c>
      <c r="R277" s="17">
        <v>1969572.9019644514</v>
      </c>
      <c r="S277" s="17">
        <f t="shared" si="33"/>
        <v>2226202.764188811</v>
      </c>
      <c r="T277" s="17">
        <v>636366.9113016529</v>
      </c>
      <c r="U277" s="17">
        <v>5202395.269420218</v>
      </c>
      <c r="V277" s="17">
        <f t="shared" si="34"/>
        <v>8064964.944910682</v>
      </c>
      <c r="W277" s="17">
        <v>-1441096.5910334343</v>
      </c>
      <c r="X277" s="17">
        <f t="shared" si="35"/>
        <v>6623868.353877247</v>
      </c>
      <c r="Y277" s="17">
        <f t="shared" si="36"/>
        <v>6795382.1311076945</v>
      </c>
      <c r="Z277" s="18"/>
      <c r="AA277" s="20"/>
      <c r="AC277" s="18"/>
      <c r="AD277" s="18"/>
      <c r="AE277" s="18"/>
      <c r="AF277" s="18"/>
      <c r="AG277" s="18"/>
      <c r="AH277" s="18"/>
      <c r="AI277" s="18"/>
      <c r="AJ277" s="18"/>
      <c r="AK277" s="18"/>
      <c r="AL277" s="18"/>
      <c r="AM277" s="18"/>
      <c r="AN277" s="18"/>
      <c r="AO277" s="18"/>
      <c r="AP277" s="18"/>
      <c r="AQ277" s="18"/>
    </row>
    <row r="278" spans="2:43" ht="16.5">
      <c r="B278" s="15">
        <v>43313</v>
      </c>
      <c r="C278" s="16">
        <v>1004713.21787977</v>
      </c>
      <c r="D278" s="16">
        <v>791553.93572677</v>
      </c>
      <c r="E278" s="16">
        <v>6243718.771998771</v>
      </c>
      <c r="F278" s="16">
        <v>6866412.801581971</v>
      </c>
      <c r="G278" s="5"/>
      <c r="H278" s="16">
        <v>461788.27553</v>
      </c>
      <c r="I278" s="16">
        <v>329765.66019677004</v>
      </c>
      <c r="J278" s="17">
        <f t="shared" si="30"/>
        <v>791553.93572677</v>
      </c>
      <c r="K278" s="17">
        <v>6074858.865855201</v>
      </c>
      <c r="L278" s="17">
        <f t="shared" si="31"/>
        <v>6866412.801581971</v>
      </c>
      <c r="M278" s="6"/>
      <c r="N278" s="17">
        <v>901490.5420595001</v>
      </c>
      <c r="O278" s="17">
        <v>-734638.4769728165</v>
      </c>
      <c r="P278" s="17">
        <f t="shared" si="32"/>
        <v>166852.0650866836</v>
      </c>
      <c r="Q278" s="17">
        <v>245792.19788397002</v>
      </c>
      <c r="R278" s="17">
        <v>2026122.9729662158</v>
      </c>
      <c r="S278" s="17">
        <f t="shared" si="33"/>
        <v>2271915.1708501857</v>
      </c>
      <c r="T278" s="17">
        <v>639496.8167047015</v>
      </c>
      <c r="U278" s="17">
        <v>5248357.312500941</v>
      </c>
      <c r="V278" s="17">
        <f t="shared" si="34"/>
        <v>8159769.300055828</v>
      </c>
      <c r="W278" s="17">
        <v>-1460208.5635600414</v>
      </c>
      <c r="X278" s="17">
        <f t="shared" si="35"/>
        <v>6699560.736495786</v>
      </c>
      <c r="Y278" s="17">
        <f t="shared" si="36"/>
        <v>6866412.80158247</v>
      </c>
      <c r="Z278" s="18"/>
      <c r="AA278" s="20"/>
      <c r="AC278" s="18"/>
      <c r="AD278" s="18"/>
      <c r="AE278" s="18"/>
      <c r="AF278" s="18"/>
      <c r="AG278" s="18"/>
      <c r="AH278" s="18"/>
      <c r="AI278" s="18"/>
      <c r="AJ278" s="18"/>
      <c r="AK278" s="18"/>
      <c r="AL278" s="18"/>
      <c r="AM278" s="18"/>
      <c r="AN278" s="18"/>
      <c r="AO278" s="18"/>
      <c r="AP278" s="18"/>
      <c r="AQ278" s="18"/>
    </row>
    <row r="279" spans="2:43" ht="16.5">
      <c r="B279" s="15">
        <v>43344</v>
      </c>
      <c r="C279" s="16">
        <v>1010541.7800707731</v>
      </c>
      <c r="D279" s="16">
        <v>808987.9535127729</v>
      </c>
      <c r="E279" s="16">
        <v>6284450.794413633</v>
      </c>
      <c r="F279" s="16">
        <v>6933397.171719999</v>
      </c>
      <c r="G279" s="5"/>
      <c r="H279" s="16">
        <v>461061.693442</v>
      </c>
      <c r="I279" s="16">
        <v>347926.26007077296</v>
      </c>
      <c r="J279" s="17">
        <f t="shared" si="30"/>
        <v>808987.9535127729</v>
      </c>
      <c r="K279" s="17">
        <v>6124409.218207226</v>
      </c>
      <c r="L279" s="17">
        <f t="shared" si="31"/>
        <v>6933397.171719999</v>
      </c>
      <c r="M279" s="6"/>
      <c r="N279" s="17">
        <v>811199.4094299998</v>
      </c>
      <c r="O279" s="17">
        <v>-803555.4131499259</v>
      </c>
      <c r="P279" s="17">
        <f t="shared" si="32"/>
        <v>7643.996280073887</v>
      </c>
      <c r="Q279" s="17">
        <v>368404.353768053</v>
      </c>
      <c r="R279" s="17">
        <v>2058643.7176872874</v>
      </c>
      <c r="S279" s="17">
        <f t="shared" si="33"/>
        <v>2427048.0714553404</v>
      </c>
      <c r="T279" s="17">
        <v>655983.8562259603</v>
      </c>
      <c r="U279" s="17">
        <v>5355656.8011499075</v>
      </c>
      <c r="V279" s="17">
        <f t="shared" si="34"/>
        <v>8438688.72883121</v>
      </c>
      <c r="W279" s="17">
        <v>-1512935.5533905234</v>
      </c>
      <c r="X279" s="17">
        <f t="shared" si="35"/>
        <v>6925753.175440686</v>
      </c>
      <c r="Y279" s="17">
        <f t="shared" si="36"/>
        <v>6933397.17172076</v>
      </c>
      <c r="Z279" s="18"/>
      <c r="AA279" s="20"/>
      <c r="AC279" s="18"/>
      <c r="AD279" s="18"/>
      <c r="AE279" s="18"/>
      <c r="AF279" s="18"/>
      <c r="AG279" s="18"/>
      <c r="AH279" s="18"/>
      <c r="AI279" s="18"/>
      <c r="AJ279" s="18"/>
      <c r="AK279" s="18"/>
      <c r="AL279" s="18"/>
      <c r="AM279" s="18"/>
      <c r="AN279" s="18"/>
      <c r="AO279" s="18"/>
      <c r="AP279" s="18"/>
      <c r="AQ279" s="18"/>
    </row>
    <row r="280" spans="2:43" ht="16.5">
      <c r="B280" s="15">
        <v>43374</v>
      </c>
      <c r="C280" s="16">
        <v>998428.09059384</v>
      </c>
      <c r="D280" s="16">
        <v>782659.0336058399</v>
      </c>
      <c r="E280" s="16">
        <v>6325969.72378184</v>
      </c>
      <c r="F280" s="16">
        <v>6988371.573151491</v>
      </c>
      <c r="G280" s="5"/>
      <c r="H280" s="16">
        <v>447320.209222</v>
      </c>
      <c r="I280" s="16">
        <v>335338.82438383996</v>
      </c>
      <c r="J280" s="17">
        <f t="shared" si="30"/>
        <v>782659.0336058399</v>
      </c>
      <c r="K280" s="17">
        <v>6205712.539545651</v>
      </c>
      <c r="L280" s="17">
        <f t="shared" si="31"/>
        <v>6988371.573151491</v>
      </c>
      <c r="M280" s="6"/>
      <c r="N280" s="17">
        <v>784799.5977744703</v>
      </c>
      <c r="O280" s="17">
        <v>-801788.6293468536</v>
      </c>
      <c r="P280" s="17">
        <f t="shared" si="32"/>
        <v>-16989.031572383246</v>
      </c>
      <c r="Q280" s="17">
        <v>417500.28549628</v>
      </c>
      <c r="R280" s="17">
        <v>2004358.7784954975</v>
      </c>
      <c r="S280" s="17">
        <f t="shared" si="33"/>
        <v>2421859.0639917776</v>
      </c>
      <c r="T280" s="17">
        <v>701130.5630195818</v>
      </c>
      <c r="U280" s="17">
        <v>5429723.529255671</v>
      </c>
      <c r="V280" s="17">
        <f t="shared" si="34"/>
        <v>8552713.156267032</v>
      </c>
      <c r="W280" s="17">
        <v>-1547352.551542931</v>
      </c>
      <c r="X280" s="17">
        <f t="shared" si="35"/>
        <v>7005360.604724101</v>
      </c>
      <c r="Y280" s="17">
        <f t="shared" si="36"/>
        <v>6988371.573151718</v>
      </c>
      <c r="Z280" s="18"/>
      <c r="AA280" s="20"/>
      <c r="AC280" s="18"/>
      <c r="AD280" s="18"/>
      <c r="AE280" s="18"/>
      <c r="AF280" s="18"/>
      <c r="AG280" s="18"/>
      <c r="AH280" s="18"/>
      <c r="AI280" s="18"/>
      <c r="AJ280" s="18"/>
      <c r="AK280" s="18"/>
      <c r="AL280" s="18"/>
      <c r="AM280" s="18"/>
      <c r="AN280" s="18"/>
      <c r="AO280" s="18"/>
      <c r="AP280" s="18"/>
      <c r="AQ280" s="18"/>
    </row>
    <row r="281" spans="2:43" ht="16.5">
      <c r="B281" s="15">
        <v>43405</v>
      </c>
      <c r="C281" s="16">
        <v>941606.80299147</v>
      </c>
      <c r="D281" s="16">
        <v>788820.14373847</v>
      </c>
      <c r="E281" s="16">
        <v>6355317.27921547</v>
      </c>
      <c r="F281" s="16">
        <v>7042628.965449318</v>
      </c>
      <c r="G281" s="5"/>
      <c r="H281" s="16">
        <v>451373.43045800005</v>
      </c>
      <c r="I281" s="16">
        <v>337446.71328047</v>
      </c>
      <c r="J281" s="17">
        <f t="shared" si="30"/>
        <v>788820.14373847</v>
      </c>
      <c r="K281" s="17">
        <v>6253808.821710848</v>
      </c>
      <c r="L281" s="17">
        <f t="shared" si="31"/>
        <v>7042628.965449318</v>
      </c>
      <c r="M281" s="6"/>
      <c r="N281" s="17">
        <v>737465.3440205451</v>
      </c>
      <c r="O281" s="17">
        <v>-780495.7166919596</v>
      </c>
      <c r="P281" s="17">
        <f t="shared" si="32"/>
        <v>-43030.372671414516</v>
      </c>
      <c r="Q281" s="17">
        <v>436844.33961026004</v>
      </c>
      <c r="R281" s="17">
        <v>2026689.2186097265</v>
      </c>
      <c r="S281" s="17">
        <f t="shared" si="33"/>
        <v>2463533.5582199865</v>
      </c>
      <c r="T281" s="17">
        <v>715324.6220577423</v>
      </c>
      <c r="U281" s="17">
        <v>5509030.644875021</v>
      </c>
      <c r="V281" s="17">
        <f t="shared" si="34"/>
        <v>8687888.82515275</v>
      </c>
      <c r="W281" s="17">
        <v>-1602229.4870316272</v>
      </c>
      <c r="X281" s="17">
        <f t="shared" si="35"/>
        <v>7085659.338121122</v>
      </c>
      <c r="Y281" s="17">
        <f t="shared" si="36"/>
        <v>7042628.965449708</v>
      </c>
      <c r="Z281" s="18"/>
      <c r="AA281" s="20"/>
      <c r="AC281" s="18"/>
      <c r="AD281" s="18"/>
      <c r="AE281" s="18"/>
      <c r="AF281" s="18"/>
      <c r="AG281" s="18"/>
      <c r="AH281" s="18"/>
      <c r="AI281" s="18"/>
      <c r="AJ281" s="18"/>
      <c r="AK281" s="18"/>
      <c r="AL281" s="18"/>
      <c r="AM281" s="18"/>
      <c r="AN281" s="18"/>
      <c r="AO281" s="18"/>
      <c r="AP281" s="18"/>
      <c r="AQ281" s="18"/>
    </row>
    <row r="282" ht="16.5">
      <c r="B282" s="21"/>
    </row>
    <row r="283" ht="18.75">
      <c r="B283" s="22" t="s">
        <v>22</v>
      </c>
    </row>
    <row r="284" ht="18">
      <c r="B284" s="7" t="s">
        <v>23</v>
      </c>
    </row>
    <row r="285" ht="18.75">
      <c r="B285" s="22" t="s">
        <v>24</v>
      </c>
    </row>
    <row r="286" ht="18">
      <c r="B286" s="7" t="s">
        <v>25</v>
      </c>
    </row>
    <row r="287" ht="16.5">
      <c r="B287" s="7" t="s">
        <v>10</v>
      </c>
    </row>
    <row r="288" ht="16.5">
      <c r="B288" s="7" t="s">
        <v>12</v>
      </c>
    </row>
    <row r="289" ht="16.5">
      <c r="B289" s="7" t="s">
        <v>13</v>
      </c>
    </row>
    <row r="293" spans="3:25" ht="16.5">
      <c r="C293" s="18"/>
      <c r="D293" s="18"/>
      <c r="E293" s="18"/>
      <c r="F293" s="18"/>
      <c r="G293" s="18"/>
      <c r="H293" s="18"/>
      <c r="I293" s="18"/>
      <c r="J293" s="18"/>
      <c r="K293" s="18"/>
      <c r="L293" s="18"/>
      <c r="M293" s="18"/>
      <c r="N293" s="18"/>
      <c r="O293" s="18"/>
      <c r="P293" s="18"/>
      <c r="Q293" s="18"/>
      <c r="R293" s="18"/>
      <c r="S293" s="18"/>
      <c r="T293" s="18"/>
      <c r="U293" s="18"/>
      <c r="V293" s="18"/>
      <c r="W293" s="18"/>
      <c r="X293" s="18"/>
      <c r="Y293" s="18"/>
    </row>
    <row r="294" spans="3:25" ht="16.5">
      <c r="C294" s="18"/>
      <c r="D294" s="18"/>
      <c r="E294" s="18"/>
      <c r="F294" s="18"/>
      <c r="G294" s="18"/>
      <c r="H294" s="18"/>
      <c r="I294" s="18"/>
      <c r="J294" s="18"/>
      <c r="K294" s="18"/>
      <c r="L294" s="18"/>
      <c r="M294" s="18"/>
      <c r="N294" s="18"/>
      <c r="O294" s="18"/>
      <c r="P294" s="18"/>
      <c r="Q294" s="18"/>
      <c r="R294" s="18"/>
      <c r="S294" s="18"/>
      <c r="T294" s="18"/>
      <c r="U294" s="18"/>
      <c r="V294" s="18"/>
      <c r="W294" s="18"/>
      <c r="X294" s="18"/>
      <c r="Y294" s="18"/>
    </row>
    <row r="295" spans="3:25" ht="16.5">
      <c r="C295" s="18"/>
      <c r="D295" s="18"/>
      <c r="E295" s="18"/>
      <c r="F295" s="18"/>
      <c r="G295" s="18"/>
      <c r="H295" s="18"/>
      <c r="I295" s="18"/>
      <c r="J295" s="18"/>
      <c r="K295" s="18"/>
      <c r="L295" s="18"/>
      <c r="M295" s="18"/>
      <c r="N295" s="18"/>
      <c r="O295" s="18"/>
      <c r="P295" s="18"/>
      <c r="Q295" s="18"/>
      <c r="R295" s="18"/>
      <c r="S295" s="18"/>
      <c r="T295" s="18"/>
      <c r="U295" s="18"/>
      <c r="V295" s="18"/>
      <c r="W295" s="18"/>
      <c r="X295" s="18"/>
      <c r="Y295" s="18"/>
    </row>
    <row r="296" spans="3:25" ht="16.5">
      <c r="C296" s="18"/>
      <c r="D296" s="18"/>
      <c r="E296" s="18"/>
      <c r="F296" s="18"/>
      <c r="G296" s="18"/>
      <c r="H296" s="18"/>
      <c r="I296" s="18"/>
      <c r="J296" s="18"/>
      <c r="K296" s="18"/>
      <c r="L296" s="18"/>
      <c r="M296" s="18"/>
      <c r="N296" s="18"/>
      <c r="O296" s="18"/>
      <c r="P296" s="18"/>
      <c r="Q296" s="18"/>
      <c r="R296" s="18"/>
      <c r="S296" s="18"/>
      <c r="T296" s="18"/>
      <c r="U296" s="18"/>
      <c r="V296" s="18"/>
      <c r="W296" s="18"/>
      <c r="X296" s="18"/>
      <c r="Y296" s="18"/>
    </row>
    <row r="297" spans="3:25" ht="16.5">
      <c r="C297" s="18"/>
      <c r="D297" s="18"/>
      <c r="E297" s="18"/>
      <c r="F297" s="18"/>
      <c r="G297" s="18"/>
      <c r="H297" s="18"/>
      <c r="I297" s="18"/>
      <c r="J297" s="18"/>
      <c r="K297" s="18"/>
      <c r="L297" s="18"/>
      <c r="M297" s="18"/>
      <c r="N297" s="18"/>
      <c r="O297" s="18"/>
      <c r="P297" s="18"/>
      <c r="Q297" s="18"/>
      <c r="R297" s="18"/>
      <c r="S297" s="18"/>
      <c r="T297" s="18"/>
      <c r="U297" s="18"/>
      <c r="V297" s="18"/>
      <c r="W297" s="18"/>
      <c r="X297" s="18"/>
      <c r="Y297" s="18"/>
    </row>
  </sheetData>
  <sheetProtection/>
  <mergeCells count="4">
    <mergeCell ref="C4:C5"/>
    <mergeCell ref="D4:D5"/>
    <mergeCell ref="E4:E5"/>
    <mergeCell ref="F4:F5"/>
  </mergeCells>
  <printOptions/>
  <pageMargins left="0" right="0" top="0" bottom="0" header="0" footer="0"/>
  <pageSetup fitToHeight="5" horizontalDpi="600" verticalDpi="600" orientation="landscape" paperSize="9" scale="75" r:id="rId1"/>
  <colBreaks count="1" manualBreakCount="1">
    <brk id="12" max="28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chandika</cp:lastModifiedBy>
  <cp:lastPrinted>2019-01-10T06:54:16Z</cp:lastPrinted>
  <dcterms:created xsi:type="dcterms:W3CDTF">2011-07-08T05:55:29Z</dcterms:created>
  <dcterms:modified xsi:type="dcterms:W3CDTF">2019-03-01T08:47:38Z</dcterms:modified>
  <cp:category/>
  <cp:version/>
  <cp:contentType/>
  <cp:contentStatus/>
</cp:coreProperties>
</file>