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9440" windowHeight="7035"/>
  </bookViews>
  <sheets>
    <sheet name="Cen. Gov. Debt" sheetId="1" r:id="rId1"/>
  </sheets>
  <definedNames>
    <definedName name="_xlnm.Print_Area" localSheetId="0">'Cen. Gov. Debt'!$A$1:$AE$20</definedName>
  </definedNames>
  <calcPr calcId="145621"/>
</workbook>
</file>

<file path=xl/calcChain.xml><?xml version="1.0" encoding="utf-8"?>
<calcChain xmlns="http://schemas.openxmlformats.org/spreadsheetml/2006/main">
  <c r="AB16" i="1" l="1"/>
  <c r="AB13" i="1"/>
  <c r="Z13" i="1" l="1"/>
  <c r="AA13" i="1"/>
  <c r="Y13" i="1"/>
  <c r="AA16" i="1" l="1"/>
  <c r="Z16" i="1" l="1"/>
  <c r="Y16" i="1" l="1"/>
  <c r="W16" i="1" l="1"/>
  <c r="V10" i="1" l="1"/>
  <c r="V16" i="1"/>
  <c r="L16" i="1" l="1"/>
  <c r="M16" i="1"/>
  <c r="N16" i="1"/>
  <c r="O16" i="1"/>
  <c r="P16" i="1"/>
  <c r="Q16" i="1"/>
  <c r="R16" i="1"/>
  <c r="S16" i="1"/>
  <c r="T16" i="1"/>
  <c r="U16" i="1"/>
  <c r="X16" i="1"/>
  <c r="K16" i="1"/>
  <c r="S10" i="1" l="1"/>
  <c r="R10" i="1" l="1"/>
</calcChain>
</file>

<file path=xl/comments1.xml><?xml version="1.0" encoding="utf-8"?>
<comments xmlns="http://schemas.openxmlformats.org/spreadsheetml/2006/main">
  <authors>
    <author>Dissanayake KU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Dissanayake KU:</t>
        </r>
        <r>
          <rPr>
            <sz val="9"/>
            <color indexed="81"/>
            <rFont val="Tahoma"/>
            <family val="2"/>
          </rPr>
          <t xml:space="preserve">
T bills</t>
        </r>
      </text>
    </comment>
  </commentList>
</comments>
</file>

<file path=xl/sharedStrings.xml><?xml version="1.0" encoding="utf-8"?>
<sst xmlns="http://schemas.openxmlformats.org/spreadsheetml/2006/main" count="66" uniqueCount="30">
  <si>
    <t>​​FISCAL SECTOR</t>
  </si>
  <si>
    <t>Rs. million</t>
  </si>
  <si>
    <t xml:space="preserve">Central Government Debt </t>
  </si>
  <si>
    <t>Total Debt</t>
  </si>
  <si>
    <t>Total Domestic Debt</t>
  </si>
  <si>
    <t>Short Term</t>
  </si>
  <si>
    <t>Total Foreign Debt</t>
  </si>
  <si>
    <t>Oustanding Government Guaranteed Debt</t>
  </si>
  <si>
    <t>SDDS data category and component</t>
  </si>
  <si>
    <t>Unit of description</t>
  </si>
  <si>
    <t>2014 Q1</t>
  </si>
  <si>
    <t>n.a.</t>
  </si>
  <si>
    <t>2014 Q2</t>
  </si>
  <si>
    <t>2014 Q3</t>
  </si>
  <si>
    <t>2014 Q4</t>
  </si>
  <si>
    <t>Medium and Long Term</t>
  </si>
  <si>
    <t xml:space="preserve">2015 Q1         </t>
  </si>
  <si>
    <t xml:space="preserve">2015 Q2 </t>
  </si>
  <si>
    <t xml:space="preserve">2015 Q3 </t>
  </si>
  <si>
    <t xml:space="preserve">2015 Q4 </t>
  </si>
  <si>
    <t xml:space="preserve">2016 Q4 </t>
  </si>
  <si>
    <t xml:space="preserve">2016 Q3 </t>
  </si>
  <si>
    <t xml:space="preserve">2016 Q2 </t>
  </si>
  <si>
    <t xml:space="preserve">2016 Q1 </t>
  </si>
  <si>
    <t>​Central Bank of Sri Lanka. Economic Research Department.Sri Lanka: Economic and Financial Data Special Data Dissemination Standard [SDDS]
Historical Data Series [2000-2017]​: Central Government Debt</t>
  </si>
  <si>
    <t>2017 Q2 (Pro.)</t>
  </si>
  <si>
    <t xml:space="preserve">2017 Q1 </t>
  </si>
  <si>
    <t>Ministry of National Policies and Economic Affairs</t>
  </si>
  <si>
    <t>Sources:   Ministry of Finance and Mass Media</t>
  </si>
  <si>
    <t xml:space="preserve">                  Central Bank of Sri Lanka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</si>
</sst>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vantGarde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0072C6"/>
      <name val="Segoe UI Ligh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4" fillId="2" borderId="0" xfId="0" applyFont="1" applyFill="1"/>
    <xf numFmtId="0" fontId="2" fillId="2" borderId="3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0" xfId="0" applyFont="1" applyFill="1" applyBorder="1"/>
    <xf numFmtId="0" fontId="2" fillId="2" borderId="5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/>
    <xf numFmtId="41" fontId="2" fillId="2" borderId="4" xfId="0" applyNumberFormat="1" applyFont="1" applyFill="1" applyBorder="1" applyAlignment="1">
      <alignment vertical="center" wrapText="1"/>
    </xf>
    <xf numFmtId="41" fontId="2" fillId="2" borderId="0" xfId="0" applyNumberFormat="1" applyFont="1" applyFill="1"/>
    <xf numFmtId="37" fontId="2" fillId="2" borderId="9" xfId="1" applyNumberFormat="1" applyFont="1" applyFill="1" applyBorder="1"/>
    <xf numFmtId="37" fontId="2" fillId="2" borderId="4" xfId="1" applyNumberFormat="1" applyFont="1" applyFill="1" applyBorder="1"/>
    <xf numFmtId="37" fontId="2" fillId="2" borderId="10" xfId="1" applyNumberFormat="1" applyFont="1" applyFill="1" applyBorder="1"/>
    <xf numFmtId="37" fontId="2" fillId="2" borderId="10" xfId="1" applyNumberFormat="1" applyFont="1" applyFill="1" applyBorder="1" applyAlignment="1">
      <alignment horizontal="right"/>
    </xf>
    <xf numFmtId="0" fontId="2" fillId="2" borderId="1" xfId="0" applyFont="1" applyFill="1" applyBorder="1"/>
    <xf numFmtId="0" fontId="2" fillId="2" borderId="2" xfId="0" applyFont="1" applyFill="1" applyBorder="1"/>
    <xf numFmtId="0" fontId="7" fillId="2" borderId="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5" fillId="2" borderId="0" xfId="0" applyFont="1" applyFill="1"/>
    <xf numFmtId="0" fontId="2" fillId="2" borderId="2" xfId="0" applyFont="1" applyFill="1" applyBorder="1" applyAlignment="1"/>
    <xf numFmtId="37" fontId="2" fillId="2" borderId="9" xfId="1" applyNumberFormat="1" applyFont="1" applyFill="1" applyBorder="1" applyAlignment="1">
      <alignment horizontal="right"/>
    </xf>
    <xf numFmtId="0" fontId="1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/>
    <xf numFmtId="0" fontId="1" fillId="2" borderId="1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37" fontId="2" fillId="2" borderId="3" xfId="1" applyNumberFormat="1" applyFont="1" applyFill="1" applyBorder="1"/>
    <xf numFmtId="37" fontId="2" fillId="2" borderId="8" xfId="1" applyNumberFormat="1" applyFont="1" applyFill="1" applyBorder="1"/>
    <xf numFmtId="41" fontId="2" fillId="2" borderId="0" xfId="0" applyNumberFormat="1" applyFont="1" applyFill="1" applyBorder="1" applyAlignment="1">
      <alignment vertical="center" wrapText="1"/>
    </xf>
    <xf numFmtId="41" fontId="2" fillId="2" borderId="9" xfId="0" applyNumberFormat="1" applyFont="1" applyFill="1" applyBorder="1" applyAlignment="1">
      <alignment vertical="center" wrapText="1"/>
    </xf>
    <xf numFmtId="37" fontId="2" fillId="2" borderId="0" xfId="1" applyNumberFormat="1" applyFont="1" applyFill="1" applyBorder="1"/>
    <xf numFmtId="37" fontId="2" fillId="2" borderId="5" xfId="1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37" fontId="2" fillId="3" borderId="8" xfId="1" applyNumberFormat="1" applyFont="1" applyFill="1" applyBorder="1"/>
    <xf numFmtId="41" fontId="2" fillId="3" borderId="9" xfId="0" applyNumberFormat="1" applyFont="1" applyFill="1" applyBorder="1" applyAlignment="1">
      <alignment vertical="center" wrapText="1"/>
    </xf>
    <xf numFmtId="37" fontId="2" fillId="3" borderId="9" xfId="1" applyNumberFormat="1" applyFont="1" applyFill="1" applyBorder="1"/>
    <xf numFmtId="37" fontId="2" fillId="3" borderId="10" xfId="1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indent="6"/>
    </xf>
    <xf numFmtId="0" fontId="5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366920</xdr:colOff>
      <xdr:row>0</xdr:row>
      <xdr:rowOff>84188</xdr:rowOff>
    </xdr:from>
    <xdr:ext cx="1054554" cy="601731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4270" y="84188"/>
          <a:ext cx="1054554" cy="6017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21"/>
  <sheetViews>
    <sheetView tabSelected="1" zoomScaleNormal="100" zoomScaleSheetLayoutView="11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24" sqref="A24"/>
    </sheetView>
  </sheetViews>
  <sheetFormatPr defaultRowHeight="12.75"/>
  <cols>
    <col min="1" max="1" width="43" style="1" customWidth="1"/>
    <col min="2" max="2" width="10.42578125" style="1" customWidth="1"/>
    <col min="3" max="3" width="9.42578125" style="1" hidden="1" customWidth="1"/>
    <col min="4" max="5" width="9.5703125" style="1" hidden="1" customWidth="1"/>
    <col min="6" max="6" width="9.42578125" style="1" hidden="1" customWidth="1"/>
    <col min="7" max="8" width="9.5703125" style="1" hidden="1" customWidth="1"/>
    <col min="9" max="9" width="10" style="1" hidden="1" customWidth="1"/>
    <col min="10" max="10" width="9.5703125" style="1" hidden="1" customWidth="1"/>
    <col min="11" max="19" width="10" style="1" hidden="1" customWidth="1"/>
    <col min="20" max="20" width="10" style="2" hidden="1" customWidth="1"/>
    <col min="21" max="23" width="10" style="2" customWidth="1"/>
    <col min="24" max="30" width="11.140625" style="2" customWidth="1"/>
    <col min="31" max="31" width="2.7109375" style="1" customWidth="1"/>
    <col min="32" max="32" width="9.140625" style="1"/>
    <col min="33" max="33" width="10.5703125" style="1" bestFit="1" customWidth="1"/>
    <col min="34" max="16384" width="9.140625" style="1"/>
  </cols>
  <sheetData>
    <row r="1" spans="1:33" ht="14.2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26"/>
      <c r="U1" s="26"/>
      <c r="V1" s="26"/>
      <c r="W1" s="26"/>
      <c r="X1" s="26"/>
      <c r="Y1" s="26"/>
      <c r="Z1" s="33"/>
      <c r="AA1" s="33"/>
      <c r="AB1" s="33"/>
      <c r="AC1" s="33"/>
      <c r="AD1" s="31"/>
      <c r="AE1" s="3"/>
    </row>
    <row r="2" spans="1:33" ht="39" customHeight="1">
      <c r="A2" s="48" t="s">
        <v>24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3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  <c r="AE2" s="3"/>
    </row>
    <row r="3" spans="1:33" ht="23.25" customHeight="1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23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20"/>
      <c r="AE3" s="3"/>
    </row>
    <row r="4" spans="1:33" ht="23.25" customHeight="1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23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20"/>
      <c r="AE4" s="3"/>
    </row>
    <row r="5" spans="1:33" ht="23.25" customHeight="1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23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20"/>
      <c r="AE5" s="3"/>
    </row>
    <row r="6" spans="1:33" ht="69" customHeight="1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24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2"/>
      <c r="AE6" s="3"/>
    </row>
    <row r="7" spans="1:33" s="9" customFormat="1" ht="40.5" customHeight="1">
      <c r="A7" s="28" t="s">
        <v>8</v>
      </c>
      <c r="B7" s="28" t="s">
        <v>9</v>
      </c>
      <c r="C7" s="28">
        <v>2000</v>
      </c>
      <c r="D7" s="28">
        <v>2001</v>
      </c>
      <c r="E7" s="28">
        <v>2002</v>
      </c>
      <c r="F7" s="28">
        <v>2003</v>
      </c>
      <c r="G7" s="28">
        <v>2004</v>
      </c>
      <c r="H7" s="28">
        <v>2005</v>
      </c>
      <c r="I7" s="28">
        <v>2006</v>
      </c>
      <c r="J7" s="28">
        <v>2007</v>
      </c>
      <c r="K7" s="28">
        <v>2008</v>
      </c>
      <c r="L7" s="28">
        <v>2009</v>
      </c>
      <c r="M7" s="28">
        <v>2010</v>
      </c>
      <c r="N7" s="28">
        <v>2011</v>
      </c>
      <c r="O7" s="28">
        <v>2012</v>
      </c>
      <c r="P7" s="28">
        <v>2013</v>
      </c>
      <c r="Q7" s="28" t="s">
        <v>10</v>
      </c>
      <c r="R7" s="28" t="s">
        <v>12</v>
      </c>
      <c r="S7" s="28" t="s">
        <v>13</v>
      </c>
      <c r="T7" s="28" t="s">
        <v>14</v>
      </c>
      <c r="U7" s="28" t="s">
        <v>16</v>
      </c>
      <c r="V7" s="28" t="s">
        <v>17</v>
      </c>
      <c r="W7" s="28" t="s">
        <v>18</v>
      </c>
      <c r="X7" s="28" t="s">
        <v>19</v>
      </c>
      <c r="Y7" s="30" t="s">
        <v>23</v>
      </c>
      <c r="Z7" s="32" t="s">
        <v>22</v>
      </c>
      <c r="AA7" s="32" t="s">
        <v>21</v>
      </c>
      <c r="AB7" s="32" t="s">
        <v>20</v>
      </c>
      <c r="AC7" s="32" t="s">
        <v>26</v>
      </c>
      <c r="AD7" s="43" t="s">
        <v>25</v>
      </c>
      <c r="AE7" s="8"/>
    </row>
    <row r="8" spans="1:33" ht="15">
      <c r="A8" s="52" t="s">
        <v>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4"/>
      <c r="AE8" s="6"/>
    </row>
    <row r="9" spans="1:33">
      <c r="A9" s="55" t="s">
        <v>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7"/>
    </row>
    <row r="10" spans="1:33">
      <c r="A10" s="29" t="s">
        <v>3</v>
      </c>
      <c r="B10" s="40" t="s">
        <v>1</v>
      </c>
      <c r="C10" s="13">
        <v>1218700</v>
      </c>
      <c r="D10" s="13">
        <v>1452706</v>
      </c>
      <c r="E10" s="13">
        <v>1670342</v>
      </c>
      <c r="F10" s="13">
        <v>1863851</v>
      </c>
      <c r="G10" s="13">
        <v>2139526</v>
      </c>
      <c r="H10" s="13">
        <v>2222341</v>
      </c>
      <c r="I10" s="13">
        <v>2582648</v>
      </c>
      <c r="J10" s="13">
        <v>3041684.5</v>
      </c>
      <c r="K10" s="13">
        <v>3588962</v>
      </c>
      <c r="L10" s="13">
        <v>4161422</v>
      </c>
      <c r="M10" s="13">
        <v>4590245</v>
      </c>
      <c r="N10" s="13">
        <v>5133365</v>
      </c>
      <c r="O10" s="13">
        <v>6000112</v>
      </c>
      <c r="P10" s="13">
        <v>6793249</v>
      </c>
      <c r="Q10" s="11">
        <v>7181557.4178096652</v>
      </c>
      <c r="R10" s="13">
        <f>+R11+R14</f>
        <v>7341281.5196021087</v>
      </c>
      <c r="S10" s="13">
        <f>+S11+S14</f>
        <v>7368852.1705460502</v>
      </c>
      <c r="T10" s="13">
        <v>7390898.549606476</v>
      </c>
      <c r="U10" s="13">
        <v>7658101.4910391932</v>
      </c>
      <c r="V10" s="13">
        <f>+V11+V14</f>
        <v>7937459.1300250199</v>
      </c>
      <c r="W10" s="13">
        <v>8276351</v>
      </c>
      <c r="X10" s="13">
        <v>8503227</v>
      </c>
      <c r="Y10" s="34">
        <v>8777399.0682975426</v>
      </c>
      <c r="Z10" s="35">
        <v>9061642.167431809</v>
      </c>
      <c r="AA10" s="35">
        <v>9401398.5266412478</v>
      </c>
      <c r="AB10" s="35">
        <v>9387302.5476921536</v>
      </c>
      <c r="AC10" s="35">
        <v>9736192.7217048667</v>
      </c>
      <c r="AD10" s="44">
        <v>10163867.626955196</v>
      </c>
    </row>
    <row r="11" spans="1:33">
      <c r="A11" s="4" t="s">
        <v>4</v>
      </c>
      <c r="B11" s="41" t="s">
        <v>1</v>
      </c>
      <c r="C11" s="13">
        <v>676660</v>
      </c>
      <c r="D11" s="13">
        <v>815965</v>
      </c>
      <c r="E11" s="13">
        <v>948386</v>
      </c>
      <c r="F11" s="13">
        <v>1019969</v>
      </c>
      <c r="G11" s="13">
        <v>1143389</v>
      </c>
      <c r="H11" s="13">
        <v>1265721</v>
      </c>
      <c r="I11" s="13">
        <v>1479230</v>
      </c>
      <c r="J11" s="13">
        <v>1715198</v>
      </c>
      <c r="K11" s="13">
        <v>2140228</v>
      </c>
      <c r="L11" s="13">
        <v>2400955</v>
      </c>
      <c r="M11" s="13">
        <v>2565662</v>
      </c>
      <c r="N11" s="13">
        <v>2804085</v>
      </c>
      <c r="O11" s="13">
        <v>3232813</v>
      </c>
      <c r="P11" s="13">
        <v>3832825</v>
      </c>
      <c r="Q11" s="11">
        <v>4010253.0053123352</v>
      </c>
      <c r="R11" s="13">
        <v>4068561.6822699085</v>
      </c>
      <c r="S11" s="11">
        <v>4185952.2068197504</v>
      </c>
      <c r="T11" s="11">
        <v>4277782.7833434762</v>
      </c>
      <c r="U11" s="11">
        <v>4588734.9630931932</v>
      </c>
      <c r="V11" s="11">
        <v>4755708.0757086454</v>
      </c>
      <c r="W11" s="11">
        <v>5010427</v>
      </c>
      <c r="X11" s="11">
        <v>4959196</v>
      </c>
      <c r="Y11" s="36">
        <v>5272289.3779245438</v>
      </c>
      <c r="Z11" s="37">
        <v>5390570.4033818096</v>
      </c>
      <c r="AA11" s="37">
        <v>5331706.7184552476</v>
      </c>
      <c r="AB11" s="37">
        <v>5341506.6303364243</v>
      </c>
      <c r="AC11" s="37">
        <v>5659540.428622867</v>
      </c>
      <c r="AD11" s="45">
        <v>5666487.8834601948</v>
      </c>
      <c r="AG11" s="12"/>
    </row>
    <row r="12" spans="1:33">
      <c r="A12" s="5" t="s">
        <v>5</v>
      </c>
      <c r="B12" s="41" t="s">
        <v>1</v>
      </c>
      <c r="C12" s="13">
        <v>208017</v>
      </c>
      <c r="D12" s="13">
        <v>278624</v>
      </c>
      <c r="E12" s="13">
        <v>259205</v>
      </c>
      <c r="F12" s="13">
        <v>249621</v>
      </c>
      <c r="G12" s="13">
        <v>269784</v>
      </c>
      <c r="H12" s="13">
        <v>262154</v>
      </c>
      <c r="I12" s="13">
        <v>313218</v>
      </c>
      <c r="J12" s="13">
        <v>363199</v>
      </c>
      <c r="K12" s="13">
        <v>516365</v>
      </c>
      <c r="L12" s="13">
        <v>560646</v>
      </c>
      <c r="M12" s="13">
        <v>619549</v>
      </c>
      <c r="N12" s="13">
        <v>698190</v>
      </c>
      <c r="O12" s="13">
        <v>813272</v>
      </c>
      <c r="P12" s="13">
        <v>909156</v>
      </c>
      <c r="Q12" s="14">
        <v>983387.08210467082</v>
      </c>
      <c r="R12" s="13">
        <v>908598.12005280005</v>
      </c>
      <c r="S12" s="14">
        <v>886044.08829969994</v>
      </c>
      <c r="T12" s="14">
        <v>941162.32983199996</v>
      </c>
      <c r="U12" s="14">
        <v>1107163.6285870001</v>
      </c>
      <c r="V12" s="14">
        <v>1047309.5675956251</v>
      </c>
      <c r="W12" s="14">
        <v>1149312</v>
      </c>
      <c r="X12" s="14">
        <v>913291</v>
      </c>
      <c r="Y12" s="38">
        <v>967532.15169910004</v>
      </c>
      <c r="Z12" s="13">
        <v>1014588.5502823101</v>
      </c>
      <c r="AA12" s="13">
        <v>980352.35527782002</v>
      </c>
      <c r="AB12" s="13">
        <v>968395.78244411992</v>
      </c>
      <c r="AC12" s="13">
        <v>1095574.7217916399</v>
      </c>
      <c r="AD12" s="46">
        <v>1098316.2722274</v>
      </c>
    </row>
    <row r="13" spans="1:33">
      <c r="A13" s="5" t="s">
        <v>15</v>
      </c>
      <c r="B13" s="41" t="s">
        <v>1</v>
      </c>
      <c r="C13" s="13">
        <v>468643</v>
      </c>
      <c r="D13" s="13">
        <v>537341</v>
      </c>
      <c r="E13" s="13">
        <v>689181</v>
      </c>
      <c r="F13" s="13">
        <v>770349</v>
      </c>
      <c r="G13" s="13">
        <v>873605</v>
      </c>
      <c r="H13" s="13">
        <v>1003568</v>
      </c>
      <c r="I13" s="13">
        <v>1166012</v>
      </c>
      <c r="J13" s="13">
        <v>1351999</v>
      </c>
      <c r="K13" s="13">
        <v>1623863</v>
      </c>
      <c r="L13" s="13">
        <v>1840309</v>
      </c>
      <c r="M13" s="13">
        <v>1946113</v>
      </c>
      <c r="N13" s="13">
        <v>2105895</v>
      </c>
      <c r="O13" s="13">
        <v>2419541</v>
      </c>
      <c r="P13" s="13">
        <v>2923670</v>
      </c>
      <c r="Q13" s="14">
        <v>3026865.9232076644</v>
      </c>
      <c r="R13" s="13">
        <v>3159963.5622171084</v>
      </c>
      <c r="S13" s="14">
        <v>3299908.1185200503</v>
      </c>
      <c r="T13" s="14">
        <v>3336620.4535114761</v>
      </c>
      <c r="U13" s="14">
        <v>3481571.3345061932</v>
      </c>
      <c r="V13" s="14">
        <v>3708398.5081130201</v>
      </c>
      <c r="W13" s="14">
        <v>3861114.5261609368</v>
      </c>
      <c r="X13" s="14">
        <v>4045905</v>
      </c>
      <c r="Y13" s="13">
        <f>+Y11-Y12</f>
        <v>4304757.2262254441</v>
      </c>
      <c r="Z13" s="13">
        <f t="shared" ref="Z13:AA13" si="0">+Z11-Z12</f>
        <v>4375981.8530994998</v>
      </c>
      <c r="AA13" s="13">
        <f t="shared" si="0"/>
        <v>4351354.363177428</v>
      </c>
      <c r="AB13" s="13">
        <f t="shared" ref="AB13" si="1">+AB11-AB12</f>
        <v>4373110.8478923049</v>
      </c>
      <c r="AC13" s="13">
        <v>4563965.7068312271</v>
      </c>
      <c r="AD13" s="46">
        <v>4568171.6112327948</v>
      </c>
    </row>
    <row r="14" spans="1:33">
      <c r="A14" s="4" t="s">
        <v>6</v>
      </c>
      <c r="B14" s="41" t="s">
        <v>1</v>
      </c>
      <c r="C14" s="13">
        <v>542040</v>
      </c>
      <c r="D14" s="13">
        <v>636741</v>
      </c>
      <c r="E14" s="13">
        <v>721956</v>
      </c>
      <c r="F14" s="13">
        <v>843882</v>
      </c>
      <c r="G14" s="13">
        <v>996138</v>
      </c>
      <c r="H14" s="13">
        <v>956620</v>
      </c>
      <c r="I14" s="13">
        <v>1103418</v>
      </c>
      <c r="J14" s="13">
        <v>1326486.5</v>
      </c>
      <c r="K14" s="13">
        <v>1448734</v>
      </c>
      <c r="L14" s="13">
        <v>1760467</v>
      </c>
      <c r="M14" s="13">
        <v>2024583</v>
      </c>
      <c r="N14" s="13">
        <v>2329280</v>
      </c>
      <c r="O14" s="13">
        <v>2767299</v>
      </c>
      <c r="P14" s="13">
        <v>2960424</v>
      </c>
      <c r="Q14" s="11">
        <v>3171304.4124973295</v>
      </c>
      <c r="R14" s="13">
        <v>3272719.8373322003</v>
      </c>
      <c r="S14" s="11">
        <v>3182899.9637262998</v>
      </c>
      <c r="T14" s="11">
        <v>3113115.7662630002</v>
      </c>
      <c r="U14" s="11">
        <v>3069366.527946</v>
      </c>
      <c r="V14" s="11">
        <v>3181751.0543163745</v>
      </c>
      <c r="W14" s="11">
        <v>3265923.9758623503</v>
      </c>
      <c r="X14" s="11">
        <v>3544031</v>
      </c>
      <c r="Y14" s="36">
        <v>3505109.6903729998</v>
      </c>
      <c r="Z14" s="37">
        <v>3671071.7640499999</v>
      </c>
      <c r="AA14" s="37">
        <v>4069691.8081859997</v>
      </c>
      <c r="AB14" s="37">
        <v>4045795.9173557302</v>
      </c>
      <c r="AC14" s="37">
        <v>4076652.2930820002</v>
      </c>
      <c r="AD14" s="45">
        <v>4497379.7434950005</v>
      </c>
    </row>
    <row r="15" spans="1:33">
      <c r="A15" s="5" t="s">
        <v>5</v>
      </c>
      <c r="B15" s="41" t="s">
        <v>1</v>
      </c>
      <c r="C15" s="27" t="s">
        <v>11</v>
      </c>
      <c r="D15" s="27" t="s">
        <v>11</v>
      </c>
      <c r="E15" s="27" t="s">
        <v>11</v>
      </c>
      <c r="F15" s="27" t="s">
        <v>11</v>
      </c>
      <c r="G15" s="27" t="s">
        <v>11</v>
      </c>
      <c r="H15" s="27" t="s">
        <v>11</v>
      </c>
      <c r="I15" s="27" t="s">
        <v>11</v>
      </c>
      <c r="J15" s="27" t="s">
        <v>11</v>
      </c>
      <c r="K15" s="13">
        <v>6358.34</v>
      </c>
      <c r="L15" s="13">
        <v>40409.599999999999</v>
      </c>
      <c r="M15" s="13">
        <v>57317.1</v>
      </c>
      <c r="N15" s="13">
        <v>70123.456275000004</v>
      </c>
      <c r="O15" s="13">
        <v>80184.245014</v>
      </c>
      <c r="P15" s="13">
        <v>73915.594635000001</v>
      </c>
      <c r="Q15" s="11">
        <v>92236.648663</v>
      </c>
      <c r="R15" s="13">
        <v>83965.010289000013</v>
      </c>
      <c r="S15" s="11">
        <v>76348.114555000007</v>
      </c>
      <c r="T15" s="11">
        <v>55500.160572000001</v>
      </c>
      <c r="U15" s="11">
        <v>43614.759023999999</v>
      </c>
      <c r="V15" s="11">
        <v>30404.727391</v>
      </c>
      <c r="W15" s="11">
        <v>4181.6072839999997</v>
      </c>
      <c r="X15" s="11">
        <v>5045.3039520000002</v>
      </c>
      <c r="Y15" s="36">
        <v>2295.0291419999999</v>
      </c>
      <c r="Z15" s="37">
        <v>5608.076736</v>
      </c>
      <c r="AA15" s="37">
        <v>13374.260659</v>
      </c>
      <c r="AB15" s="37">
        <v>12815.628178999999</v>
      </c>
      <c r="AC15" s="37">
        <v>12707.707472</v>
      </c>
      <c r="AD15" s="45">
        <v>21482.701757999999</v>
      </c>
    </row>
    <row r="16" spans="1:33">
      <c r="A16" s="5" t="s">
        <v>15</v>
      </c>
      <c r="B16" s="41" t="s">
        <v>1</v>
      </c>
      <c r="C16" s="27" t="s">
        <v>11</v>
      </c>
      <c r="D16" s="27" t="s">
        <v>11</v>
      </c>
      <c r="E16" s="27" t="s">
        <v>11</v>
      </c>
      <c r="F16" s="27" t="s">
        <v>11</v>
      </c>
      <c r="G16" s="27" t="s">
        <v>11</v>
      </c>
      <c r="H16" s="27" t="s">
        <v>11</v>
      </c>
      <c r="I16" s="27" t="s">
        <v>11</v>
      </c>
      <c r="J16" s="27" t="s">
        <v>11</v>
      </c>
      <c r="K16" s="13">
        <f>+K14-K15</f>
        <v>1442375.66</v>
      </c>
      <c r="L16" s="13">
        <f t="shared" ref="L16:X16" si="2">+L14-L15</f>
        <v>1720057.4</v>
      </c>
      <c r="M16" s="13">
        <f t="shared" si="2"/>
        <v>1967265.9</v>
      </c>
      <c r="N16" s="13">
        <f t="shared" si="2"/>
        <v>2259156.5437249998</v>
      </c>
      <c r="O16" s="13">
        <f t="shared" si="2"/>
        <v>2687114.7549859998</v>
      </c>
      <c r="P16" s="13">
        <f t="shared" si="2"/>
        <v>2886508.405365</v>
      </c>
      <c r="Q16" s="13">
        <f t="shared" si="2"/>
        <v>3079067.7638343293</v>
      </c>
      <c r="R16" s="13">
        <f t="shared" si="2"/>
        <v>3188754.8270432004</v>
      </c>
      <c r="S16" s="13">
        <f t="shared" si="2"/>
        <v>3106551.8491713</v>
      </c>
      <c r="T16" s="13">
        <f t="shared" si="2"/>
        <v>3057615.6056910004</v>
      </c>
      <c r="U16" s="13">
        <f t="shared" si="2"/>
        <v>3025751.7689220002</v>
      </c>
      <c r="V16" s="13">
        <f t="shared" ref="V16:W16" si="3">+V14-V15</f>
        <v>3151346.3269253746</v>
      </c>
      <c r="W16" s="13">
        <f t="shared" si="3"/>
        <v>3261742.3685783502</v>
      </c>
      <c r="X16" s="13">
        <f t="shared" si="2"/>
        <v>3538985.6960479999</v>
      </c>
      <c r="Y16" s="34">
        <f>+Y14-Y15</f>
        <v>3502814.661231</v>
      </c>
      <c r="Z16" s="13">
        <f>+Z14-Z15</f>
        <v>3665463.687314</v>
      </c>
      <c r="AA16" s="13">
        <f>+AA14-AA15</f>
        <v>4056317.5475269998</v>
      </c>
      <c r="AB16" s="13">
        <f>+AB14-AB15</f>
        <v>4032980.28917673</v>
      </c>
      <c r="AC16" s="13">
        <v>4063944.5856100004</v>
      </c>
      <c r="AD16" s="46">
        <v>4475897.0417370005</v>
      </c>
    </row>
    <row r="17" spans="1:30">
      <c r="A17" s="7" t="s">
        <v>7</v>
      </c>
      <c r="B17" s="42" t="s">
        <v>1</v>
      </c>
      <c r="C17" s="16" t="s">
        <v>11</v>
      </c>
      <c r="D17" s="16" t="s">
        <v>11</v>
      </c>
      <c r="E17" s="16" t="s">
        <v>11</v>
      </c>
      <c r="F17" s="16" t="s">
        <v>11</v>
      </c>
      <c r="G17" s="16" t="s">
        <v>11</v>
      </c>
      <c r="H17" s="16" t="s">
        <v>11</v>
      </c>
      <c r="I17" s="16" t="s">
        <v>11</v>
      </c>
      <c r="J17" s="16" t="s">
        <v>11</v>
      </c>
      <c r="K17" s="16" t="s">
        <v>11</v>
      </c>
      <c r="L17" s="15">
        <v>167073</v>
      </c>
      <c r="M17" s="15">
        <v>212097</v>
      </c>
      <c r="N17" s="15">
        <v>291449</v>
      </c>
      <c r="O17" s="15">
        <v>379190</v>
      </c>
      <c r="P17" s="15">
        <v>326826</v>
      </c>
      <c r="Q17" s="16" t="s">
        <v>11</v>
      </c>
      <c r="R17" s="16" t="s">
        <v>11</v>
      </c>
      <c r="S17" s="16" t="s">
        <v>11</v>
      </c>
      <c r="T17" s="16">
        <v>440329</v>
      </c>
      <c r="U17" s="16">
        <v>427229.12</v>
      </c>
      <c r="V17" s="16">
        <v>437139.22</v>
      </c>
      <c r="W17" s="16">
        <v>443541.48880799999</v>
      </c>
      <c r="X17" s="16">
        <v>382218.22</v>
      </c>
      <c r="Y17" s="39">
        <v>430768.82</v>
      </c>
      <c r="Z17" s="16">
        <v>423936.84</v>
      </c>
      <c r="AA17" s="16">
        <v>484792.694811781</v>
      </c>
      <c r="AB17" s="16">
        <v>497059.16</v>
      </c>
      <c r="AC17" s="16">
        <v>565462.75</v>
      </c>
      <c r="AD17" s="47">
        <v>639323.14</v>
      </c>
    </row>
    <row r="19" spans="1:30">
      <c r="A19" s="59" t="s">
        <v>28</v>
      </c>
      <c r="F19" s="12"/>
    </row>
    <row r="20" spans="1:30">
      <c r="A20" s="58" t="s">
        <v>27</v>
      </c>
      <c r="C20" s="10"/>
    </row>
    <row r="21" spans="1:30">
      <c r="A21" s="25" t="s">
        <v>29</v>
      </c>
      <c r="C21" s="10"/>
    </row>
  </sheetData>
  <mergeCells count="3">
    <mergeCell ref="A2:P6"/>
    <mergeCell ref="A8:AD8"/>
    <mergeCell ref="A9:AD9"/>
  </mergeCells>
  <pageMargins left="0.5" right="0.25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Cen. Gov. Debt</vt:lpstr>
      <vt:lpstr>'Cen. Gov. Debt'!Print_Area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Dissanayake KU</dc:creator>
  <cp:lastModifiedBy>Dissanayake KU</cp:lastModifiedBy>
  <cp:lastPrinted>2016-12-30T08:12:43Z</cp:lastPrinted>
  <dcterms:created xsi:type="dcterms:W3CDTF">2014-08-25T06:07:40Z</dcterms:created>
  <dcterms:modified xsi:type="dcterms:W3CDTF">2017-09-27T04:29:48Z</dcterms:modified>
</cp:coreProperties>
</file>