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datastore-a\std$\EI Division\ESS Publication\ESS_2024\Tables\"/>
    </mc:Choice>
  </mc:AlternateContent>
  <xr:revisionPtr revIDLastSave="0" documentId="8_{708B6CEB-1ABA-4D05-84F5-C43930299F30}" xr6:coauthVersionLast="47" xr6:coauthVersionMax="47" xr10:uidLastSave="{00000000-0000-0000-0000-000000000000}"/>
  <bookViews>
    <workbookView xWindow="-120" yWindow="-120" windowWidth="29040" windowHeight="15840" xr2:uid="{6491F74F-1A77-4F58-B16E-AF40EA28FA55}"/>
  </bookViews>
  <sheets>
    <sheet name="Table 2.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9" i="2" l="1"/>
  <c r="J59" i="2"/>
  <c r="I59" i="2"/>
  <c r="H59" i="2"/>
  <c r="G59" i="2"/>
  <c r="F59" i="2"/>
  <c r="E59" i="2"/>
  <c r="D59" i="2"/>
  <c r="C59" i="2"/>
  <c r="L58" i="2"/>
  <c r="L57" i="2"/>
  <c r="L56" i="2"/>
  <c r="L55" i="2"/>
  <c r="L54" i="2"/>
  <c r="L53" i="2"/>
  <c r="L52" i="2"/>
  <c r="L51" i="2"/>
  <c r="L50" i="2"/>
  <c r="L59" i="2" s="1"/>
  <c r="K48" i="2"/>
  <c r="J48" i="2"/>
  <c r="I48" i="2"/>
  <c r="H48" i="2"/>
  <c r="G48" i="2"/>
  <c r="F48" i="2"/>
  <c r="E48" i="2"/>
  <c r="D48" i="2"/>
  <c r="C48" i="2"/>
  <c r="L47" i="2"/>
  <c r="L46" i="2"/>
  <c r="L45" i="2"/>
  <c r="L44" i="2"/>
  <c r="L43" i="2"/>
  <c r="L42" i="2"/>
  <c r="L41" i="2"/>
  <c r="L40" i="2"/>
  <c r="L39" i="2"/>
  <c r="L48" i="2" s="1"/>
</calcChain>
</file>

<file path=xl/sharedStrings.xml><?xml version="1.0" encoding="utf-8"?>
<sst xmlns="http://schemas.openxmlformats.org/spreadsheetml/2006/main" count="83" uniqueCount="43">
  <si>
    <t>02. ECONOMIC AND SOCIAL INFRASTRUCTURE</t>
  </si>
  <si>
    <t>TABLE 2.4</t>
  </si>
  <si>
    <r>
      <t>Motor Vehicles by Province</t>
    </r>
    <r>
      <rPr>
        <b/>
        <vertAlign val="superscript"/>
        <sz val="11"/>
        <color rgb="FF3358A6"/>
        <rFont val="Aptos Narrow"/>
        <family val="2"/>
        <scheme val="minor"/>
      </rPr>
      <t>(a)</t>
    </r>
  </si>
  <si>
    <t>Number</t>
  </si>
  <si>
    <r>
      <rPr>
        <sz val="11"/>
        <color rgb="FF231F20"/>
        <rFont val="Aptos Narrow"/>
        <family val="2"/>
        <scheme val="minor"/>
      </rPr>
      <t>Vehicle Category</t>
    </r>
  </si>
  <si>
    <r>
      <rPr>
        <sz val="11"/>
        <color rgb="FF231F20"/>
        <rFont val="Aptos Narrow"/>
        <family val="2"/>
        <scheme val="minor"/>
      </rPr>
      <t>Western</t>
    </r>
  </si>
  <si>
    <r>
      <rPr>
        <sz val="11"/>
        <color rgb="FF231F20"/>
        <rFont val="Aptos Narrow"/>
        <family val="2"/>
        <scheme val="minor"/>
      </rPr>
      <t>Central</t>
    </r>
  </si>
  <si>
    <r>
      <rPr>
        <sz val="11"/>
        <color rgb="FF231F20"/>
        <rFont val="Aptos Narrow"/>
        <family val="2"/>
        <scheme val="minor"/>
      </rPr>
      <t>Southern</t>
    </r>
  </si>
  <si>
    <r>
      <rPr>
        <sz val="11"/>
        <color rgb="FF231F20"/>
        <rFont val="Aptos Narrow"/>
        <family val="2"/>
        <scheme val="minor"/>
      </rPr>
      <t>Northern</t>
    </r>
  </si>
  <si>
    <r>
      <rPr>
        <sz val="11"/>
        <color rgb="FF231F20"/>
        <rFont val="Aptos Narrow"/>
        <family val="2"/>
        <scheme val="minor"/>
      </rPr>
      <t>Eastern</t>
    </r>
  </si>
  <si>
    <r>
      <rPr>
        <sz val="11"/>
        <color rgb="FF231F20"/>
        <rFont val="Aptos Narrow"/>
        <family val="2"/>
        <scheme val="minor"/>
      </rPr>
      <t>North Western</t>
    </r>
  </si>
  <si>
    <r>
      <rPr>
        <sz val="11"/>
        <color rgb="FF231F20"/>
        <rFont val="Aptos Narrow"/>
        <family val="2"/>
        <scheme val="minor"/>
      </rPr>
      <t>North Central</t>
    </r>
  </si>
  <si>
    <r>
      <rPr>
        <sz val="11"/>
        <color rgb="FF231F20"/>
        <rFont val="Aptos Narrow"/>
        <family val="2"/>
        <scheme val="minor"/>
      </rPr>
      <t>Uva</t>
    </r>
  </si>
  <si>
    <t>Sabaragamuwa</t>
  </si>
  <si>
    <r>
      <rPr>
        <sz val="11"/>
        <color rgb="FF231F20"/>
        <rFont val="Aptos Narrow"/>
        <family val="2"/>
        <scheme val="minor"/>
      </rPr>
      <t>All Island</t>
    </r>
  </si>
  <si>
    <r>
      <rPr>
        <b/>
        <sz val="10"/>
        <color rgb="FF3358A6"/>
        <rFont val="Aptos Narrow"/>
        <family val="2"/>
        <scheme val="minor"/>
      </rPr>
      <t>Year 2019</t>
    </r>
  </si>
  <si>
    <r>
      <rPr>
        <sz val="10"/>
        <color rgb="FF231F20"/>
        <rFont val="Aptos Narrow"/>
        <family val="2"/>
        <scheme val="minor"/>
      </rPr>
      <t xml:space="preserve">Omnibuses </t>
    </r>
    <r>
      <rPr>
        <vertAlign val="superscript"/>
        <sz val="10"/>
        <color rgb="FF231F20"/>
        <rFont val="Aptos Narrow"/>
        <family val="2"/>
        <scheme val="minor"/>
      </rPr>
      <t>(b)</t>
    </r>
  </si>
  <si>
    <r>
      <rPr>
        <sz val="10"/>
        <color rgb="FF231F20"/>
        <rFont val="Aptos Narrow"/>
        <family val="2"/>
        <scheme val="minor"/>
      </rPr>
      <t xml:space="preserve">Private Coaches </t>
    </r>
    <r>
      <rPr>
        <vertAlign val="superscript"/>
        <sz val="10"/>
        <color rgb="FF231F20"/>
        <rFont val="Aptos Narrow"/>
        <family val="2"/>
        <scheme val="minor"/>
      </rPr>
      <t>(c)</t>
    </r>
  </si>
  <si>
    <r>
      <rPr>
        <sz val="10"/>
        <color rgb="FF231F20"/>
        <rFont val="Aptos Narrow"/>
        <family val="2"/>
        <scheme val="minor"/>
      </rPr>
      <t>Dual Purpose Vehicles</t>
    </r>
  </si>
  <si>
    <r>
      <rPr>
        <sz val="10"/>
        <color rgb="FF231F20"/>
        <rFont val="Aptos Narrow"/>
        <family val="2"/>
        <scheme val="minor"/>
      </rPr>
      <t>Private Cars</t>
    </r>
  </si>
  <si>
    <r>
      <rPr>
        <sz val="10"/>
        <color rgb="FF231F20"/>
        <rFont val="Aptos Narrow"/>
        <family val="2"/>
        <scheme val="minor"/>
      </rPr>
      <t>Land Vehicles</t>
    </r>
  </si>
  <si>
    <r>
      <rPr>
        <sz val="10"/>
        <color rgb="FF231F20"/>
        <rFont val="Aptos Narrow"/>
        <family val="2"/>
        <scheme val="minor"/>
      </rPr>
      <t>Goods Transport Vehicles</t>
    </r>
  </si>
  <si>
    <r>
      <rPr>
        <sz val="10"/>
        <color rgb="FF231F20"/>
        <rFont val="Aptos Narrow"/>
        <family val="2"/>
        <scheme val="minor"/>
      </rPr>
      <t>Motor Cycles</t>
    </r>
  </si>
  <si>
    <r>
      <rPr>
        <sz val="10"/>
        <color rgb="FF231F20"/>
        <rFont val="Aptos Narrow"/>
        <family val="2"/>
        <scheme val="minor"/>
      </rPr>
      <t>Threewheelers</t>
    </r>
  </si>
  <si>
    <r>
      <rPr>
        <sz val="10"/>
        <color rgb="FF231F20"/>
        <rFont val="Aptos Narrow"/>
        <family val="2"/>
        <scheme val="minor"/>
      </rPr>
      <t>Others</t>
    </r>
  </si>
  <si>
    <r>
      <rPr>
        <sz val="10"/>
        <color rgb="FF231F20"/>
        <rFont val="Aptos Narrow"/>
        <family val="2"/>
        <scheme val="minor"/>
      </rPr>
      <t>–</t>
    </r>
  </si>
  <si>
    <r>
      <rPr>
        <b/>
        <sz val="10"/>
        <color rgb="FF231F20"/>
        <rFont val="Aptos Narrow"/>
        <family val="2"/>
        <scheme val="minor"/>
      </rPr>
      <t>Total</t>
    </r>
  </si>
  <si>
    <r>
      <rPr>
        <b/>
        <sz val="10"/>
        <color rgb="FF3358A6"/>
        <rFont val="Aptos Narrow"/>
        <family val="2"/>
        <scheme val="minor"/>
      </rPr>
      <t>Year 2020</t>
    </r>
  </si>
  <si>
    <t>Year 2021</t>
  </si>
  <si>
    <r>
      <t>Year 2022</t>
    </r>
    <r>
      <rPr>
        <b/>
        <vertAlign val="superscript"/>
        <sz val="10"/>
        <color rgb="FF3358A6"/>
        <rFont val="Aptos Narrow"/>
        <family val="2"/>
        <scheme val="minor"/>
      </rPr>
      <t>(d)</t>
    </r>
  </si>
  <si>
    <r>
      <t>Year 2023</t>
    </r>
    <r>
      <rPr>
        <b/>
        <vertAlign val="superscript"/>
        <sz val="10"/>
        <color rgb="FF3358A6"/>
        <rFont val="Aptos Narrow"/>
        <family val="2"/>
        <scheme val="minor"/>
      </rPr>
      <t>(e)</t>
    </r>
  </si>
  <si>
    <t>(a)</t>
  </si>
  <si>
    <t>Motor Vehicles with valid revenue licenses</t>
  </si>
  <si>
    <t>(b)</t>
  </si>
  <si>
    <t>Buses owned  by SLTB and private buses with route permits</t>
  </si>
  <si>
    <t>(c)</t>
  </si>
  <si>
    <t>Other private buses and coaches without route permits</t>
  </si>
  <si>
    <t>(d)</t>
  </si>
  <si>
    <t>Revised</t>
  </si>
  <si>
    <t>(e)</t>
  </si>
  <si>
    <t>Provisional</t>
  </si>
  <si>
    <t xml:space="preserve">Source: </t>
  </si>
  <si>
    <t>Provincial Departments of Motor Traffic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</si>
</sst>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charset val="204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1"/>
      <color rgb="FF3358A6"/>
      <name val="Aptos Narrow"/>
      <family val="2"/>
      <scheme val="minor"/>
    </font>
    <font>
      <b/>
      <vertAlign val="superscript"/>
      <sz val="11"/>
      <color rgb="FF3358A6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231F2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3358A6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0"/>
      <color rgb="FF231F20"/>
      <name val="Aptos Narrow"/>
      <family val="2"/>
      <scheme val="minor"/>
    </font>
    <font>
      <vertAlign val="superscript"/>
      <sz val="10"/>
      <color rgb="FF231F20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rgb="FF231F20"/>
      <name val="Aptos Narrow"/>
      <family val="2"/>
      <scheme val="minor"/>
    </font>
    <font>
      <b/>
      <vertAlign val="superscript"/>
      <sz val="10"/>
      <color rgb="FF3358A6"/>
      <name val="Aptos Narrow"/>
      <family val="2"/>
      <scheme val="minor"/>
    </font>
    <font>
      <i/>
      <sz val="10"/>
      <color rgb="FF000000"/>
      <name val="Aptos Narrow"/>
      <family val="2"/>
      <scheme val="minor"/>
    </font>
    <font>
      <i/>
      <sz val="10"/>
      <color rgb="FF231F2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2" borderId="0" xfId="1" applyFont="1" applyFill="1" applyAlignment="1" applyProtection="1">
      <alignment horizontal="left" vertical="center"/>
      <protection locked="0"/>
    </xf>
    <xf numFmtId="0" fontId="3" fillId="2" borderId="0" xfId="1" applyFont="1" applyFill="1" applyAlignment="1" applyProtection="1">
      <alignment horizontal="left" vertical="top"/>
      <protection locked="0"/>
    </xf>
    <xf numFmtId="0" fontId="2" fillId="2" borderId="0" xfId="1" applyFont="1" applyFill="1" applyAlignment="1" applyProtection="1">
      <alignment horizontal="right" vertical="center"/>
      <protection locked="0"/>
    </xf>
    <xf numFmtId="0" fontId="3" fillId="0" borderId="0" xfId="1" applyFont="1" applyAlignment="1" applyProtection="1">
      <alignment horizontal="left" vertical="top"/>
      <protection locked="0"/>
    </xf>
    <xf numFmtId="0" fontId="4" fillId="3" borderId="1" xfId="1" applyFont="1" applyFill="1" applyBorder="1" applyAlignment="1" applyProtection="1">
      <alignment horizontal="center"/>
      <protection locked="0"/>
    </xf>
    <xf numFmtId="0" fontId="6" fillId="0" borderId="0" xfId="1" applyFont="1" applyAlignment="1" applyProtection="1">
      <alignment horizontal="left" vertical="top"/>
      <protection locked="0"/>
    </xf>
    <xf numFmtId="0" fontId="1" fillId="0" borderId="0" xfId="1" applyAlignment="1" applyProtection="1">
      <alignment horizontal="left" vertical="top"/>
      <protection locked="0"/>
    </xf>
    <xf numFmtId="0" fontId="6" fillId="3" borderId="2" xfId="1" applyFont="1" applyFill="1" applyBorder="1" applyAlignment="1" applyProtection="1">
      <alignment horizontal="right"/>
      <protection locked="0"/>
    </xf>
    <xf numFmtId="0" fontId="7" fillId="3" borderId="0" xfId="1" applyFont="1" applyFill="1" applyAlignment="1" applyProtection="1">
      <alignment horizontal="center" wrapText="1"/>
      <protection locked="0"/>
    </xf>
    <xf numFmtId="0" fontId="8" fillId="3" borderId="0" xfId="1" applyFont="1" applyFill="1" applyAlignment="1" applyProtection="1">
      <alignment horizontal="center" wrapText="1"/>
      <protection locked="0"/>
    </xf>
    <xf numFmtId="0" fontId="9" fillId="0" borderId="0" xfId="1" applyFont="1" applyAlignment="1" applyProtection="1">
      <alignment horizontal="center" wrapText="1"/>
      <protection locked="0"/>
    </xf>
    <xf numFmtId="0" fontId="11" fillId="0" borderId="0" xfId="1" applyFont="1" applyAlignment="1" applyProtection="1">
      <alignment horizontal="left" vertical="top"/>
      <protection locked="0"/>
    </xf>
    <xf numFmtId="0" fontId="11" fillId="0" borderId="0" xfId="1" applyFont="1" applyAlignment="1" applyProtection="1">
      <alignment wrapText="1"/>
      <protection locked="0"/>
    </xf>
    <xf numFmtId="3" fontId="12" fillId="0" borderId="0" xfId="1" applyNumberFormat="1" applyFont="1" applyAlignment="1" applyProtection="1">
      <alignment shrinkToFit="1"/>
      <protection locked="0"/>
    </xf>
    <xf numFmtId="1" fontId="12" fillId="0" borderId="0" xfId="1" applyNumberFormat="1" applyFont="1" applyAlignment="1" applyProtection="1">
      <alignment shrinkToFit="1"/>
      <protection locked="0"/>
    </xf>
    <xf numFmtId="0" fontId="14" fillId="0" borderId="0" xfId="1" applyFont="1" applyAlignment="1" applyProtection="1">
      <alignment wrapText="1"/>
      <protection locked="0"/>
    </xf>
    <xf numFmtId="0" fontId="14" fillId="0" borderId="0" xfId="1" applyFont="1" applyAlignment="1" applyProtection="1">
      <alignment horizontal="right" wrapText="1"/>
      <protection locked="0"/>
    </xf>
    <xf numFmtId="0" fontId="9" fillId="0" borderId="0" xfId="1" applyFont="1" applyAlignment="1" applyProtection="1">
      <alignment wrapText="1"/>
      <protection locked="0"/>
    </xf>
    <xf numFmtId="3" fontId="15" fillId="0" borderId="0" xfId="1" applyNumberFormat="1" applyFont="1" applyAlignment="1" applyProtection="1">
      <alignment shrinkToFit="1"/>
      <protection locked="0"/>
    </xf>
    <xf numFmtId="0" fontId="10" fillId="0" borderId="0" xfId="1" applyFont="1" applyAlignment="1" applyProtection="1">
      <alignment horizontal="center" wrapText="1"/>
      <protection locked="0"/>
    </xf>
    <xf numFmtId="0" fontId="11" fillId="0" borderId="0" xfId="1" applyFont="1" applyAlignment="1" applyProtection="1">
      <alignment horizontal="center" wrapText="1"/>
      <protection locked="0"/>
    </xf>
    <xf numFmtId="3" fontId="12" fillId="0" borderId="0" xfId="1" applyNumberFormat="1" applyFont="1" applyAlignment="1" applyProtection="1">
      <alignment shrinkToFit="1"/>
      <protection hidden="1"/>
    </xf>
    <xf numFmtId="3" fontId="15" fillId="0" borderId="0" xfId="1" applyNumberFormat="1" applyFont="1" applyAlignment="1" applyProtection="1">
      <alignment shrinkToFit="1"/>
      <protection hidden="1"/>
    </xf>
    <xf numFmtId="0" fontId="12" fillId="0" borderId="0" xfId="1" applyFont="1" applyAlignment="1" applyProtection="1">
      <alignment horizontal="left"/>
      <protection locked="0"/>
    </xf>
    <xf numFmtId="0" fontId="11" fillId="0" borderId="0" xfId="1" applyFont="1" applyProtection="1">
      <protection locked="0"/>
    </xf>
    <xf numFmtId="0" fontId="11" fillId="0" borderId="0" xfId="1" applyFont="1" applyAlignment="1" applyProtection="1">
      <alignment horizontal="left"/>
      <protection locked="0"/>
    </xf>
    <xf numFmtId="0" fontId="17" fillId="0" borderId="0" xfId="1" applyFont="1" applyProtection="1">
      <protection locked="0"/>
    </xf>
    <xf numFmtId="0" fontId="18" fillId="0" borderId="0" xfId="1" applyFont="1" applyAlignment="1" applyProtection="1">
      <alignment horizontal="left"/>
      <protection locked="0"/>
    </xf>
  </cellXfs>
  <cellStyles count="2">
    <cellStyle name="Normal" xfId="0" builtinId="0"/>
    <cellStyle name="Normal 2" xfId="1" xr:uid="{358E4549-E203-41FC-8FAA-2121841AA3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77A4A-D35A-4D89-9A85-419FEA1BDF61}">
  <sheetPr codeName="Sheet4">
    <tabColor theme="7" tint="-0.499984740745262"/>
  </sheetPr>
  <dimension ref="A1:M70"/>
  <sheetViews>
    <sheetView tabSelected="1" workbookViewId="0">
      <pane ySplit="4" topLeftCell="A5" activePane="bottomLeft" state="frozen"/>
      <selection sqref="A1:XFD1048576"/>
      <selection pane="bottomLeft" activeCell="B2" sqref="B2:L2"/>
    </sheetView>
  </sheetViews>
  <sheetFormatPr defaultRowHeight="13.5" outlineLevelRow="2" x14ac:dyDescent="0.25"/>
  <cols>
    <col min="1" max="1" width="3.5703125" style="12" customWidth="1"/>
    <col min="2" max="2" width="28.28515625" style="25" bestFit="1" customWidth="1"/>
    <col min="3" max="12" width="14.7109375" style="25" customWidth="1"/>
    <col min="13" max="16384" width="9.140625" style="12"/>
  </cols>
  <sheetData>
    <row r="1" spans="2:13" s="4" customFormat="1" ht="46.5" customHeight="1" x14ac:dyDescent="0.2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3" t="s">
        <v>1</v>
      </c>
    </row>
    <row r="2" spans="2:13" s="7" customFormat="1" ht="16.5" x14ac:dyDescent="0.25"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2:13" s="6" customFormat="1" ht="15" x14ac:dyDescent="0.25">
      <c r="B3" s="8" t="s">
        <v>3</v>
      </c>
      <c r="C3" s="8"/>
      <c r="D3" s="8"/>
      <c r="E3" s="8"/>
      <c r="F3" s="8"/>
      <c r="G3" s="8"/>
      <c r="H3" s="8"/>
      <c r="I3" s="8"/>
      <c r="J3" s="8"/>
      <c r="K3" s="8"/>
      <c r="L3" s="8"/>
    </row>
    <row r="4" spans="2:13" s="6" customFormat="1" ht="30" x14ac:dyDescent="0.25"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10" t="s">
        <v>13</v>
      </c>
      <c r="L4" s="9" t="s">
        <v>14</v>
      </c>
    </row>
    <row r="5" spans="2:13" x14ac:dyDescent="0.25">
      <c r="B5" s="11" t="s">
        <v>15</v>
      </c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2:13" ht="15" hidden="1" outlineLevel="2" x14ac:dyDescent="0.25">
      <c r="B6" s="13" t="s">
        <v>16</v>
      </c>
      <c r="C6" s="14">
        <v>9935</v>
      </c>
      <c r="D6" s="14">
        <v>2727</v>
      </c>
      <c r="E6" s="14">
        <v>1993</v>
      </c>
      <c r="F6" s="14">
        <v>1013</v>
      </c>
      <c r="G6" s="15">
        <v>633</v>
      </c>
      <c r="H6" s="14">
        <v>2108</v>
      </c>
      <c r="I6" s="15">
        <v>870</v>
      </c>
      <c r="J6" s="14">
        <v>1161</v>
      </c>
      <c r="K6" s="14">
        <v>1959</v>
      </c>
      <c r="L6" s="14">
        <v>22401</v>
      </c>
    </row>
    <row r="7" spans="2:13" ht="15" hidden="1" outlineLevel="2" x14ac:dyDescent="0.25">
      <c r="B7" s="13" t="s">
        <v>17</v>
      </c>
      <c r="C7" s="14">
        <v>18071</v>
      </c>
      <c r="D7" s="14">
        <v>2926</v>
      </c>
      <c r="E7" s="14">
        <v>4116</v>
      </c>
      <c r="F7" s="15">
        <v>978</v>
      </c>
      <c r="G7" s="15">
        <v>798</v>
      </c>
      <c r="H7" s="14">
        <v>4404</v>
      </c>
      <c r="I7" s="14">
        <v>1253</v>
      </c>
      <c r="J7" s="14">
        <v>1378</v>
      </c>
      <c r="K7" s="14">
        <v>3188</v>
      </c>
      <c r="L7" s="14">
        <v>37134</v>
      </c>
    </row>
    <row r="8" spans="2:13" hidden="1" outlineLevel="2" x14ac:dyDescent="0.25">
      <c r="B8" s="16" t="s">
        <v>18</v>
      </c>
      <c r="C8" s="14">
        <v>156681</v>
      </c>
      <c r="D8" s="14">
        <v>41466</v>
      </c>
      <c r="E8" s="14">
        <v>42247</v>
      </c>
      <c r="F8" s="14">
        <v>10912</v>
      </c>
      <c r="G8" s="14">
        <v>15476</v>
      </c>
      <c r="H8" s="14">
        <v>59085</v>
      </c>
      <c r="I8" s="14">
        <v>26320</v>
      </c>
      <c r="J8" s="14">
        <v>21289</v>
      </c>
      <c r="K8" s="14">
        <v>27968</v>
      </c>
      <c r="L8" s="14">
        <v>401085</v>
      </c>
    </row>
    <row r="9" spans="2:13" hidden="1" outlineLevel="2" x14ac:dyDescent="0.25">
      <c r="B9" s="16" t="s">
        <v>19</v>
      </c>
      <c r="C9" s="14">
        <v>413420</v>
      </c>
      <c r="D9" s="14">
        <v>70595</v>
      </c>
      <c r="E9" s="14">
        <v>63050</v>
      </c>
      <c r="F9" s="14">
        <v>7791</v>
      </c>
      <c r="G9" s="14">
        <v>15589</v>
      </c>
      <c r="H9" s="14">
        <v>65215</v>
      </c>
      <c r="I9" s="14">
        <v>25096</v>
      </c>
      <c r="J9" s="14">
        <v>21981</v>
      </c>
      <c r="K9" s="14">
        <v>43974</v>
      </c>
      <c r="L9" s="14">
        <v>722811</v>
      </c>
    </row>
    <row r="10" spans="2:13" hidden="1" outlineLevel="2" x14ac:dyDescent="0.25">
      <c r="B10" s="16" t="s">
        <v>20</v>
      </c>
      <c r="C10" s="14">
        <v>15431</v>
      </c>
      <c r="D10" s="14">
        <v>3659</v>
      </c>
      <c r="E10" s="14">
        <v>13589</v>
      </c>
      <c r="F10" s="14">
        <v>16794</v>
      </c>
      <c r="G10" s="14">
        <v>23262</v>
      </c>
      <c r="H10" s="14">
        <v>15483</v>
      </c>
      <c r="I10" s="14">
        <v>11599</v>
      </c>
      <c r="J10" s="14">
        <v>11350</v>
      </c>
      <c r="K10" s="14">
        <v>3131</v>
      </c>
      <c r="L10" s="14">
        <v>114273</v>
      </c>
    </row>
    <row r="11" spans="2:13" hidden="1" outlineLevel="2" x14ac:dyDescent="0.25">
      <c r="B11" s="16" t="s">
        <v>21</v>
      </c>
      <c r="C11" s="14">
        <v>95445</v>
      </c>
      <c r="D11" s="14">
        <v>24048</v>
      </c>
      <c r="E11" s="14">
        <v>22325</v>
      </c>
      <c r="F11" s="14">
        <v>4929</v>
      </c>
      <c r="G11" s="14">
        <v>7190</v>
      </c>
      <c r="H11" s="14">
        <v>34092</v>
      </c>
      <c r="I11" s="14">
        <v>12520</v>
      </c>
      <c r="J11" s="14">
        <v>12557</v>
      </c>
      <c r="K11" s="14">
        <v>18829</v>
      </c>
      <c r="L11" s="14">
        <v>232189</v>
      </c>
    </row>
    <row r="12" spans="2:13" hidden="1" outlineLevel="2" x14ac:dyDescent="0.25">
      <c r="B12" s="16" t="s">
        <v>22</v>
      </c>
      <c r="C12" s="14">
        <v>847929</v>
      </c>
      <c r="D12" s="14">
        <v>185029</v>
      </c>
      <c r="E12" s="14">
        <v>414247</v>
      </c>
      <c r="F12" s="14">
        <v>229268</v>
      </c>
      <c r="G12" s="14">
        <v>286081</v>
      </c>
      <c r="H12" s="14">
        <v>473667</v>
      </c>
      <c r="I12" s="14">
        <v>260771</v>
      </c>
      <c r="J12" s="14">
        <v>137859</v>
      </c>
      <c r="K12" s="14">
        <v>188453</v>
      </c>
      <c r="L12" s="14">
        <v>3021389</v>
      </c>
    </row>
    <row r="13" spans="2:13" hidden="1" outlineLevel="2" x14ac:dyDescent="0.25">
      <c r="B13" s="16" t="s">
        <v>23</v>
      </c>
      <c r="C13" s="14">
        <v>324996</v>
      </c>
      <c r="D13" s="14">
        <v>138622</v>
      </c>
      <c r="E13" s="14">
        <v>136634</v>
      </c>
      <c r="F13" s="14">
        <v>22531</v>
      </c>
      <c r="G13" s="14">
        <v>53288</v>
      </c>
      <c r="H13" s="14">
        <v>102283</v>
      </c>
      <c r="I13" s="14">
        <v>59453</v>
      </c>
      <c r="J13" s="14">
        <v>79003</v>
      </c>
      <c r="K13" s="14">
        <v>124380</v>
      </c>
      <c r="L13" s="14">
        <v>1041662</v>
      </c>
    </row>
    <row r="14" spans="2:13" hidden="1" outlineLevel="2" x14ac:dyDescent="0.25">
      <c r="B14" s="16" t="s">
        <v>24</v>
      </c>
      <c r="C14" s="14">
        <v>2074</v>
      </c>
      <c r="D14" s="15">
        <v>365</v>
      </c>
      <c r="E14" s="15">
        <v>301</v>
      </c>
      <c r="F14" s="15">
        <v>151</v>
      </c>
      <c r="G14" s="15">
        <v>222</v>
      </c>
      <c r="H14" s="15">
        <v>309</v>
      </c>
      <c r="I14" s="15">
        <v>195</v>
      </c>
      <c r="J14" s="15">
        <v>320</v>
      </c>
      <c r="K14" s="17" t="s">
        <v>25</v>
      </c>
      <c r="L14" s="14">
        <v>5703</v>
      </c>
    </row>
    <row r="15" spans="2:13" collapsed="1" x14ac:dyDescent="0.25">
      <c r="B15" s="18" t="s">
        <v>26</v>
      </c>
      <c r="C15" s="19">
        <v>1883982</v>
      </c>
      <c r="D15" s="19">
        <v>469437</v>
      </c>
      <c r="E15" s="19">
        <v>698502</v>
      </c>
      <c r="F15" s="19">
        <v>294367</v>
      </c>
      <c r="G15" s="19">
        <v>402539</v>
      </c>
      <c r="H15" s="19">
        <v>756646</v>
      </c>
      <c r="I15" s="19">
        <v>398077</v>
      </c>
      <c r="J15" s="19">
        <v>286898</v>
      </c>
      <c r="K15" s="19">
        <v>410632</v>
      </c>
      <c r="L15" s="19">
        <v>5598647</v>
      </c>
    </row>
    <row r="16" spans="2:13" x14ac:dyDescent="0.25">
      <c r="B16" s="11" t="s">
        <v>27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2:12" ht="15" hidden="1" outlineLevel="1" x14ac:dyDescent="0.25">
      <c r="B17" s="13" t="s">
        <v>16</v>
      </c>
      <c r="C17" s="14">
        <v>7823</v>
      </c>
      <c r="D17" s="14">
        <v>2547</v>
      </c>
      <c r="E17" s="14">
        <v>1770</v>
      </c>
      <c r="F17" s="15">
        <v>942</v>
      </c>
      <c r="G17" s="15">
        <v>580</v>
      </c>
      <c r="H17" s="14">
        <v>1827</v>
      </c>
      <c r="I17" s="15">
        <v>781</v>
      </c>
      <c r="J17" s="14">
        <v>1033</v>
      </c>
      <c r="K17" s="14">
        <v>1663</v>
      </c>
      <c r="L17" s="14">
        <v>18966</v>
      </c>
    </row>
    <row r="18" spans="2:12" ht="15" hidden="1" outlineLevel="1" x14ac:dyDescent="0.25">
      <c r="B18" s="13" t="s">
        <v>17</v>
      </c>
      <c r="C18" s="14">
        <v>15111</v>
      </c>
      <c r="D18" s="14">
        <v>2852</v>
      </c>
      <c r="E18" s="14">
        <v>3587</v>
      </c>
      <c r="F18" s="15">
        <v>907</v>
      </c>
      <c r="G18" s="15">
        <v>707</v>
      </c>
      <c r="H18" s="14">
        <v>3939</v>
      </c>
      <c r="I18" s="14">
        <v>1147</v>
      </c>
      <c r="J18" s="14">
        <v>1077</v>
      </c>
      <c r="K18" s="14">
        <v>2732</v>
      </c>
      <c r="L18" s="14">
        <v>32059</v>
      </c>
    </row>
    <row r="19" spans="2:12" hidden="1" outlineLevel="1" x14ac:dyDescent="0.25">
      <c r="B19" s="16" t="s">
        <v>18</v>
      </c>
      <c r="C19" s="14">
        <v>147231</v>
      </c>
      <c r="D19" s="14">
        <v>43585</v>
      </c>
      <c r="E19" s="14">
        <v>42181</v>
      </c>
      <c r="F19" s="14">
        <v>11241</v>
      </c>
      <c r="G19" s="14">
        <v>15458</v>
      </c>
      <c r="H19" s="14">
        <v>58815</v>
      </c>
      <c r="I19" s="14">
        <v>26438</v>
      </c>
      <c r="J19" s="14">
        <v>20253</v>
      </c>
      <c r="K19" s="14">
        <v>27535</v>
      </c>
      <c r="L19" s="14">
        <v>392737</v>
      </c>
    </row>
    <row r="20" spans="2:12" hidden="1" outlineLevel="1" x14ac:dyDescent="0.25">
      <c r="B20" s="16" t="s">
        <v>19</v>
      </c>
      <c r="C20" s="14">
        <v>391269</v>
      </c>
      <c r="D20" s="14">
        <v>68062</v>
      </c>
      <c r="E20" s="14">
        <v>63634</v>
      </c>
      <c r="F20" s="14">
        <v>8348</v>
      </c>
      <c r="G20" s="14">
        <v>16492</v>
      </c>
      <c r="H20" s="14">
        <v>65024</v>
      </c>
      <c r="I20" s="14">
        <v>26029</v>
      </c>
      <c r="J20" s="14">
        <v>21777</v>
      </c>
      <c r="K20" s="14">
        <v>43924</v>
      </c>
      <c r="L20" s="14">
        <v>704559</v>
      </c>
    </row>
    <row r="21" spans="2:12" hidden="1" outlineLevel="1" x14ac:dyDescent="0.25">
      <c r="B21" s="16" t="s">
        <v>20</v>
      </c>
      <c r="C21" s="14">
        <v>13580</v>
      </c>
      <c r="D21" s="14">
        <v>3636</v>
      </c>
      <c r="E21" s="14">
        <v>13460</v>
      </c>
      <c r="F21" s="14">
        <v>17319</v>
      </c>
      <c r="G21" s="14">
        <v>23800</v>
      </c>
      <c r="H21" s="14">
        <v>15333</v>
      </c>
      <c r="I21" s="14">
        <v>12235</v>
      </c>
      <c r="J21" s="14">
        <v>11728</v>
      </c>
      <c r="K21" s="14">
        <v>2774</v>
      </c>
      <c r="L21" s="14">
        <v>113865</v>
      </c>
    </row>
    <row r="22" spans="2:12" hidden="1" outlineLevel="1" x14ac:dyDescent="0.25">
      <c r="B22" s="16" t="s">
        <v>21</v>
      </c>
      <c r="C22" s="14">
        <v>87269</v>
      </c>
      <c r="D22" s="14">
        <v>24814</v>
      </c>
      <c r="E22" s="14">
        <v>22260</v>
      </c>
      <c r="F22" s="14">
        <v>5214</v>
      </c>
      <c r="G22" s="14">
        <v>7468</v>
      </c>
      <c r="H22" s="14">
        <v>33669</v>
      </c>
      <c r="I22" s="14">
        <v>12744</v>
      </c>
      <c r="J22" s="14">
        <v>11869</v>
      </c>
      <c r="K22" s="14">
        <v>18304</v>
      </c>
      <c r="L22" s="14">
        <v>223611</v>
      </c>
    </row>
    <row r="23" spans="2:12" hidden="1" outlineLevel="1" x14ac:dyDescent="0.25">
      <c r="B23" s="16" t="s">
        <v>22</v>
      </c>
      <c r="C23" s="14">
        <v>797077</v>
      </c>
      <c r="D23" s="14">
        <v>195016</v>
      </c>
      <c r="E23" s="14">
        <v>424054</v>
      </c>
      <c r="F23" s="14">
        <v>233144</v>
      </c>
      <c r="G23" s="14">
        <v>283691</v>
      </c>
      <c r="H23" s="14">
        <v>458568</v>
      </c>
      <c r="I23" s="14">
        <v>266919</v>
      </c>
      <c r="J23" s="14">
        <v>152113</v>
      </c>
      <c r="K23" s="14">
        <v>187807</v>
      </c>
      <c r="L23" s="14">
        <v>2998389</v>
      </c>
    </row>
    <row r="24" spans="2:12" hidden="1" outlineLevel="1" x14ac:dyDescent="0.25">
      <c r="B24" s="16" t="s">
        <v>23</v>
      </c>
      <c r="C24" s="14">
        <v>296204</v>
      </c>
      <c r="D24" s="14">
        <v>145207</v>
      </c>
      <c r="E24" s="14">
        <v>132873</v>
      </c>
      <c r="F24" s="14">
        <v>22628</v>
      </c>
      <c r="G24" s="14">
        <v>51542</v>
      </c>
      <c r="H24" s="14">
        <v>96094</v>
      </c>
      <c r="I24" s="14">
        <v>57002</v>
      </c>
      <c r="J24" s="14">
        <v>75794</v>
      </c>
      <c r="K24" s="14">
        <v>120245</v>
      </c>
      <c r="L24" s="14">
        <v>997589</v>
      </c>
    </row>
    <row r="25" spans="2:12" hidden="1" outlineLevel="1" x14ac:dyDescent="0.25">
      <c r="B25" s="16" t="s">
        <v>24</v>
      </c>
      <c r="C25" s="14">
        <v>2062</v>
      </c>
      <c r="D25" s="15">
        <v>482</v>
      </c>
      <c r="E25" s="15">
        <v>338</v>
      </c>
      <c r="F25" s="15">
        <v>192</v>
      </c>
      <c r="G25" s="15">
        <v>340</v>
      </c>
      <c r="H25" s="15">
        <v>357</v>
      </c>
      <c r="I25" s="15">
        <v>246</v>
      </c>
      <c r="J25" s="15">
        <v>459</v>
      </c>
      <c r="K25" s="15">
        <v>22</v>
      </c>
      <c r="L25" s="14">
        <v>4498</v>
      </c>
    </row>
    <row r="26" spans="2:12" collapsed="1" x14ac:dyDescent="0.25">
      <c r="B26" s="18" t="s">
        <v>26</v>
      </c>
      <c r="C26" s="19">
        <v>1757626</v>
      </c>
      <c r="D26" s="19">
        <v>486201</v>
      </c>
      <c r="E26" s="19">
        <v>704157</v>
      </c>
      <c r="F26" s="19">
        <v>299935</v>
      </c>
      <c r="G26" s="19">
        <v>400078</v>
      </c>
      <c r="H26" s="19">
        <v>733626</v>
      </c>
      <c r="I26" s="19">
        <v>403541</v>
      </c>
      <c r="J26" s="19">
        <v>296103</v>
      </c>
      <c r="K26" s="19">
        <v>405006</v>
      </c>
      <c r="L26" s="19">
        <v>5486273</v>
      </c>
    </row>
    <row r="27" spans="2:12" x14ac:dyDescent="0.25">
      <c r="B27" s="20" t="s">
        <v>28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28" spans="2:12" ht="15" hidden="1" outlineLevel="1" x14ac:dyDescent="0.25">
      <c r="B28" s="13" t="s">
        <v>16</v>
      </c>
      <c r="C28" s="14">
        <v>7994</v>
      </c>
      <c r="D28" s="14">
        <v>2422</v>
      </c>
      <c r="E28" s="14">
        <v>1795</v>
      </c>
      <c r="F28" s="14">
        <v>1013</v>
      </c>
      <c r="G28" s="15">
        <v>567</v>
      </c>
      <c r="H28" s="14">
        <v>1682</v>
      </c>
      <c r="I28" s="15">
        <v>736</v>
      </c>
      <c r="J28" s="15">
        <v>994</v>
      </c>
      <c r="K28" s="14">
        <v>1675</v>
      </c>
      <c r="L28" s="14">
        <v>18878</v>
      </c>
    </row>
    <row r="29" spans="2:12" ht="15" hidden="1" outlineLevel="1" x14ac:dyDescent="0.25">
      <c r="B29" s="13" t="s">
        <v>17</v>
      </c>
      <c r="C29" s="14">
        <v>15663</v>
      </c>
      <c r="D29" s="14">
        <v>2657</v>
      </c>
      <c r="E29" s="14">
        <v>3634</v>
      </c>
      <c r="F29" s="15">
        <v>992</v>
      </c>
      <c r="G29" s="15">
        <v>727</v>
      </c>
      <c r="H29" s="14">
        <v>4082</v>
      </c>
      <c r="I29" s="14">
        <v>1142</v>
      </c>
      <c r="J29" s="14">
        <v>1082</v>
      </c>
      <c r="K29" s="14">
        <v>2874</v>
      </c>
      <c r="L29" s="14">
        <v>32853</v>
      </c>
    </row>
    <row r="30" spans="2:12" hidden="1" outlineLevel="1" x14ac:dyDescent="0.25">
      <c r="B30" s="16" t="s">
        <v>18</v>
      </c>
      <c r="C30" s="14">
        <v>143244</v>
      </c>
      <c r="D30" s="14">
        <v>41548</v>
      </c>
      <c r="E30" s="14">
        <v>42012</v>
      </c>
      <c r="F30" s="14">
        <v>11831</v>
      </c>
      <c r="G30" s="14">
        <v>15849</v>
      </c>
      <c r="H30" s="14">
        <v>60852</v>
      </c>
      <c r="I30" s="14">
        <v>26678</v>
      </c>
      <c r="J30" s="14">
        <v>19840</v>
      </c>
      <c r="K30" s="14">
        <v>28948</v>
      </c>
      <c r="L30" s="14">
        <v>390802</v>
      </c>
    </row>
    <row r="31" spans="2:12" hidden="1" outlineLevel="1" x14ac:dyDescent="0.25">
      <c r="B31" s="16" t="s">
        <v>19</v>
      </c>
      <c r="C31" s="14">
        <v>335510</v>
      </c>
      <c r="D31" s="14">
        <v>69002</v>
      </c>
      <c r="E31" s="14">
        <v>63074</v>
      </c>
      <c r="F31" s="14">
        <v>8984</v>
      </c>
      <c r="G31" s="14">
        <v>17098</v>
      </c>
      <c r="H31" s="14">
        <v>67847</v>
      </c>
      <c r="I31" s="14">
        <v>27248</v>
      </c>
      <c r="J31" s="14">
        <v>22064</v>
      </c>
      <c r="K31" s="14">
        <v>47054</v>
      </c>
      <c r="L31" s="14">
        <v>657881</v>
      </c>
    </row>
    <row r="32" spans="2:12" hidden="1" outlineLevel="1" x14ac:dyDescent="0.25">
      <c r="B32" s="16" t="s">
        <v>20</v>
      </c>
      <c r="C32" s="14">
        <v>13192</v>
      </c>
      <c r="D32" s="14">
        <v>3686</v>
      </c>
      <c r="E32" s="14">
        <v>13075</v>
      </c>
      <c r="F32" s="14">
        <v>18564</v>
      </c>
      <c r="G32" s="14">
        <v>25662</v>
      </c>
      <c r="H32" s="14">
        <v>16302</v>
      </c>
      <c r="I32" s="14">
        <v>12948</v>
      </c>
      <c r="J32" s="14">
        <v>9524</v>
      </c>
      <c r="K32" s="14">
        <v>2741</v>
      </c>
      <c r="L32" s="14">
        <v>115694</v>
      </c>
    </row>
    <row r="33" spans="2:12" hidden="1" outlineLevel="1" x14ac:dyDescent="0.25">
      <c r="B33" s="16" t="s">
        <v>21</v>
      </c>
      <c r="C33" s="14">
        <v>91129</v>
      </c>
      <c r="D33" s="14">
        <v>24645</v>
      </c>
      <c r="E33" s="14">
        <v>22572</v>
      </c>
      <c r="F33" s="14">
        <v>5560</v>
      </c>
      <c r="G33" s="14">
        <v>8372</v>
      </c>
      <c r="H33" s="14">
        <v>35209</v>
      </c>
      <c r="I33" s="15">
        <v>0</v>
      </c>
      <c r="J33" s="14">
        <v>10976</v>
      </c>
      <c r="K33" s="14">
        <v>19015</v>
      </c>
      <c r="L33" s="14">
        <v>217478</v>
      </c>
    </row>
    <row r="34" spans="2:12" hidden="1" outlineLevel="1" x14ac:dyDescent="0.25">
      <c r="B34" s="16" t="s">
        <v>22</v>
      </c>
      <c r="C34" s="14">
        <v>774831</v>
      </c>
      <c r="D34" s="14">
        <v>190627</v>
      </c>
      <c r="E34" s="14">
        <v>419384</v>
      </c>
      <c r="F34" s="14">
        <v>231008</v>
      </c>
      <c r="G34" s="14">
        <v>292454</v>
      </c>
      <c r="H34" s="14">
        <v>466704</v>
      </c>
      <c r="I34" s="14">
        <v>263861</v>
      </c>
      <c r="J34" s="14">
        <v>136497</v>
      </c>
      <c r="K34" s="14">
        <v>192930</v>
      </c>
      <c r="L34" s="14">
        <v>2968296</v>
      </c>
    </row>
    <row r="35" spans="2:12" hidden="1" outlineLevel="1" x14ac:dyDescent="0.25">
      <c r="B35" s="16" t="s">
        <v>23</v>
      </c>
      <c r="C35" s="14">
        <v>297053</v>
      </c>
      <c r="D35" s="14">
        <v>140183</v>
      </c>
      <c r="E35" s="14">
        <v>131940</v>
      </c>
      <c r="F35" s="14">
        <v>23657</v>
      </c>
      <c r="G35" s="14">
        <v>54005</v>
      </c>
      <c r="H35" s="14">
        <v>97253</v>
      </c>
      <c r="I35" s="15">
        <v>477</v>
      </c>
      <c r="J35" s="14">
        <v>71233</v>
      </c>
      <c r="K35" s="14">
        <v>123926</v>
      </c>
      <c r="L35" s="14">
        <v>939727</v>
      </c>
    </row>
    <row r="36" spans="2:12" hidden="1" outlineLevel="1" x14ac:dyDescent="0.25">
      <c r="B36" s="16" t="s">
        <v>24</v>
      </c>
      <c r="C36" s="14">
        <v>1867</v>
      </c>
      <c r="D36" s="15">
        <v>465</v>
      </c>
      <c r="E36" s="15">
        <v>335</v>
      </c>
      <c r="F36" s="15">
        <v>192</v>
      </c>
      <c r="G36" s="15">
        <v>235</v>
      </c>
      <c r="H36" s="15">
        <v>368</v>
      </c>
      <c r="I36" s="15">
        <v>323</v>
      </c>
      <c r="J36" s="15">
        <v>399</v>
      </c>
      <c r="K36" s="15">
        <v>3</v>
      </c>
      <c r="L36" s="14">
        <v>4187</v>
      </c>
    </row>
    <row r="37" spans="2:12" collapsed="1" x14ac:dyDescent="0.25">
      <c r="B37" s="18" t="s">
        <v>26</v>
      </c>
      <c r="C37" s="19">
        <v>1680483</v>
      </c>
      <c r="D37" s="19">
        <v>475235</v>
      </c>
      <c r="E37" s="19">
        <v>697821</v>
      </c>
      <c r="F37" s="19">
        <v>301801</v>
      </c>
      <c r="G37" s="19">
        <v>414969</v>
      </c>
      <c r="H37" s="19">
        <v>750299</v>
      </c>
      <c r="I37" s="19">
        <v>333413</v>
      </c>
      <c r="J37" s="19">
        <v>272609</v>
      </c>
      <c r="K37" s="19">
        <v>419166</v>
      </c>
      <c r="L37" s="19">
        <v>5345796</v>
      </c>
    </row>
    <row r="38" spans="2:12" x14ac:dyDescent="0.25">
      <c r="B38" s="20" t="s">
        <v>29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</row>
    <row r="39" spans="2:12" ht="15" hidden="1" outlineLevel="2" x14ac:dyDescent="0.25">
      <c r="B39" s="13" t="s">
        <v>16</v>
      </c>
      <c r="C39" s="14">
        <v>8616</v>
      </c>
      <c r="D39" s="14">
        <v>2561</v>
      </c>
      <c r="E39" s="14">
        <v>1949</v>
      </c>
      <c r="F39" s="15">
        <v>938</v>
      </c>
      <c r="G39" s="15">
        <v>595</v>
      </c>
      <c r="H39" s="14">
        <v>1867</v>
      </c>
      <c r="I39" s="15">
        <v>830</v>
      </c>
      <c r="J39" s="14">
        <v>1108</v>
      </c>
      <c r="K39" s="14">
        <v>1799</v>
      </c>
      <c r="L39" s="22">
        <f>SUM(C39:K39)</f>
        <v>20263</v>
      </c>
    </row>
    <row r="40" spans="2:12" ht="15" hidden="1" outlineLevel="2" x14ac:dyDescent="0.25">
      <c r="B40" s="13" t="s">
        <v>17</v>
      </c>
      <c r="C40" s="14">
        <v>16690</v>
      </c>
      <c r="D40" s="14">
        <v>2921</v>
      </c>
      <c r="E40" s="14">
        <v>3991</v>
      </c>
      <c r="F40" s="14">
        <v>1231</v>
      </c>
      <c r="G40" s="15">
        <v>804</v>
      </c>
      <c r="H40" s="14">
        <v>4403</v>
      </c>
      <c r="I40" s="14">
        <v>1297</v>
      </c>
      <c r="J40" s="14">
        <v>1175</v>
      </c>
      <c r="K40" s="14">
        <v>3256</v>
      </c>
      <c r="L40" s="22">
        <f t="shared" ref="L40:L47" si="0">SUM(C40:K40)</f>
        <v>35768</v>
      </c>
    </row>
    <row r="41" spans="2:12" hidden="1" outlineLevel="2" x14ac:dyDescent="0.25">
      <c r="B41" s="16" t="s">
        <v>18</v>
      </c>
      <c r="C41" s="14">
        <v>148969</v>
      </c>
      <c r="D41" s="14">
        <v>39159</v>
      </c>
      <c r="E41" s="14">
        <v>41404</v>
      </c>
      <c r="F41" s="14">
        <v>12259</v>
      </c>
      <c r="G41" s="14">
        <v>15422</v>
      </c>
      <c r="H41" s="14">
        <v>60752</v>
      </c>
      <c r="I41" s="14">
        <v>26481</v>
      </c>
      <c r="J41" s="14">
        <v>19995</v>
      </c>
      <c r="K41" s="14">
        <v>28433</v>
      </c>
      <c r="L41" s="22">
        <f t="shared" si="0"/>
        <v>392874</v>
      </c>
    </row>
    <row r="42" spans="2:12" hidden="1" outlineLevel="2" x14ac:dyDescent="0.25">
      <c r="B42" s="16" t="s">
        <v>19</v>
      </c>
      <c r="C42" s="14">
        <v>392534</v>
      </c>
      <c r="D42" s="14">
        <v>67615</v>
      </c>
      <c r="E42" s="14">
        <v>63416</v>
      </c>
      <c r="F42" s="14">
        <v>9592</v>
      </c>
      <c r="G42" s="14">
        <v>16898</v>
      </c>
      <c r="H42" s="14">
        <v>67793</v>
      </c>
      <c r="I42" s="14">
        <v>26271</v>
      </c>
      <c r="J42" s="14">
        <v>22533</v>
      </c>
      <c r="K42" s="14">
        <v>46245</v>
      </c>
      <c r="L42" s="22">
        <f t="shared" si="0"/>
        <v>712897</v>
      </c>
    </row>
    <row r="43" spans="2:12" hidden="1" outlineLevel="2" x14ac:dyDescent="0.25">
      <c r="B43" s="16" t="s">
        <v>20</v>
      </c>
      <c r="C43" s="14">
        <v>13435</v>
      </c>
      <c r="D43" s="14">
        <v>3408</v>
      </c>
      <c r="E43" s="14">
        <v>13365</v>
      </c>
      <c r="F43" s="14">
        <v>20689</v>
      </c>
      <c r="G43" s="14">
        <v>25702</v>
      </c>
      <c r="H43" s="14">
        <v>17191</v>
      </c>
      <c r="I43" s="14">
        <v>13094</v>
      </c>
      <c r="J43" s="14">
        <v>10603</v>
      </c>
      <c r="K43" s="14">
        <v>2863</v>
      </c>
      <c r="L43" s="22">
        <f t="shared" si="0"/>
        <v>120350</v>
      </c>
    </row>
    <row r="44" spans="2:12" hidden="1" outlineLevel="2" x14ac:dyDescent="0.25">
      <c r="B44" s="16" t="s">
        <v>21</v>
      </c>
      <c r="C44" s="14">
        <v>88575</v>
      </c>
      <c r="D44" s="14">
        <v>22560</v>
      </c>
      <c r="E44" s="14">
        <v>21796</v>
      </c>
      <c r="F44" s="14">
        <v>5423</v>
      </c>
      <c r="G44" s="14">
        <v>7413</v>
      </c>
      <c r="H44" s="14">
        <v>34253</v>
      </c>
      <c r="I44" s="15">
        <v>12196</v>
      </c>
      <c r="J44" s="14">
        <v>11093</v>
      </c>
      <c r="K44" s="14">
        <v>18375</v>
      </c>
      <c r="L44" s="22">
        <f t="shared" si="0"/>
        <v>221684</v>
      </c>
    </row>
    <row r="45" spans="2:12" hidden="1" outlineLevel="2" x14ac:dyDescent="0.25">
      <c r="B45" s="16" t="s">
        <v>22</v>
      </c>
      <c r="C45" s="14">
        <v>837454</v>
      </c>
      <c r="D45" s="14">
        <v>191057</v>
      </c>
      <c r="E45" s="14">
        <v>431072</v>
      </c>
      <c r="F45" s="14">
        <v>236552</v>
      </c>
      <c r="G45" s="14">
        <v>290738</v>
      </c>
      <c r="H45" s="14">
        <v>472213</v>
      </c>
      <c r="I45" s="14">
        <v>267070</v>
      </c>
      <c r="J45" s="14">
        <v>148095</v>
      </c>
      <c r="K45" s="14">
        <v>199087</v>
      </c>
      <c r="L45" s="22">
        <f t="shared" si="0"/>
        <v>3073338</v>
      </c>
    </row>
    <row r="46" spans="2:12" hidden="1" outlineLevel="2" x14ac:dyDescent="0.25">
      <c r="B46" s="16" t="s">
        <v>23</v>
      </c>
      <c r="C46" s="14">
        <v>296677</v>
      </c>
      <c r="D46" s="14">
        <v>129732</v>
      </c>
      <c r="E46" s="14">
        <v>128895</v>
      </c>
      <c r="F46" s="14">
        <v>24129</v>
      </c>
      <c r="G46" s="14">
        <v>51979</v>
      </c>
      <c r="H46" s="14">
        <v>790</v>
      </c>
      <c r="I46" s="14">
        <v>53654</v>
      </c>
      <c r="J46" s="14">
        <v>72003</v>
      </c>
      <c r="K46" s="14">
        <v>119986</v>
      </c>
      <c r="L46" s="22">
        <f t="shared" si="0"/>
        <v>877845</v>
      </c>
    </row>
    <row r="47" spans="2:12" hidden="1" outlineLevel="2" x14ac:dyDescent="0.25">
      <c r="B47" s="16" t="s">
        <v>24</v>
      </c>
      <c r="C47" s="14">
        <v>1910</v>
      </c>
      <c r="D47" s="15">
        <v>426</v>
      </c>
      <c r="E47" s="15">
        <v>356</v>
      </c>
      <c r="F47" s="15">
        <v>208</v>
      </c>
      <c r="G47" s="15">
        <v>235</v>
      </c>
      <c r="H47" s="15">
        <v>107</v>
      </c>
      <c r="I47" s="15">
        <v>168</v>
      </c>
      <c r="J47" s="15">
        <v>371</v>
      </c>
      <c r="K47" s="15">
        <v>10</v>
      </c>
      <c r="L47" s="22">
        <f t="shared" si="0"/>
        <v>3791</v>
      </c>
    </row>
    <row r="48" spans="2:12" collapsed="1" x14ac:dyDescent="0.25">
      <c r="B48" s="18" t="s">
        <v>26</v>
      </c>
      <c r="C48" s="23">
        <f>SUM(C39:C47)</f>
        <v>1804860</v>
      </c>
      <c r="D48" s="23">
        <f t="shared" ref="D48:L48" si="1">SUM(D39:D47)</f>
        <v>459439</v>
      </c>
      <c r="E48" s="23">
        <f t="shared" si="1"/>
        <v>706244</v>
      </c>
      <c r="F48" s="23">
        <f>SUM(F39:F47)</f>
        <v>311021</v>
      </c>
      <c r="G48" s="23">
        <f t="shared" si="1"/>
        <v>409786</v>
      </c>
      <c r="H48" s="23">
        <f t="shared" si="1"/>
        <v>659369</v>
      </c>
      <c r="I48" s="23">
        <f t="shared" si="1"/>
        <v>401061</v>
      </c>
      <c r="J48" s="23">
        <f t="shared" si="1"/>
        <v>286976</v>
      </c>
      <c r="K48" s="23">
        <f t="shared" si="1"/>
        <v>420054</v>
      </c>
      <c r="L48" s="23">
        <f t="shared" si="1"/>
        <v>5458810</v>
      </c>
    </row>
    <row r="49" spans="1:12" x14ac:dyDescent="0.25">
      <c r="B49" s="20" t="s">
        <v>30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</row>
    <row r="50" spans="1:12" ht="15" hidden="1" outlineLevel="2" x14ac:dyDescent="0.25">
      <c r="B50" s="13" t="s">
        <v>16</v>
      </c>
      <c r="C50" s="14">
        <v>9485</v>
      </c>
      <c r="D50" s="14">
        <v>2473</v>
      </c>
      <c r="E50" s="14">
        <v>1913</v>
      </c>
      <c r="F50" s="15">
        <v>835</v>
      </c>
      <c r="G50" s="15">
        <v>566</v>
      </c>
      <c r="H50" s="14">
        <v>1978</v>
      </c>
      <c r="I50" s="15">
        <v>812</v>
      </c>
      <c r="J50" s="14">
        <v>1040</v>
      </c>
      <c r="K50" s="14">
        <v>1729</v>
      </c>
      <c r="L50" s="22">
        <f>SUM(C50:K50)</f>
        <v>20831</v>
      </c>
    </row>
    <row r="51" spans="1:12" ht="15" hidden="1" outlineLevel="2" x14ac:dyDescent="0.25">
      <c r="B51" s="13" t="s">
        <v>17</v>
      </c>
      <c r="C51" s="14">
        <v>16970</v>
      </c>
      <c r="D51" s="14">
        <v>3039</v>
      </c>
      <c r="E51" s="14">
        <v>4091</v>
      </c>
      <c r="F51" s="14">
        <v>1440</v>
      </c>
      <c r="G51" s="15">
        <v>872</v>
      </c>
      <c r="H51" s="14">
        <v>4752</v>
      </c>
      <c r="I51" s="14">
        <v>1364</v>
      </c>
      <c r="J51" s="14">
        <v>1295</v>
      </c>
      <c r="K51" s="14">
        <v>3415</v>
      </c>
      <c r="L51" s="22">
        <f t="shared" ref="L51:L58" si="2">SUM(C51:K51)</f>
        <v>37238</v>
      </c>
    </row>
    <row r="52" spans="1:12" hidden="1" outlineLevel="2" x14ac:dyDescent="0.25">
      <c r="B52" s="16" t="s">
        <v>18</v>
      </c>
      <c r="C52" s="14">
        <v>150734</v>
      </c>
      <c r="D52" s="14">
        <v>40836</v>
      </c>
      <c r="E52" s="14">
        <v>42108</v>
      </c>
      <c r="F52" s="14">
        <v>13292</v>
      </c>
      <c r="G52" s="14">
        <v>15961</v>
      </c>
      <c r="H52" s="14">
        <v>65153</v>
      </c>
      <c r="I52" s="14">
        <v>27774</v>
      </c>
      <c r="J52" s="14">
        <v>20939</v>
      </c>
      <c r="K52" s="14">
        <v>29617</v>
      </c>
      <c r="L52" s="22">
        <f t="shared" si="2"/>
        <v>406414</v>
      </c>
    </row>
    <row r="53" spans="1:12" hidden="1" outlineLevel="2" x14ac:dyDescent="0.25">
      <c r="B53" s="16" t="s">
        <v>19</v>
      </c>
      <c r="C53" s="14">
        <v>400062</v>
      </c>
      <c r="D53" s="14">
        <v>70065</v>
      </c>
      <c r="E53" s="14">
        <v>65778</v>
      </c>
      <c r="F53" s="14">
        <v>10507</v>
      </c>
      <c r="G53" s="14">
        <v>17764</v>
      </c>
      <c r="H53" s="14">
        <v>74424</v>
      </c>
      <c r="I53" s="14">
        <v>28696</v>
      </c>
      <c r="J53" s="14">
        <v>23724</v>
      </c>
      <c r="K53" s="14">
        <v>49768</v>
      </c>
      <c r="L53" s="22">
        <f t="shared" si="2"/>
        <v>740788</v>
      </c>
    </row>
    <row r="54" spans="1:12" hidden="1" outlineLevel="2" x14ac:dyDescent="0.25">
      <c r="B54" s="16" t="s">
        <v>20</v>
      </c>
      <c r="C54" s="14">
        <v>13572</v>
      </c>
      <c r="D54" s="14">
        <v>3583</v>
      </c>
      <c r="E54" s="14">
        <v>13733</v>
      </c>
      <c r="F54" s="14">
        <v>20320</v>
      </c>
      <c r="G54" s="14">
        <v>25940</v>
      </c>
      <c r="H54" s="14">
        <v>19031</v>
      </c>
      <c r="I54" s="14">
        <v>13283</v>
      </c>
      <c r="J54" s="14">
        <v>11040</v>
      </c>
      <c r="K54" s="14">
        <v>3069</v>
      </c>
      <c r="L54" s="22">
        <f t="shared" si="2"/>
        <v>123571</v>
      </c>
    </row>
    <row r="55" spans="1:12" hidden="1" outlineLevel="2" x14ac:dyDescent="0.25">
      <c r="B55" s="16" t="s">
        <v>21</v>
      </c>
      <c r="C55" s="14">
        <v>88372</v>
      </c>
      <c r="D55" s="14">
        <v>23501</v>
      </c>
      <c r="E55" s="14">
        <v>22094</v>
      </c>
      <c r="F55" s="14">
        <v>5631</v>
      </c>
      <c r="G55" s="14">
        <v>7443</v>
      </c>
      <c r="H55" s="14">
        <v>36387</v>
      </c>
      <c r="I55" s="15">
        <v>12400</v>
      </c>
      <c r="J55" s="14">
        <v>11416</v>
      </c>
      <c r="K55" s="14">
        <v>18813</v>
      </c>
      <c r="L55" s="22">
        <f t="shared" si="2"/>
        <v>226057</v>
      </c>
    </row>
    <row r="56" spans="1:12" hidden="1" outlineLevel="2" x14ac:dyDescent="0.25">
      <c r="B56" s="16" t="s">
        <v>22</v>
      </c>
      <c r="C56" s="14">
        <v>858959</v>
      </c>
      <c r="D56" s="14">
        <v>204812</v>
      </c>
      <c r="E56" s="14">
        <v>442831</v>
      </c>
      <c r="F56" s="14">
        <v>239954</v>
      </c>
      <c r="G56" s="14">
        <v>293085</v>
      </c>
      <c r="H56" s="14">
        <v>518989</v>
      </c>
      <c r="I56" s="14">
        <v>280709</v>
      </c>
      <c r="J56" s="14">
        <v>154127</v>
      </c>
      <c r="K56" s="14">
        <v>208520</v>
      </c>
      <c r="L56" s="22">
        <f t="shared" si="2"/>
        <v>3201986</v>
      </c>
    </row>
    <row r="57" spans="1:12" hidden="1" outlineLevel="2" x14ac:dyDescent="0.25">
      <c r="B57" s="16" t="s">
        <v>23</v>
      </c>
      <c r="C57" s="14">
        <v>306508</v>
      </c>
      <c r="D57" s="14">
        <v>139227</v>
      </c>
      <c r="E57" s="14">
        <v>133135</v>
      </c>
      <c r="F57" s="14">
        <v>25525</v>
      </c>
      <c r="G57" s="14">
        <v>53913</v>
      </c>
      <c r="H57" s="14">
        <v>28563</v>
      </c>
      <c r="I57" s="15">
        <v>57050</v>
      </c>
      <c r="J57" s="14">
        <v>74996</v>
      </c>
      <c r="K57" s="14">
        <v>126576</v>
      </c>
      <c r="L57" s="22">
        <f t="shared" si="2"/>
        <v>945493</v>
      </c>
    </row>
    <row r="58" spans="1:12" hidden="1" outlineLevel="2" x14ac:dyDescent="0.25">
      <c r="B58" s="16" t="s">
        <v>24</v>
      </c>
      <c r="C58" s="14">
        <v>2025</v>
      </c>
      <c r="D58" s="15">
        <v>568</v>
      </c>
      <c r="E58" s="15">
        <v>1014</v>
      </c>
      <c r="F58" s="15">
        <v>211</v>
      </c>
      <c r="G58" s="15">
        <v>320</v>
      </c>
      <c r="H58" s="15">
        <v>199</v>
      </c>
      <c r="I58" s="15">
        <v>42</v>
      </c>
      <c r="J58" s="15">
        <v>438</v>
      </c>
      <c r="K58" s="15">
        <v>123</v>
      </c>
      <c r="L58" s="22">
        <f t="shared" si="2"/>
        <v>4940</v>
      </c>
    </row>
    <row r="59" spans="1:12" collapsed="1" x14ac:dyDescent="0.25">
      <c r="B59" s="18" t="s">
        <v>26</v>
      </c>
      <c r="C59" s="23">
        <f>SUM(C50:C58)</f>
        <v>1846687</v>
      </c>
      <c r="D59" s="23">
        <f t="shared" ref="D59:L59" si="3">SUM(D50:D58)</f>
        <v>488104</v>
      </c>
      <c r="E59" s="23">
        <f t="shared" si="3"/>
        <v>726697</v>
      </c>
      <c r="F59" s="23">
        <f t="shared" si="3"/>
        <v>317715</v>
      </c>
      <c r="G59" s="23">
        <f t="shared" si="3"/>
        <v>415864</v>
      </c>
      <c r="H59" s="23">
        <f t="shared" si="3"/>
        <v>749476</v>
      </c>
      <c r="I59" s="23">
        <f t="shared" si="3"/>
        <v>422130</v>
      </c>
      <c r="J59" s="23">
        <f t="shared" si="3"/>
        <v>299015</v>
      </c>
      <c r="K59" s="23">
        <f t="shared" si="3"/>
        <v>441630</v>
      </c>
      <c r="L59" s="23">
        <f t="shared" si="3"/>
        <v>5707318</v>
      </c>
    </row>
    <row r="60" spans="1:12" x14ac:dyDescent="0.25">
      <c r="B60" s="18"/>
      <c r="C60" s="19"/>
      <c r="D60" s="19"/>
      <c r="E60" s="19"/>
      <c r="F60" s="19"/>
      <c r="G60" s="19"/>
      <c r="H60" s="19"/>
      <c r="I60" s="19"/>
      <c r="J60" s="19"/>
      <c r="K60" s="19"/>
      <c r="L60" s="19"/>
    </row>
    <row r="61" spans="1:12" x14ac:dyDescent="0.25">
      <c r="A61" s="24" t="s">
        <v>31</v>
      </c>
      <c r="B61" s="25" t="s">
        <v>32</v>
      </c>
      <c r="D61" s="19"/>
      <c r="E61" s="19"/>
      <c r="F61" s="19"/>
      <c r="G61" s="19"/>
      <c r="H61" s="19"/>
      <c r="I61" s="19"/>
      <c r="J61" s="19"/>
      <c r="K61" s="19"/>
      <c r="L61" s="19"/>
    </row>
    <row r="62" spans="1:12" x14ac:dyDescent="0.25">
      <c r="A62" s="26" t="s">
        <v>33</v>
      </c>
      <c r="B62" s="25" t="s">
        <v>34</v>
      </c>
    </row>
    <row r="63" spans="1:12" x14ac:dyDescent="0.25">
      <c r="A63" s="26" t="s">
        <v>35</v>
      </c>
      <c r="B63" s="25" t="s">
        <v>36</v>
      </c>
    </row>
    <row r="64" spans="1:12" ht="13.5" customHeight="1" x14ac:dyDescent="0.25">
      <c r="A64" s="26" t="s">
        <v>37</v>
      </c>
      <c r="B64" s="25" t="s">
        <v>38</v>
      </c>
    </row>
    <row r="65" spans="1:2" x14ac:dyDescent="0.25">
      <c r="A65" s="26" t="s">
        <v>39</v>
      </c>
      <c r="B65" s="25" t="s">
        <v>40</v>
      </c>
    </row>
    <row r="66" spans="1:2" x14ac:dyDescent="0.25">
      <c r="A66" s="26"/>
    </row>
    <row r="67" spans="1:2" x14ac:dyDescent="0.25">
      <c r="A67" s="27" t="s">
        <v>41</v>
      </c>
    </row>
    <row r="68" spans="1:2" x14ac:dyDescent="0.25">
      <c r="A68" s="28" t="s">
        <v>42</v>
      </c>
    </row>
    <row r="70" spans="1:2" x14ac:dyDescent="0.25">
      <c r="B70" s="13"/>
    </row>
  </sheetData>
  <mergeCells count="7">
    <mergeCell ref="B49:L49"/>
    <mergeCell ref="B2:L2"/>
    <mergeCell ref="B3:L3"/>
    <mergeCell ref="B5:L5"/>
    <mergeCell ref="B16:L16"/>
    <mergeCell ref="B27:L27"/>
    <mergeCell ref="B38:L38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Tharindi NKN</dc:creator>
  <cp:lastModifiedBy>Tharindi NKN</cp:lastModifiedBy>
  <dcterms:created xsi:type="dcterms:W3CDTF">2024-08-30T08:51:53Z</dcterms:created>
  <dcterms:modified xsi:type="dcterms:W3CDTF">2024-08-30T08:51:54Z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2024-08-30T08:51:54Z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6533e71a-f868-4874-8c29-ea46cbf9ed0c</vt:lpwstr>
  </property>
  <property fmtid="{D5CDD505-2E9C-101B-9397-08002B2CF9AE}" pid="8" name="MSIP_Label_83c4ab6a-b8f9-4a41-a9e3-9d9b3c522aed_ContentBits">
    <vt:lpwstr>1</vt:lpwstr>
  </property>
</Properties>
</file>