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4\Tables\"/>
    </mc:Choice>
  </mc:AlternateContent>
  <xr:revisionPtr revIDLastSave="0" documentId="8_{387318EE-D95B-42D1-AE09-032083EE303D}" xr6:coauthVersionLast="47" xr6:coauthVersionMax="47" xr10:uidLastSave="{00000000-0000-0000-0000-000000000000}"/>
  <bookViews>
    <workbookView xWindow="-120" yWindow="-120" windowWidth="29040" windowHeight="15840" xr2:uid="{BCEC2342-9CAD-4AB1-8466-444E3ADD6C61}"/>
  </bookViews>
  <sheets>
    <sheet name="Table 2.2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2" l="1"/>
  <c r="T15" i="2" s="1"/>
  <c r="R15" i="2"/>
  <c r="P15" i="2"/>
  <c r="Q15" i="2" s="1"/>
  <c r="O15" i="2"/>
  <c r="Q14" i="2"/>
  <c r="Q13" i="2"/>
  <c r="Q12" i="2"/>
  <c r="Q11" i="2"/>
  <c r="Q10" i="2"/>
  <c r="Q9" i="2"/>
  <c r="Q8" i="2"/>
  <c r="Q7" i="2"/>
  <c r="Q6" i="2"/>
</calcChain>
</file>

<file path=xl/sharedStrings.xml><?xml version="1.0" encoding="utf-8"?>
<sst xmlns="http://schemas.openxmlformats.org/spreadsheetml/2006/main" count="43" uniqueCount="23">
  <si>
    <t>02. ECONOMIC AND SOCIAL INFRASTRUCTURE</t>
  </si>
  <si>
    <t>TABLE 2.27</t>
  </si>
  <si>
    <t>GCE  (A/L)  Examination Performance  of  School  Candidates</t>
  </si>
  <si>
    <r>
      <rPr>
        <sz val="11"/>
        <color rgb="FF231F20"/>
        <rFont val="Aptos Narrow"/>
        <family val="2"/>
        <scheme val="minor"/>
      </rPr>
      <t>Province</t>
    </r>
  </si>
  <si>
    <r>
      <rPr>
        <sz val="11"/>
        <color rgb="FF231F20"/>
        <rFont val="Aptos Narrow"/>
        <family val="2"/>
        <scheme val="minor"/>
      </rPr>
      <t xml:space="preserve">2019 </t>
    </r>
    <r>
      <rPr>
        <vertAlign val="superscript"/>
        <sz val="11"/>
        <color rgb="FF231F20"/>
        <rFont val="Aptos Narrow"/>
        <family val="2"/>
        <scheme val="minor"/>
      </rPr>
      <t>(a)</t>
    </r>
  </si>
  <si>
    <t>No. Sat</t>
  </si>
  <si>
    <t>Qualified for University Entrance</t>
  </si>
  <si>
    <r>
      <rPr>
        <sz val="11"/>
        <color rgb="FF231F20"/>
        <rFont val="Aptos Narrow"/>
        <family val="2"/>
        <scheme val="minor"/>
      </rPr>
      <t>No.</t>
    </r>
  </si>
  <si>
    <r>
      <rPr>
        <sz val="11"/>
        <color rgb="FF231F20"/>
        <rFont val="Aptos Narrow"/>
        <family val="2"/>
        <scheme val="minor"/>
      </rPr>
      <t>%</t>
    </r>
  </si>
  <si>
    <r>
      <rPr>
        <sz val="10"/>
        <color rgb="FF231F20"/>
        <rFont val="Aptos Narrow"/>
        <family val="2"/>
        <scheme val="minor"/>
      </rPr>
      <t>Western</t>
    </r>
  </si>
  <si>
    <r>
      <rPr>
        <sz val="10"/>
        <color rgb="FF231F20"/>
        <rFont val="Aptos Narrow"/>
        <family val="2"/>
        <scheme val="minor"/>
      </rPr>
      <t>Central</t>
    </r>
  </si>
  <si>
    <r>
      <rPr>
        <sz val="10"/>
        <color rgb="FF231F20"/>
        <rFont val="Aptos Narrow"/>
        <family val="2"/>
        <scheme val="minor"/>
      </rPr>
      <t>Southern</t>
    </r>
  </si>
  <si>
    <r>
      <rPr>
        <sz val="10"/>
        <color rgb="FF231F20"/>
        <rFont val="Aptos Narrow"/>
        <family val="2"/>
        <scheme val="minor"/>
      </rPr>
      <t>Northern</t>
    </r>
  </si>
  <si>
    <r>
      <rPr>
        <sz val="10"/>
        <color rgb="FF231F20"/>
        <rFont val="Aptos Narrow"/>
        <family val="2"/>
        <scheme val="minor"/>
      </rPr>
      <t>Eastern</t>
    </r>
  </si>
  <si>
    <r>
      <rPr>
        <sz val="10"/>
        <color rgb="FF231F20"/>
        <rFont val="Aptos Narrow"/>
        <family val="2"/>
        <scheme val="minor"/>
      </rPr>
      <t>North Western</t>
    </r>
  </si>
  <si>
    <r>
      <rPr>
        <sz val="10"/>
        <color rgb="FF231F20"/>
        <rFont val="Aptos Narrow"/>
        <family val="2"/>
        <scheme val="minor"/>
      </rPr>
      <t>North Central</t>
    </r>
  </si>
  <si>
    <r>
      <rPr>
        <sz val="10"/>
        <color rgb="FF231F20"/>
        <rFont val="Aptos Narrow"/>
        <family val="2"/>
        <scheme val="minor"/>
      </rPr>
      <t>Uva</t>
    </r>
  </si>
  <si>
    <r>
      <rPr>
        <sz val="10"/>
        <color rgb="FF231F20"/>
        <rFont val="Aptos Narrow"/>
        <family val="2"/>
        <scheme val="minor"/>
      </rPr>
      <t>Sabaragamuwa</t>
    </r>
  </si>
  <si>
    <r>
      <rPr>
        <b/>
        <sz val="10"/>
        <color rgb="FF231F20"/>
        <rFont val="Aptos Narrow"/>
        <family val="2"/>
        <scheme val="minor"/>
      </rPr>
      <t>Sri Lanka</t>
    </r>
  </si>
  <si>
    <t>(a)</t>
  </si>
  <si>
    <t>Includes both new and old syllabuses</t>
  </si>
  <si>
    <t>Source:</t>
  </si>
  <si>
    <t>Department of Examinations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</si>
</sst>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charset val="204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1"/>
      <color rgb="FF3358A6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231F20"/>
      <name val="Aptos Narrow"/>
      <family val="2"/>
      <scheme val="minor"/>
    </font>
    <font>
      <sz val="11"/>
      <color rgb="FF000000"/>
      <name val="Aptos Narrow"/>
      <family val="2"/>
      <scheme val="minor"/>
    </font>
    <font>
      <vertAlign val="superscript"/>
      <sz val="11"/>
      <color rgb="FF231F2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231F2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231F20"/>
      <name val="Aptos Narrow"/>
      <family val="2"/>
      <scheme val="minor"/>
    </font>
    <font>
      <i/>
      <sz val="10"/>
      <color rgb="FF000000"/>
      <name val="Aptos Narrow"/>
      <family val="2"/>
      <scheme val="minor"/>
    </font>
    <font>
      <i/>
      <sz val="10"/>
      <color rgb="FF231F2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3358A6"/>
      </bottom>
      <diagonal/>
    </border>
    <border>
      <left/>
      <right/>
      <top style="thin">
        <color rgb="FF3358A6"/>
      </top>
      <bottom/>
      <diagonal/>
    </border>
    <border>
      <left/>
      <right/>
      <top style="thin">
        <color rgb="FF3358A6"/>
      </top>
      <bottom style="thin">
        <color rgb="FF3358A6"/>
      </bottom>
      <diagonal/>
    </border>
    <border>
      <left/>
      <right style="thin">
        <color indexed="64"/>
      </right>
      <top style="thin">
        <color rgb="FF3358A6"/>
      </top>
      <bottom style="thin">
        <color rgb="FF3358A6"/>
      </bottom>
      <diagonal/>
    </border>
    <border>
      <left style="thin">
        <color indexed="64"/>
      </left>
      <right/>
      <top style="thin">
        <color rgb="FF3358A6"/>
      </top>
      <bottom style="thin">
        <color rgb="FF3358A6"/>
      </bottom>
      <diagonal/>
    </border>
    <border>
      <left/>
      <right style="thin">
        <color indexed="64"/>
      </right>
      <top style="thin">
        <color rgb="FF3358A6"/>
      </top>
      <bottom/>
      <diagonal/>
    </border>
    <border>
      <left style="thin">
        <color indexed="64"/>
      </left>
      <right style="thin">
        <color indexed="64"/>
      </right>
      <top style="thin">
        <color rgb="FF3358A6"/>
      </top>
      <bottom/>
      <diagonal/>
    </border>
    <border>
      <left/>
      <right style="thin">
        <color indexed="64"/>
      </right>
      <top/>
      <bottom style="thin">
        <color rgb="FF3358A6"/>
      </bottom>
      <diagonal/>
    </border>
    <border>
      <left style="thin">
        <color indexed="64"/>
      </left>
      <right style="thin">
        <color indexed="64"/>
      </right>
      <top/>
      <bottom style="thin">
        <color rgb="FF3358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3358A6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4863AC"/>
      </bottom>
      <diagonal/>
    </border>
    <border>
      <left style="thin">
        <color indexed="64"/>
      </left>
      <right/>
      <top/>
      <bottom style="thin">
        <color rgb="FF4863AC"/>
      </bottom>
      <diagonal/>
    </border>
    <border>
      <left/>
      <right style="thin">
        <color indexed="64"/>
      </right>
      <top/>
      <bottom style="thin">
        <color rgb="FF4863AC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2" borderId="0" xfId="1" applyFont="1" applyFill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left" vertical="top"/>
      <protection locked="0"/>
    </xf>
    <xf numFmtId="0" fontId="2" fillId="2" borderId="0" xfId="1" applyFont="1" applyFill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left" vertical="top"/>
      <protection locked="0"/>
    </xf>
    <xf numFmtId="0" fontId="4" fillId="3" borderId="1" xfId="1" applyFont="1" applyFill="1" applyBorder="1" applyAlignment="1" applyProtection="1">
      <alignment horizontal="center"/>
      <protection locked="0"/>
    </xf>
    <xf numFmtId="0" fontId="1" fillId="0" borderId="0" xfId="1" applyAlignment="1" applyProtection="1">
      <alignment horizontal="center" vertical="top"/>
      <protection locked="0"/>
    </xf>
    <xf numFmtId="0" fontId="5" fillId="3" borderId="2" xfId="1" applyFont="1" applyFill="1" applyBorder="1" applyAlignment="1" applyProtection="1">
      <alignment horizontal="center"/>
      <protection locked="0"/>
    </xf>
    <xf numFmtId="1" fontId="6" fillId="3" borderId="3" xfId="1" applyNumberFormat="1" applyFont="1" applyFill="1" applyBorder="1" applyAlignment="1" applyProtection="1">
      <alignment horizontal="center" shrinkToFit="1"/>
      <protection locked="0"/>
    </xf>
    <xf numFmtId="1" fontId="6" fillId="3" borderId="4" xfId="1" applyNumberFormat="1" applyFont="1" applyFill="1" applyBorder="1" applyAlignment="1" applyProtection="1">
      <alignment horizontal="center" shrinkToFit="1"/>
      <protection locked="0"/>
    </xf>
    <xf numFmtId="0" fontId="7" fillId="3" borderId="3" xfId="1" applyFont="1" applyFill="1" applyBorder="1" applyAlignment="1" applyProtection="1">
      <alignment horizontal="center"/>
      <protection locked="0"/>
    </xf>
    <xf numFmtId="0" fontId="7" fillId="3" borderId="4" xfId="1" applyFont="1" applyFill="1" applyBorder="1" applyAlignment="1" applyProtection="1">
      <alignment horizontal="center"/>
      <protection locked="0"/>
    </xf>
    <xf numFmtId="1" fontId="6" fillId="3" borderId="5" xfId="1" applyNumberFormat="1" applyFont="1" applyFill="1" applyBorder="1" applyAlignment="1" applyProtection="1">
      <alignment horizontal="center" shrinkToFit="1"/>
      <protection locked="0"/>
    </xf>
    <xf numFmtId="0" fontId="7" fillId="0" borderId="0" xfId="1" applyFont="1" applyAlignment="1" applyProtection="1">
      <alignment horizontal="center" vertical="top"/>
      <protection locked="0"/>
    </xf>
    <xf numFmtId="0" fontId="5" fillId="3" borderId="0" xfId="1" applyFont="1" applyFill="1" applyAlignment="1" applyProtection="1">
      <alignment horizontal="center"/>
      <protection locked="0"/>
    </xf>
    <xf numFmtId="0" fontId="6" fillId="3" borderId="6" xfId="1" applyFont="1" applyFill="1" applyBorder="1" applyAlignment="1" applyProtection="1">
      <alignment horizontal="center"/>
      <protection locked="0"/>
    </xf>
    <xf numFmtId="0" fontId="6" fillId="3" borderId="3" xfId="1" applyFont="1" applyFill="1" applyBorder="1" applyAlignment="1" applyProtection="1">
      <alignment horizontal="center"/>
      <protection locked="0"/>
    </xf>
    <xf numFmtId="0" fontId="6" fillId="3" borderId="7" xfId="1" applyFont="1" applyFill="1" applyBorder="1" applyAlignment="1" applyProtection="1">
      <alignment horizontal="center"/>
      <protection locked="0"/>
    </xf>
    <xf numFmtId="0" fontId="6" fillId="3" borderId="5" xfId="1" applyFont="1" applyFill="1" applyBorder="1" applyAlignment="1" applyProtection="1">
      <alignment horizontal="center"/>
      <protection locked="0"/>
    </xf>
    <xf numFmtId="0" fontId="6" fillId="3" borderId="4" xfId="1" applyFont="1" applyFill="1" applyBorder="1" applyAlignment="1" applyProtection="1">
      <alignment horizontal="center"/>
      <protection locked="0"/>
    </xf>
    <xf numFmtId="0" fontId="5" fillId="3" borderId="1" xfId="1" applyFont="1" applyFill="1" applyBorder="1" applyAlignment="1" applyProtection="1">
      <alignment horizontal="center"/>
      <protection locked="0"/>
    </xf>
    <xf numFmtId="0" fontId="6" fillId="3" borderId="8" xfId="1" applyFont="1" applyFill="1" applyBorder="1" applyAlignment="1" applyProtection="1">
      <alignment horizontal="center"/>
      <protection locked="0"/>
    </xf>
    <xf numFmtId="0" fontId="5" fillId="3" borderId="3" xfId="1" applyFont="1" applyFill="1" applyBorder="1" applyAlignment="1" applyProtection="1">
      <alignment horizontal="center"/>
      <protection locked="0"/>
    </xf>
    <xf numFmtId="0" fontId="6" fillId="3" borderId="9" xfId="1" applyFont="1" applyFill="1" applyBorder="1" applyAlignment="1" applyProtection="1">
      <alignment horizontal="center"/>
      <protection locked="0"/>
    </xf>
    <xf numFmtId="0" fontId="5" fillId="3" borderId="4" xfId="1" applyFont="1" applyFill="1" applyBorder="1" applyAlignment="1" applyProtection="1">
      <alignment horizontal="center"/>
      <protection locked="0"/>
    </xf>
    <xf numFmtId="0" fontId="6" fillId="3" borderId="10" xfId="1" applyFont="1" applyFill="1" applyBorder="1" applyAlignment="1" applyProtection="1">
      <alignment horizontal="center"/>
      <protection locked="0"/>
    </xf>
    <xf numFmtId="0" fontId="5" fillId="3" borderId="0" xfId="1" applyFont="1" applyFill="1" applyAlignment="1" applyProtection="1">
      <alignment horizontal="center"/>
      <protection locked="0"/>
    </xf>
    <xf numFmtId="0" fontId="9" fillId="0" borderId="2" xfId="1" applyFont="1" applyBorder="1" applyProtection="1">
      <protection locked="0"/>
    </xf>
    <xf numFmtId="3" fontId="10" fillId="0" borderId="2" xfId="1" applyNumberFormat="1" applyFont="1" applyBorder="1" applyAlignment="1" applyProtection="1">
      <alignment shrinkToFit="1"/>
      <protection locked="0"/>
    </xf>
    <xf numFmtId="2" fontId="10" fillId="0" borderId="2" xfId="1" applyNumberFormat="1" applyFont="1" applyBorder="1" applyAlignment="1" applyProtection="1">
      <alignment shrinkToFit="1"/>
      <protection locked="0"/>
    </xf>
    <xf numFmtId="3" fontId="10" fillId="0" borderId="11" xfId="1" applyNumberFormat="1" applyFont="1" applyBorder="1" applyAlignment="1" applyProtection="1">
      <alignment shrinkToFit="1"/>
      <protection locked="0"/>
    </xf>
    <xf numFmtId="2" fontId="10" fillId="0" borderId="12" xfId="1" applyNumberFormat="1" applyFont="1" applyBorder="1" applyAlignment="1" applyProtection="1">
      <alignment shrinkToFit="1"/>
      <protection locked="0"/>
    </xf>
    <xf numFmtId="0" fontId="11" fillId="0" borderId="0" xfId="1" applyFont="1" applyAlignment="1" applyProtection="1">
      <alignment horizontal="left" vertical="top"/>
      <protection locked="0"/>
    </xf>
    <xf numFmtId="0" fontId="9" fillId="0" borderId="0" xfId="1" applyFont="1" applyProtection="1">
      <protection locked="0"/>
    </xf>
    <xf numFmtId="3" fontId="10" fillId="0" borderId="0" xfId="1" applyNumberFormat="1" applyFont="1" applyAlignment="1" applyProtection="1">
      <alignment shrinkToFit="1"/>
      <protection locked="0"/>
    </xf>
    <xf numFmtId="2" fontId="10" fillId="0" borderId="0" xfId="1" applyNumberFormat="1" applyFont="1" applyAlignment="1" applyProtection="1">
      <alignment shrinkToFit="1"/>
      <protection locked="0"/>
    </xf>
    <xf numFmtId="3" fontId="10" fillId="0" borderId="13" xfId="1" applyNumberFormat="1" applyFont="1" applyBorder="1" applyAlignment="1" applyProtection="1">
      <alignment shrinkToFit="1"/>
      <protection locked="0"/>
    </xf>
    <xf numFmtId="0" fontId="12" fillId="0" borderId="14" xfId="1" applyFont="1" applyBorder="1" applyProtection="1">
      <protection locked="0"/>
    </xf>
    <xf numFmtId="3" fontId="13" fillId="0" borderId="14" xfId="1" applyNumberFormat="1" applyFont="1" applyBorder="1" applyAlignment="1" applyProtection="1">
      <alignment shrinkToFit="1"/>
      <protection locked="0"/>
    </xf>
    <xf numFmtId="2" fontId="13" fillId="0" borderId="14" xfId="1" applyNumberFormat="1" applyFont="1" applyBorder="1" applyAlignment="1" applyProtection="1">
      <alignment shrinkToFit="1"/>
      <protection locked="0"/>
    </xf>
    <xf numFmtId="3" fontId="13" fillId="0" borderId="15" xfId="1" applyNumberFormat="1" applyFont="1" applyBorder="1" applyAlignment="1" applyProtection="1">
      <alignment shrinkToFit="1"/>
      <protection locked="0"/>
    </xf>
    <xf numFmtId="2" fontId="13" fillId="0" borderId="12" xfId="1" applyNumberFormat="1" applyFont="1" applyBorder="1" applyAlignment="1" applyProtection="1">
      <alignment shrinkToFit="1"/>
      <protection locked="0"/>
    </xf>
    <xf numFmtId="4" fontId="13" fillId="0" borderId="14" xfId="1" applyNumberFormat="1" applyFont="1" applyBorder="1" applyAlignment="1" applyProtection="1">
      <alignment shrinkToFit="1"/>
      <protection locked="0"/>
    </xf>
    <xf numFmtId="4" fontId="13" fillId="0" borderId="16" xfId="1" applyNumberFormat="1" applyFont="1" applyBorder="1" applyAlignment="1" applyProtection="1">
      <alignment shrinkToFit="1"/>
      <protection locked="0"/>
    </xf>
    <xf numFmtId="0" fontId="11" fillId="0" borderId="0" xfId="1" applyFont="1" applyProtection="1">
      <protection locked="0"/>
    </xf>
    <xf numFmtId="0" fontId="11" fillId="0" borderId="13" xfId="1" applyFont="1" applyBorder="1" applyProtection="1">
      <protection locked="0"/>
    </xf>
    <xf numFmtId="0" fontId="11" fillId="0" borderId="12" xfId="1" applyFont="1" applyBorder="1" applyProtection="1">
      <protection locked="0"/>
    </xf>
    <xf numFmtId="0" fontId="10" fillId="0" borderId="0" xfId="1" applyFont="1" applyProtection="1">
      <protection locked="0"/>
    </xf>
    <xf numFmtId="0" fontId="11" fillId="0" borderId="0" xfId="1" applyFont="1" applyAlignment="1" applyProtection="1">
      <alignment wrapText="1"/>
      <protection locked="0"/>
    </xf>
    <xf numFmtId="0" fontId="14" fillId="0" borderId="0" xfId="1" applyFont="1" applyProtection="1">
      <protection locked="0"/>
    </xf>
    <xf numFmtId="0" fontId="15" fillId="0" borderId="0" xfId="1" applyFont="1" applyProtection="1">
      <protection locked="0"/>
    </xf>
    <xf numFmtId="0" fontId="11" fillId="0" borderId="13" xfId="1" applyFont="1" applyBorder="1" applyAlignment="1" applyProtection="1">
      <alignment horizontal="left" vertical="top"/>
      <protection locked="0"/>
    </xf>
    <xf numFmtId="0" fontId="11" fillId="0" borderId="12" xfId="1" applyFont="1" applyBorder="1" applyAlignment="1" applyProtection="1">
      <alignment horizontal="left" vertical="top"/>
      <protection locked="0"/>
    </xf>
  </cellXfs>
  <cellStyles count="2">
    <cellStyle name="Normal" xfId="0" builtinId="0"/>
    <cellStyle name="Normal 2" xfId="1" xr:uid="{29090111-4F60-45C3-B0F4-A76D2CD3EF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54490-6E77-4EA7-998E-49DDCD611DBE}">
  <sheetPr codeName="Sheet32">
    <tabColor theme="7" tint="-0.499984740745262"/>
  </sheetPr>
  <dimension ref="A1:T26"/>
  <sheetViews>
    <sheetView tabSelected="1" zoomScaleNormal="100" workbookViewId="0">
      <pane xSplit="2" ySplit="5" topLeftCell="D6" activePane="bottomRight" state="frozen"/>
      <selection activeCell="R14" sqref="R14"/>
      <selection pane="topRight" activeCell="R14" sqref="R14"/>
      <selection pane="bottomLeft" activeCell="R14" sqref="R14"/>
      <selection pane="bottomRight" activeCell="R14" sqref="R14"/>
    </sheetView>
  </sheetViews>
  <sheetFormatPr defaultRowHeight="13.5" x14ac:dyDescent="0.25"/>
  <cols>
    <col min="1" max="1" width="3.140625" style="32" customWidth="1"/>
    <col min="2" max="2" width="28.7109375" style="32" customWidth="1"/>
    <col min="3" max="3" width="8.140625" style="32" bestFit="1" customWidth="1"/>
    <col min="4" max="4" width="30.7109375" style="32" bestFit="1" customWidth="1"/>
    <col min="5" max="5" width="6" style="32" bestFit="1" customWidth="1"/>
    <col min="6" max="6" width="8.140625" style="51" bestFit="1" customWidth="1"/>
    <col min="7" max="7" width="30.7109375" style="32" bestFit="1" customWidth="1"/>
    <col min="8" max="8" width="6" style="32" bestFit="1" customWidth="1"/>
    <col min="9" max="9" width="8.140625" style="51" bestFit="1" customWidth="1"/>
    <col min="10" max="10" width="30.7109375" style="32" bestFit="1" customWidth="1"/>
    <col min="11" max="11" width="6" style="32" bestFit="1" customWidth="1"/>
    <col min="12" max="12" width="8.140625" style="51" bestFit="1" customWidth="1"/>
    <col min="13" max="13" width="30.7109375" style="32" bestFit="1" customWidth="1"/>
    <col min="14" max="14" width="6" style="52" bestFit="1" customWidth="1"/>
    <col min="15" max="15" width="9.140625" style="32"/>
    <col min="16" max="16" width="30.7109375" style="32" bestFit="1" customWidth="1"/>
    <col min="17" max="17" width="9.140625" style="52"/>
    <col min="18" max="18" width="8.5703125" style="51" customWidth="1"/>
    <col min="19" max="19" width="22.7109375" style="32" customWidth="1"/>
    <col min="20" max="20" width="8.42578125" style="32" customWidth="1"/>
    <col min="21" max="16384" width="9.140625" style="32"/>
  </cols>
  <sheetData>
    <row r="1" spans="2:20" s="4" customFormat="1" ht="46.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 t="s">
        <v>1</v>
      </c>
    </row>
    <row r="2" spans="2:20" s="6" customFormat="1" ht="15" x14ac:dyDescent="0.25"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2:20" s="13" customFormat="1" ht="16.5" x14ac:dyDescent="0.25">
      <c r="B3" s="7" t="s">
        <v>3</v>
      </c>
      <c r="C3" s="8">
        <v>2018</v>
      </c>
      <c r="D3" s="8"/>
      <c r="E3" s="9"/>
      <c r="F3" s="10" t="s">
        <v>4</v>
      </c>
      <c r="G3" s="10"/>
      <c r="H3" s="11"/>
      <c r="I3" s="12">
        <v>2020</v>
      </c>
      <c r="J3" s="8"/>
      <c r="K3" s="9"/>
      <c r="L3" s="12">
        <v>2021</v>
      </c>
      <c r="M3" s="8"/>
      <c r="N3" s="9"/>
      <c r="O3" s="8">
        <v>2022</v>
      </c>
      <c r="P3" s="8"/>
      <c r="Q3" s="9"/>
      <c r="R3" s="8">
        <v>2023</v>
      </c>
      <c r="S3" s="8"/>
      <c r="T3" s="9"/>
    </row>
    <row r="4" spans="2:20" s="13" customFormat="1" ht="15" x14ac:dyDescent="0.25">
      <c r="B4" s="14"/>
      <c r="C4" s="15" t="s">
        <v>5</v>
      </c>
      <c r="D4" s="16" t="s">
        <v>6</v>
      </c>
      <c r="E4" s="16"/>
      <c r="F4" s="17" t="s">
        <v>5</v>
      </c>
      <c r="G4" s="16" t="s">
        <v>6</v>
      </c>
      <c r="H4" s="16"/>
      <c r="I4" s="17" t="s">
        <v>5</v>
      </c>
      <c r="J4" s="16" t="s">
        <v>6</v>
      </c>
      <c r="K4" s="16"/>
      <c r="L4" s="17" t="s">
        <v>5</v>
      </c>
      <c r="M4" s="18" t="s">
        <v>6</v>
      </c>
      <c r="N4" s="19"/>
      <c r="O4" s="17" t="s">
        <v>5</v>
      </c>
      <c r="P4" s="16" t="s">
        <v>6</v>
      </c>
      <c r="Q4" s="19"/>
      <c r="R4" s="17" t="s">
        <v>5</v>
      </c>
      <c r="S4" s="16" t="s">
        <v>6</v>
      </c>
      <c r="T4" s="19"/>
    </row>
    <row r="5" spans="2:20" s="13" customFormat="1" ht="15" x14ac:dyDescent="0.25">
      <c r="B5" s="20"/>
      <c r="C5" s="21"/>
      <c r="D5" s="22" t="s">
        <v>7</v>
      </c>
      <c r="E5" s="22" t="s">
        <v>8</v>
      </c>
      <c r="F5" s="23"/>
      <c r="G5" s="22" t="s">
        <v>7</v>
      </c>
      <c r="H5" s="22" t="s">
        <v>8</v>
      </c>
      <c r="I5" s="23"/>
      <c r="J5" s="22" t="s">
        <v>7</v>
      </c>
      <c r="K5" s="22" t="s">
        <v>8</v>
      </c>
      <c r="L5" s="23"/>
      <c r="M5" s="22" t="s">
        <v>7</v>
      </c>
      <c r="N5" s="24" t="s">
        <v>8</v>
      </c>
      <c r="O5" s="25"/>
      <c r="P5" s="26" t="s">
        <v>7</v>
      </c>
      <c r="Q5" s="24" t="s">
        <v>8</v>
      </c>
      <c r="R5" s="25"/>
      <c r="S5" s="26" t="s">
        <v>7</v>
      </c>
      <c r="T5" s="24" t="s">
        <v>8</v>
      </c>
    </row>
    <row r="6" spans="2:20" x14ac:dyDescent="0.25">
      <c r="B6" s="27" t="s">
        <v>9</v>
      </c>
      <c r="C6" s="28">
        <v>58944</v>
      </c>
      <c r="D6" s="28">
        <v>38767</v>
      </c>
      <c r="E6" s="29">
        <v>65.77</v>
      </c>
      <c r="F6" s="30">
        <v>62784</v>
      </c>
      <c r="G6" s="28">
        <v>41810</v>
      </c>
      <c r="H6" s="29">
        <v>66.59</v>
      </c>
      <c r="I6" s="30">
        <v>66367</v>
      </c>
      <c r="J6" s="28">
        <v>44747</v>
      </c>
      <c r="K6" s="29">
        <v>67.42</v>
      </c>
      <c r="L6" s="30">
        <v>62850</v>
      </c>
      <c r="M6" s="28">
        <v>39788</v>
      </c>
      <c r="N6" s="31">
        <v>63.31</v>
      </c>
      <c r="O6" s="30">
        <v>61841</v>
      </c>
      <c r="P6" s="28">
        <v>39619</v>
      </c>
      <c r="Q6" s="31">
        <f>P6/O6*100</f>
        <v>64.065910965217256</v>
      </c>
      <c r="R6" s="30">
        <v>58625</v>
      </c>
      <c r="S6" s="28">
        <v>39693</v>
      </c>
      <c r="T6" s="31">
        <v>67.709999999999994</v>
      </c>
    </row>
    <row r="7" spans="2:20" x14ac:dyDescent="0.25">
      <c r="B7" s="33" t="s">
        <v>10</v>
      </c>
      <c r="C7" s="34">
        <v>27721</v>
      </c>
      <c r="D7" s="34">
        <v>17218</v>
      </c>
      <c r="E7" s="35">
        <v>62.11</v>
      </c>
      <c r="F7" s="36">
        <v>30770</v>
      </c>
      <c r="G7" s="34">
        <v>19350</v>
      </c>
      <c r="H7" s="35">
        <v>62.89</v>
      </c>
      <c r="I7" s="36">
        <v>32763</v>
      </c>
      <c r="J7" s="34">
        <v>20900</v>
      </c>
      <c r="K7" s="35">
        <v>63.79</v>
      </c>
      <c r="L7" s="36">
        <v>31069</v>
      </c>
      <c r="M7" s="34">
        <v>19833</v>
      </c>
      <c r="N7" s="31">
        <v>63.84</v>
      </c>
      <c r="O7" s="36">
        <v>30119</v>
      </c>
      <c r="P7" s="34">
        <v>18914</v>
      </c>
      <c r="Q7" s="31">
        <f t="shared" ref="Q7:Q14" si="0">P7/O7*100</f>
        <v>62.79756964042631</v>
      </c>
      <c r="R7" s="36">
        <v>30366</v>
      </c>
      <c r="S7" s="34">
        <v>19255</v>
      </c>
      <c r="T7" s="31">
        <v>63.41</v>
      </c>
    </row>
    <row r="8" spans="2:20" x14ac:dyDescent="0.25">
      <c r="B8" s="33" t="s">
        <v>11</v>
      </c>
      <c r="C8" s="34">
        <v>31682</v>
      </c>
      <c r="D8" s="34">
        <v>20514</v>
      </c>
      <c r="E8" s="35">
        <v>64.75</v>
      </c>
      <c r="F8" s="36">
        <v>33070</v>
      </c>
      <c r="G8" s="34">
        <v>21823</v>
      </c>
      <c r="H8" s="35">
        <v>65.989999999999995</v>
      </c>
      <c r="I8" s="36">
        <v>34715</v>
      </c>
      <c r="J8" s="34">
        <v>22922</v>
      </c>
      <c r="K8" s="35">
        <v>66.03</v>
      </c>
      <c r="L8" s="36">
        <v>32436</v>
      </c>
      <c r="M8" s="34">
        <v>20145</v>
      </c>
      <c r="N8" s="31">
        <v>62.11</v>
      </c>
      <c r="O8" s="36">
        <v>31837</v>
      </c>
      <c r="P8" s="34">
        <v>19941</v>
      </c>
      <c r="Q8" s="31">
        <f t="shared" si="0"/>
        <v>62.634670352106035</v>
      </c>
      <c r="R8" s="36">
        <v>31725</v>
      </c>
      <c r="S8" s="34">
        <v>20799</v>
      </c>
      <c r="T8" s="31">
        <v>65.56</v>
      </c>
    </row>
    <row r="9" spans="2:20" x14ac:dyDescent="0.25">
      <c r="B9" s="33" t="s">
        <v>12</v>
      </c>
      <c r="C9" s="34">
        <v>12265</v>
      </c>
      <c r="D9" s="34">
        <v>8009</v>
      </c>
      <c r="E9" s="35">
        <v>65.3</v>
      </c>
      <c r="F9" s="36">
        <v>13103</v>
      </c>
      <c r="G9" s="34">
        <v>8796</v>
      </c>
      <c r="H9" s="35">
        <v>67.13</v>
      </c>
      <c r="I9" s="36">
        <v>13702</v>
      </c>
      <c r="J9" s="34">
        <v>8851</v>
      </c>
      <c r="K9" s="35">
        <v>64.599999999999994</v>
      </c>
      <c r="L9" s="36">
        <v>12388</v>
      </c>
      <c r="M9" s="34">
        <v>8085</v>
      </c>
      <c r="N9" s="31">
        <v>65.260000000000005</v>
      </c>
      <c r="O9" s="36">
        <v>11917</v>
      </c>
      <c r="P9" s="34">
        <v>8114</v>
      </c>
      <c r="Q9" s="31">
        <f t="shared" si="0"/>
        <v>68.087605941092562</v>
      </c>
      <c r="R9" s="36">
        <v>11868</v>
      </c>
      <c r="S9" s="34">
        <v>8162</v>
      </c>
      <c r="T9" s="31">
        <v>68.77</v>
      </c>
    </row>
    <row r="10" spans="2:20" x14ac:dyDescent="0.25">
      <c r="B10" s="33" t="s">
        <v>13</v>
      </c>
      <c r="C10" s="34">
        <v>15204</v>
      </c>
      <c r="D10" s="34">
        <v>9216</v>
      </c>
      <c r="E10" s="35">
        <v>60.62</v>
      </c>
      <c r="F10" s="36">
        <v>16229</v>
      </c>
      <c r="G10" s="34">
        <v>10295</v>
      </c>
      <c r="H10" s="35">
        <v>63.44</v>
      </c>
      <c r="I10" s="36">
        <v>17962</v>
      </c>
      <c r="J10" s="34">
        <v>11237</v>
      </c>
      <c r="K10" s="35">
        <v>62.56</v>
      </c>
      <c r="L10" s="36">
        <v>17025</v>
      </c>
      <c r="M10" s="34">
        <v>11237</v>
      </c>
      <c r="N10" s="31">
        <v>66</v>
      </c>
      <c r="O10" s="36">
        <v>16829</v>
      </c>
      <c r="P10" s="34">
        <v>11553</v>
      </c>
      <c r="Q10" s="31">
        <f t="shared" si="0"/>
        <v>68.649355279576923</v>
      </c>
      <c r="R10" s="36">
        <v>16858</v>
      </c>
      <c r="S10" s="34">
        <v>11409</v>
      </c>
      <c r="T10" s="31">
        <v>67.680000000000007</v>
      </c>
    </row>
    <row r="11" spans="2:20" x14ac:dyDescent="0.25">
      <c r="B11" s="33" t="s">
        <v>14</v>
      </c>
      <c r="C11" s="34">
        <v>24346</v>
      </c>
      <c r="D11" s="34">
        <v>16258</v>
      </c>
      <c r="E11" s="35">
        <v>66.78</v>
      </c>
      <c r="F11" s="36">
        <v>26560</v>
      </c>
      <c r="G11" s="34">
        <v>18226</v>
      </c>
      <c r="H11" s="35">
        <v>68.62</v>
      </c>
      <c r="I11" s="36">
        <v>28280</v>
      </c>
      <c r="J11" s="34">
        <v>19503</v>
      </c>
      <c r="K11" s="35">
        <v>68.959999999999994</v>
      </c>
      <c r="L11" s="36">
        <v>26807</v>
      </c>
      <c r="M11" s="34">
        <v>17174</v>
      </c>
      <c r="N11" s="31">
        <v>64.069999999999993</v>
      </c>
      <c r="O11" s="36">
        <v>26387</v>
      </c>
      <c r="P11" s="34">
        <v>17122</v>
      </c>
      <c r="Q11" s="31">
        <f t="shared" si="0"/>
        <v>64.888013036722626</v>
      </c>
      <c r="R11" s="36">
        <v>25702</v>
      </c>
      <c r="S11" s="34">
        <v>16976</v>
      </c>
      <c r="T11" s="31">
        <v>66.05</v>
      </c>
    </row>
    <row r="12" spans="2:20" x14ac:dyDescent="0.25">
      <c r="B12" s="33" t="s">
        <v>15</v>
      </c>
      <c r="C12" s="34">
        <v>12585</v>
      </c>
      <c r="D12" s="34">
        <v>7831</v>
      </c>
      <c r="E12" s="35">
        <v>62.22</v>
      </c>
      <c r="F12" s="36">
        <v>14223</v>
      </c>
      <c r="G12" s="34">
        <v>9077</v>
      </c>
      <c r="H12" s="35">
        <v>63.82</v>
      </c>
      <c r="I12" s="36">
        <v>15785</v>
      </c>
      <c r="J12" s="34">
        <v>9992</v>
      </c>
      <c r="K12" s="35">
        <v>63.3</v>
      </c>
      <c r="L12" s="36">
        <v>14212</v>
      </c>
      <c r="M12" s="34">
        <v>8542</v>
      </c>
      <c r="N12" s="31">
        <v>60.1</v>
      </c>
      <c r="O12" s="36">
        <v>14311</v>
      </c>
      <c r="P12" s="34">
        <v>8582</v>
      </c>
      <c r="Q12" s="31">
        <f t="shared" si="0"/>
        <v>59.967856893298865</v>
      </c>
      <c r="R12" s="36">
        <v>14377</v>
      </c>
      <c r="S12" s="34">
        <v>8846</v>
      </c>
      <c r="T12" s="31">
        <v>61.53</v>
      </c>
    </row>
    <row r="13" spans="2:20" x14ac:dyDescent="0.25">
      <c r="B13" s="33" t="s">
        <v>16</v>
      </c>
      <c r="C13" s="34">
        <v>14531</v>
      </c>
      <c r="D13" s="34">
        <v>9404</v>
      </c>
      <c r="E13" s="35">
        <v>64.72</v>
      </c>
      <c r="F13" s="36">
        <v>15822</v>
      </c>
      <c r="G13" s="34">
        <v>10435</v>
      </c>
      <c r="H13" s="35">
        <v>65.95</v>
      </c>
      <c r="I13" s="36">
        <v>16933</v>
      </c>
      <c r="J13" s="34">
        <v>11278</v>
      </c>
      <c r="K13" s="35">
        <v>66.599999999999994</v>
      </c>
      <c r="L13" s="36">
        <v>15852</v>
      </c>
      <c r="M13" s="34">
        <v>10440</v>
      </c>
      <c r="N13" s="31">
        <v>65.86</v>
      </c>
      <c r="O13" s="36">
        <v>16164</v>
      </c>
      <c r="P13" s="34">
        <v>10705</v>
      </c>
      <c r="Q13" s="31">
        <f t="shared" si="0"/>
        <v>66.227418955704024</v>
      </c>
      <c r="R13" s="36">
        <v>16498</v>
      </c>
      <c r="S13" s="34">
        <v>10957</v>
      </c>
      <c r="T13" s="31">
        <v>66.41</v>
      </c>
    </row>
    <row r="14" spans="2:20" x14ac:dyDescent="0.25">
      <c r="B14" s="33" t="s">
        <v>17</v>
      </c>
      <c r="C14" s="34">
        <v>20974</v>
      </c>
      <c r="D14" s="34">
        <v>14027</v>
      </c>
      <c r="E14" s="35">
        <v>66.88</v>
      </c>
      <c r="F14" s="36">
        <v>22989</v>
      </c>
      <c r="G14" s="34">
        <v>15112</v>
      </c>
      <c r="H14" s="35">
        <v>65.739999999999995</v>
      </c>
      <c r="I14" s="36">
        <v>24661</v>
      </c>
      <c r="J14" s="34">
        <v>16281</v>
      </c>
      <c r="K14" s="35">
        <v>66.02</v>
      </c>
      <c r="L14" s="36">
        <v>23396</v>
      </c>
      <c r="M14" s="34">
        <v>14702</v>
      </c>
      <c r="N14" s="31">
        <v>62.84</v>
      </c>
      <c r="O14" s="36">
        <v>23392</v>
      </c>
      <c r="P14" s="34">
        <v>14937</v>
      </c>
      <c r="Q14" s="31">
        <f t="shared" si="0"/>
        <v>63.855164158686726</v>
      </c>
      <c r="R14" s="36">
        <v>23038</v>
      </c>
      <c r="S14" s="34">
        <v>15246</v>
      </c>
      <c r="T14" s="31">
        <v>66.180000000000007</v>
      </c>
    </row>
    <row r="15" spans="2:20" x14ac:dyDescent="0.25">
      <c r="B15" s="37" t="s">
        <v>18</v>
      </c>
      <c r="C15" s="38">
        <v>218252</v>
      </c>
      <c r="D15" s="38">
        <v>141244</v>
      </c>
      <c r="E15" s="39">
        <v>64.72</v>
      </c>
      <c r="F15" s="40">
        <v>235550</v>
      </c>
      <c r="G15" s="38">
        <v>154924</v>
      </c>
      <c r="H15" s="39">
        <v>65.77</v>
      </c>
      <c r="I15" s="40">
        <v>251168</v>
      </c>
      <c r="J15" s="38">
        <v>165711</v>
      </c>
      <c r="K15" s="39">
        <v>65.98</v>
      </c>
      <c r="L15" s="40">
        <v>236035</v>
      </c>
      <c r="M15" s="38">
        <v>149946</v>
      </c>
      <c r="N15" s="41">
        <v>63.53</v>
      </c>
      <c r="O15" s="40">
        <f>SUM(O6:O14)</f>
        <v>232797</v>
      </c>
      <c r="P15" s="38">
        <f>SUM(P6:P14)</f>
        <v>149487</v>
      </c>
      <c r="Q15" s="42">
        <f>P15/O15*100</f>
        <v>64.213456358973701</v>
      </c>
      <c r="R15" s="40">
        <f>SUM(R6:R14)</f>
        <v>229057</v>
      </c>
      <c r="S15" s="38">
        <f>SUM(S6:S14)</f>
        <v>151343</v>
      </c>
      <c r="T15" s="43">
        <f>S15/R15*100</f>
        <v>66.072200369340379</v>
      </c>
    </row>
    <row r="16" spans="2:20" x14ac:dyDescent="0.25">
      <c r="B16" s="44"/>
      <c r="C16" s="44"/>
      <c r="D16" s="44"/>
      <c r="E16" s="44"/>
      <c r="F16" s="45"/>
      <c r="G16" s="44"/>
      <c r="H16" s="44"/>
      <c r="I16" s="45"/>
      <c r="J16" s="44"/>
      <c r="K16" s="44"/>
      <c r="L16" s="45"/>
      <c r="M16" s="44"/>
      <c r="N16" s="46"/>
      <c r="O16" s="44"/>
      <c r="P16" s="44"/>
      <c r="Q16" s="46"/>
      <c r="R16" s="45"/>
    </row>
    <row r="17" spans="1:18" x14ac:dyDescent="0.25">
      <c r="A17" s="44" t="s">
        <v>19</v>
      </c>
      <c r="B17" s="44" t="s">
        <v>20</v>
      </c>
      <c r="C17" s="47"/>
      <c r="D17" s="48"/>
      <c r="E17" s="48"/>
      <c r="F17" s="45"/>
      <c r="G17" s="44"/>
      <c r="H17" s="44"/>
      <c r="I17" s="45"/>
      <c r="J17" s="44"/>
      <c r="K17" s="44"/>
      <c r="L17" s="45"/>
      <c r="M17" s="44"/>
      <c r="N17" s="46"/>
      <c r="O17" s="44"/>
      <c r="P17" s="44"/>
      <c r="Q17" s="46"/>
      <c r="R17" s="45"/>
    </row>
    <row r="18" spans="1:18" x14ac:dyDescent="0.25">
      <c r="A18" s="44"/>
      <c r="B18" s="48"/>
      <c r="C18" s="48"/>
      <c r="D18" s="48"/>
      <c r="E18" s="48"/>
      <c r="F18" s="45"/>
      <c r="G18" s="44"/>
      <c r="H18" s="44"/>
      <c r="I18" s="45"/>
      <c r="J18" s="44"/>
      <c r="K18" s="44"/>
      <c r="L18" s="45"/>
      <c r="M18" s="44"/>
      <c r="N18" s="46"/>
      <c r="O18" s="44"/>
      <c r="P18" s="44"/>
      <c r="Q18" s="46"/>
      <c r="R18" s="45"/>
    </row>
    <row r="19" spans="1:18" x14ac:dyDescent="0.25">
      <c r="A19" s="49" t="s">
        <v>21</v>
      </c>
      <c r="B19" s="48"/>
      <c r="C19" s="48"/>
      <c r="D19" s="48"/>
      <c r="E19" s="48"/>
      <c r="F19" s="45"/>
      <c r="G19" s="44"/>
      <c r="H19" s="44"/>
      <c r="I19" s="45"/>
      <c r="J19" s="44"/>
      <c r="K19" s="44"/>
      <c r="L19" s="45"/>
      <c r="M19" s="44"/>
      <c r="N19" s="46"/>
      <c r="O19" s="44"/>
      <c r="P19" s="44"/>
      <c r="Q19" s="46"/>
      <c r="R19" s="45"/>
    </row>
    <row r="20" spans="1:18" ht="15" customHeight="1" x14ac:dyDescent="0.25">
      <c r="A20" s="50" t="s">
        <v>22</v>
      </c>
      <c r="B20" s="44"/>
      <c r="C20" s="44"/>
      <c r="D20" s="44"/>
      <c r="E20" s="44"/>
      <c r="F20" s="45"/>
      <c r="G20" s="44"/>
      <c r="H20" s="44"/>
      <c r="I20" s="45"/>
      <c r="J20" s="44"/>
      <c r="K20" s="44"/>
      <c r="L20" s="45"/>
      <c r="M20" s="44"/>
      <c r="N20" s="46"/>
      <c r="O20" s="44"/>
      <c r="P20" s="44"/>
      <c r="Q20" s="46"/>
      <c r="R20" s="45"/>
    </row>
    <row r="21" spans="1:18" x14ac:dyDescent="0.25">
      <c r="B21" s="48"/>
      <c r="C21" s="48"/>
      <c r="D21" s="48"/>
      <c r="E21" s="48"/>
      <c r="F21" s="45"/>
      <c r="G21" s="44"/>
      <c r="H21" s="44"/>
      <c r="I21" s="45"/>
      <c r="J21" s="44"/>
      <c r="K21" s="44"/>
      <c r="L21" s="45"/>
      <c r="M21" s="44"/>
      <c r="N21" s="46"/>
      <c r="O21" s="44"/>
      <c r="P21" s="44"/>
      <c r="Q21" s="46"/>
      <c r="R21" s="45"/>
    </row>
    <row r="22" spans="1:18" x14ac:dyDescent="0.25">
      <c r="B22" s="48"/>
      <c r="C22" s="48"/>
      <c r="D22" s="48"/>
      <c r="E22" s="48"/>
      <c r="F22" s="45"/>
      <c r="G22" s="44"/>
      <c r="H22" s="44"/>
      <c r="I22" s="45"/>
      <c r="J22" s="44"/>
      <c r="K22" s="44"/>
      <c r="L22" s="45"/>
      <c r="M22" s="44"/>
      <c r="N22" s="46"/>
      <c r="O22" s="44"/>
      <c r="P22" s="44"/>
      <c r="Q22" s="46"/>
      <c r="R22" s="45"/>
    </row>
    <row r="23" spans="1:18" x14ac:dyDescent="0.25">
      <c r="B23" s="44"/>
      <c r="C23" s="44"/>
      <c r="D23" s="44"/>
      <c r="E23" s="44"/>
      <c r="F23" s="45"/>
      <c r="G23" s="44"/>
      <c r="H23" s="44"/>
      <c r="I23" s="45"/>
      <c r="J23" s="44"/>
      <c r="K23" s="44"/>
      <c r="L23" s="45"/>
      <c r="M23" s="44"/>
      <c r="N23" s="46"/>
      <c r="O23" s="44"/>
      <c r="P23" s="44"/>
      <c r="Q23" s="46"/>
      <c r="R23" s="45"/>
    </row>
    <row r="24" spans="1:18" x14ac:dyDescent="0.25">
      <c r="B24" s="44"/>
      <c r="C24" s="44"/>
      <c r="D24" s="44"/>
      <c r="E24" s="44"/>
      <c r="F24" s="45"/>
      <c r="G24" s="44"/>
      <c r="H24" s="44"/>
      <c r="I24" s="45"/>
      <c r="J24" s="44"/>
      <c r="K24" s="44"/>
      <c r="L24" s="45"/>
      <c r="M24" s="44"/>
      <c r="N24" s="46"/>
      <c r="O24" s="44"/>
      <c r="P24" s="44"/>
      <c r="Q24" s="46"/>
      <c r="R24" s="45"/>
    </row>
    <row r="25" spans="1:18" x14ac:dyDescent="0.25">
      <c r="B25" s="44"/>
      <c r="C25" s="44"/>
      <c r="D25" s="44"/>
      <c r="E25" s="44"/>
      <c r="F25" s="45"/>
      <c r="G25" s="44"/>
      <c r="H25" s="44"/>
      <c r="I25" s="45"/>
      <c r="J25" s="44"/>
      <c r="K25" s="44"/>
      <c r="L25" s="45"/>
      <c r="M25" s="44"/>
      <c r="N25" s="46"/>
      <c r="O25" s="44"/>
      <c r="P25" s="44"/>
      <c r="Q25" s="46"/>
      <c r="R25" s="45"/>
    </row>
    <row r="26" spans="1:18" x14ac:dyDescent="0.25">
      <c r="B26" s="44"/>
      <c r="C26" s="44"/>
      <c r="D26" s="44"/>
      <c r="E26" s="44"/>
      <c r="F26" s="45"/>
      <c r="G26" s="44"/>
      <c r="H26" s="44"/>
      <c r="I26" s="45"/>
      <c r="J26" s="44"/>
      <c r="K26" s="44"/>
      <c r="L26" s="45"/>
      <c r="M26" s="44"/>
      <c r="N26" s="46"/>
      <c r="O26" s="44"/>
      <c r="P26" s="44"/>
      <c r="Q26" s="46"/>
      <c r="R26" s="45"/>
    </row>
  </sheetData>
  <mergeCells count="20">
    <mergeCell ref="O4:O5"/>
    <mergeCell ref="P4:Q4"/>
    <mergeCell ref="R4:R5"/>
    <mergeCell ref="S4:T4"/>
    <mergeCell ref="F4:F5"/>
    <mergeCell ref="G4:H4"/>
    <mergeCell ref="I4:I5"/>
    <mergeCell ref="J4:K4"/>
    <mergeCell ref="L4:L5"/>
    <mergeCell ref="M4:N4"/>
    <mergeCell ref="B2:T2"/>
    <mergeCell ref="B3:B5"/>
    <mergeCell ref="C3:E3"/>
    <mergeCell ref="F3:H3"/>
    <mergeCell ref="I3:K3"/>
    <mergeCell ref="L3:N3"/>
    <mergeCell ref="O3:Q3"/>
    <mergeCell ref="R3:T3"/>
    <mergeCell ref="C4:C5"/>
    <mergeCell ref="D4:E4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dcterms:created xsi:type="dcterms:W3CDTF">2024-08-30T08:52:35Z</dcterms:created>
  <dcterms:modified xsi:type="dcterms:W3CDTF">2024-08-30T08:52:36Z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2024-08-30T08:52:35Z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23e580be-85b5-44cf-b83a-5ddec6d38a5f</vt:lpwstr>
  </property>
  <property fmtid="{D5CDD505-2E9C-101B-9397-08002B2CF9AE}" pid="8" name="MSIP_Label_83c4ab6a-b8f9-4a41-a9e3-9d9b3c522aed_ContentBits">
    <vt:lpwstr>1</vt:lpwstr>
  </property>
</Properties>
</file>