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CE6F727A-D7B6-4255-B0FE-486101A9DF8B}" xr6:coauthVersionLast="47" xr6:coauthVersionMax="47" xr10:uidLastSave="{00000000-0000-0000-0000-000000000000}"/>
  <bookViews>
    <workbookView xWindow="-120" yWindow="-120" windowWidth="29040" windowHeight="15840" xr2:uid="{E2FDBEDB-51B7-4D56-8504-B90C2A1EAE7E}"/>
  </bookViews>
  <sheets>
    <sheet name="Table 2.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" l="1"/>
  <c r="Q15" i="2" s="1"/>
  <c r="O15" i="2"/>
</calcChain>
</file>

<file path=xl/sharedStrings.xml><?xml version="1.0" encoding="utf-8"?>
<sst xmlns="http://schemas.openxmlformats.org/spreadsheetml/2006/main" count="36" uniqueCount="20">
  <si>
    <t>02. ECONOMIC AND SOCIAL INFRASTRUCTURE</t>
  </si>
  <si>
    <t>TABLE 2.26</t>
  </si>
  <si>
    <r>
      <t>GCE  (O/L)  Examination Performance  of  School  Candidates  (1</t>
    </r>
    <r>
      <rPr>
        <b/>
        <vertAlign val="superscript"/>
        <sz val="11"/>
        <color rgb="FF3358A6"/>
        <rFont val="Aptos Narrow"/>
        <family val="2"/>
        <scheme val="minor"/>
      </rPr>
      <t xml:space="preserve">st  </t>
    </r>
    <r>
      <rPr>
        <b/>
        <sz val="11"/>
        <color rgb="FF3358A6"/>
        <rFont val="Aptos Narrow"/>
        <family val="2"/>
        <scheme val="minor"/>
      </rPr>
      <t>Attempt)</t>
    </r>
  </si>
  <si>
    <r>
      <rPr>
        <sz val="11"/>
        <color rgb="FF231F20"/>
        <rFont val="Aptos Narrow"/>
        <family val="2"/>
        <scheme val="minor"/>
      </rPr>
      <t>Province</t>
    </r>
  </si>
  <si>
    <r>
      <rPr>
        <sz val="11"/>
        <color rgb="FF231F20"/>
        <rFont val="Aptos Narrow"/>
        <family val="2"/>
        <scheme val="minor"/>
      </rPr>
      <t>No. Sat (5 or more subjects)</t>
    </r>
  </si>
  <si>
    <r>
      <rPr>
        <sz val="11"/>
        <color rgb="FF231F20"/>
        <rFont val="Aptos Narrow"/>
        <family val="2"/>
        <scheme val="minor"/>
      </rPr>
      <t>Qualified for GCE (A/L)</t>
    </r>
  </si>
  <si>
    <r>
      <rPr>
        <sz val="11"/>
        <color rgb="FF231F20"/>
        <rFont val="Aptos Narrow"/>
        <family val="2"/>
        <scheme val="minor"/>
      </rPr>
      <t>No.</t>
    </r>
  </si>
  <si>
    <r>
      <rPr>
        <sz val="11"/>
        <color rgb="FF231F20"/>
        <rFont val="Aptos Narrow"/>
        <family val="2"/>
        <scheme val="minor"/>
      </rPr>
      <t>%</t>
    </r>
  </si>
  <si>
    <r>
      <rPr>
        <sz val="10"/>
        <color rgb="FF231F20"/>
        <rFont val="Aptos Narrow"/>
        <family val="2"/>
        <scheme val="minor"/>
      </rPr>
      <t>Western</t>
    </r>
  </si>
  <si>
    <r>
      <rPr>
        <sz val="10"/>
        <color rgb="FF231F20"/>
        <rFont val="Aptos Narrow"/>
        <family val="2"/>
        <scheme val="minor"/>
      </rPr>
      <t>Central</t>
    </r>
  </si>
  <si>
    <r>
      <rPr>
        <sz val="10"/>
        <color rgb="FF231F20"/>
        <rFont val="Aptos Narrow"/>
        <family val="2"/>
        <scheme val="minor"/>
      </rPr>
      <t>Southern</t>
    </r>
  </si>
  <si>
    <r>
      <rPr>
        <sz val="10"/>
        <color rgb="FF231F20"/>
        <rFont val="Aptos Narrow"/>
        <family val="2"/>
        <scheme val="minor"/>
      </rPr>
      <t>Northern</t>
    </r>
  </si>
  <si>
    <r>
      <rPr>
        <sz val="10"/>
        <color rgb="FF231F20"/>
        <rFont val="Aptos Narrow"/>
        <family val="2"/>
        <scheme val="minor"/>
      </rPr>
      <t>Eastern</t>
    </r>
  </si>
  <si>
    <r>
      <rPr>
        <sz val="10"/>
        <color rgb="FF231F20"/>
        <rFont val="Aptos Narrow"/>
        <family val="2"/>
        <scheme val="minor"/>
      </rPr>
      <t>North Western</t>
    </r>
  </si>
  <si>
    <r>
      <rPr>
        <sz val="10"/>
        <color rgb="FF231F20"/>
        <rFont val="Aptos Narrow"/>
        <family val="2"/>
        <scheme val="minor"/>
      </rPr>
      <t>North Central</t>
    </r>
  </si>
  <si>
    <r>
      <rPr>
        <sz val="10"/>
        <color rgb="FF231F20"/>
        <rFont val="Aptos Narrow"/>
        <family val="2"/>
        <scheme val="minor"/>
      </rPr>
      <t>Uva</t>
    </r>
  </si>
  <si>
    <r>
      <rPr>
        <sz val="10"/>
        <color rgb="FF231F20"/>
        <rFont val="Aptos Narrow"/>
        <family val="2"/>
        <scheme val="minor"/>
      </rPr>
      <t>Sabaragamuwa</t>
    </r>
  </si>
  <si>
    <r>
      <rPr>
        <b/>
        <sz val="10"/>
        <color rgb="FF231F20"/>
        <rFont val="Aptos Narrow"/>
        <family val="2"/>
        <scheme val="minor"/>
      </rPr>
      <t>Sri Lanka</t>
    </r>
  </si>
  <si>
    <t>Source:</t>
  </si>
  <si>
    <t>Department of Examinations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</si>
</sst>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b/>
      <vertAlign val="superscript"/>
      <sz val="11"/>
      <color rgb="FF3358A6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31F2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i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  <border>
      <left style="thin">
        <color indexed="64"/>
      </left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/>
      <diagonal/>
    </border>
    <border>
      <left style="thin">
        <color indexed="64"/>
      </left>
      <right style="thin">
        <color indexed="64"/>
      </right>
      <top style="thin">
        <color rgb="FF3358A6"/>
      </top>
      <bottom/>
      <diagonal/>
    </border>
    <border>
      <left/>
      <right style="thin">
        <color indexed="64"/>
      </right>
      <top/>
      <bottom style="thin">
        <color rgb="FF3358A6"/>
      </bottom>
      <diagonal/>
    </border>
    <border>
      <left style="thin">
        <color indexed="64"/>
      </left>
      <right style="thin">
        <color indexed="64"/>
      </right>
      <top/>
      <bottom style="thin">
        <color rgb="FF3358A6"/>
      </bottom>
      <diagonal/>
    </border>
    <border>
      <left/>
      <right/>
      <top/>
      <bottom style="thin">
        <color rgb="FF4863AC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left" vertical="top"/>
      <protection locked="0"/>
    </xf>
    <xf numFmtId="0" fontId="6" fillId="3" borderId="2" xfId="1" applyFont="1" applyFill="1" applyBorder="1" applyAlignment="1" applyProtection="1">
      <alignment horizontal="center"/>
      <protection locked="0"/>
    </xf>
    <xf numFmtId="1" fontId="7" fillId="3" borderId="3" xfId="1" applyNumberFormat="1" applyFont="1" applyFill="1" applyBorder="1" applyAlignment="1" applyProtection="1">
      <alignment horizontal="center" shrinkToFit="1"/>
      <protection locked="0"/>
    </xf>
    <xf numFmtId="1" fontId="7" fillId="3" borderId="4" xfId="1" applyNumberFormat="1" applyFont="1" applyFill="1" applyBorder="1" applyAlignment="1" applyProtection="1">
      <alignment horizontal="center" shrinkToFit="1"/>
      <protection locked="0"/>
    </xf>
    <xf numFmtId="1" fontId="7" fillId="3" borderId="5" xfId="1" applyNumberFormat="1" applyFont="1" applyFill="1" applyBorder="1" applyAlignment="1" applyProtection="1">
      <alignment horizontal="center" shrinkToFit="1"/>
      <protection locked="0"/>
    </xf>
    <xf numFmtId="0" fontId="8" fillId="0" borderId="0" xfId="1" applyFont="1" applyAlignment="1" applyProtection="1">
      <alignment horizontal="left" vertical="top"/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6" fillId="3" borderId="6" xfId="1" applyFont="1" applyFill="1" applyBorder="1" applyAlignment="1" applyProtection="1">
      <alignment horizontal="left"/>
      <protection locked="0"/>
    </xf>
    <xf numFmtId="0" fontId="6" fillId="3" borderId="3" xfId="1" applyFont="1" applyFill="1" applyBorder="1" applyAlignment="1" applyProtection="1">
      <alignment horizontal="center"/>
      <protection locked="0"/>
    </xf>
    <xf numFmtId="0" fontId="6" fillId="3" borderId="4" xfId="1" applyFont="1" applyFill="1" applyBorder="1" applyAlignment="1" applyProtection="1">
      <alignment horizontal="center"/>
      <protection locked="0"/>
    </xf>
    <xf numFmtId="0" fontId="6" fillId="3" borderId="7" xfId="1" applyFont="1" applyFill="1" applyBorder="1" applyAlignment="1" applyProtection="1">
      <alignment horizontal="left"/>
      <protection locked="0"/>
    </xf>
    <xf numFmtId="0" fontId="6" fillId="3" borderId="3" xfId="1" applyFont="1" applyFill="1" applyBorder="1" applyAlignment="1" applyProtection="1">
      <alignment horizontal="left"/>
      <protection locked="0"/>
    </xf>
    <xf numFmtId="0" fontId="6" fillId="3" borderId="4" xfId="1" applyFont="1" applyFill="1" applyBorder="1" applyAlignment="1" applyProtection="1">
      <alignment horizontal="left"/>
      <protection locked="0"/>
    </xf>
    <xf numFmtId="0" fontId="6" fillId="3" borderId="1" xfId="1" applyFont="1" applyFill="1" applyBorder="1" applyAlignment="1" applyProtection="1">
      <alignment horizontal="center"/>
      <protection locked="0"/>
    </xf>
    <xf numFmtId="0" fontId="6" fillId="3" borderId="8" xfId="1" applyFont="1" applyFill="1" applyBorder="1" applyAlignment="1" applyProtection="1">
      <alignment horizontal="left"/>
      <protection locked="0"/>
    </xf>
    <xf numFmtId="0" fontId="6" fillId="3" borderId="3" xfId="1" applyFont="1" applyFill="1" applyBorder="1" applyAlignment="1" applyProtection="1">
      <alignment horizontal="center"/>
      <protection locked="0"/>
    </xf>
    <xf numFmtId="0" fontId="6" fillId="3" borderId="4" xfId="1" applyFont="1" applyFill="1" applyBorder="1" applyAlignment="1" applyProtection="1">
      <alignment horizontal="center"/>
      <protection locked="0"/>
    </xf>
    <xf numFmtId="0" fontId="6" fillId="3" borderId="9" xfId="1" applyFont="1" applyFill="1" applyBorder="1" applyAlignment="1" applyProtection="1">
      <alignment horizontal="left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left"/>
      <protection locked="0"/>
    </xf>
    <xf numFmtId="3" fontId="10" fillId="0" borderId="2" xfId="1" applyNumberFormat="1" applyFont="1" applyBorder="1" applyAlignment="1" applyProtection="1">
      <alignment shrinkToFit="1"/>
      <protection locked="0"/>
    </xf>
    <xf numFmtId="2" fontId="10" fillId="0" borderId="2" xfId="1" applyNumberFormat="1" applyFont="1" applyBorder="1" applyAlignment="1" applyProtection="1">
      <alignment shrinkToFit="1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left"/>
      <protection locked="0"/>
    </xf>
    <xf numFmtId="3" fontId="10" fillId="0" borderId="0" xfId="1" applyNumberFormat="1" applyFont="1" applyAlignment="1" applyProtection="1">
      <alignment shrinkToFit="1"/>
      <protection locked="0"/>
    </xf>
    <xf numFmtId="2" fontId="10" fillId="0" borderId="0" xfId="1" applyNumberFormat="1" applyFont="1" applyAlignment="1" applyProtection="1">
      <alignment shrinkToFit="1"/>
      <protection locked="0"/>
    </xf>
    <xf numFmtId="0" fontId="12" fillId="0" borderId="10" xfId="1" applyFont="1" applyBorder="1" applyAlignment="1" applyProtection="1">
      <alignment horizontal="left"/>
      <protection locked="0"/>
    </xf>
    <xf numFmtId="3" fontId="13" fillId="0" borderId="10" xfId="1" applyNumberFormat="1" applyFont="1" applyBorder="1" applyAlignment="1" applyProtection="1">
      <alignment shrinkToFit="1"/>
      <protection locked="0"/>
    </xf>
    <xf numFmtId="2" fontId="13" fillId="0" borderId="10" xfId="1" applyNumberFormat="1" applyFont="1" applyBorder="1" applyAlignment="1" applyProtection="1">
      <alignment shrinkToFit="1"/>
      <protection locked="0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 applyProtection="1">
      <protection locked="0"/>
    </xf>
    <xf numFmtId="0" fontId="14" fillId="0" borderId="0" xfId="1" applyFont="1" applyAlignment="1" applyProtection="1">
      <alignment horizontal="left" vertical="top"/>
      <protection locked="0"/>
    </xf>
    <xf numFmtId="0" fontId="14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11" fillId="0" borderId="0" xfId="1" applyFont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B7073C8C-E704-4F6D-AF7F-9930D73E6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8583-A6CB-4CEF-BDAA-98AE2416FEC2}">
  <sheetPr codeName="Sheet31">
    <tabColor theme="7" tint="-0.499984740745262"/>
  </sheetPr>
  <dimension ref="A1:Q20"/>
  <sheetViews>
    <sheetView tabSelected="1" workbookViewId="0">
      <pane xSplit="2" ySplit="5" topLeftCell="C6" activePane="bottomRight" state="frozen"/>
      <selection activeCell="R14" sqref="R14"/>
      <selection pane="topRight" activeCell="R14" sqref="R14"/>
      <selection pane="bottomLeft" activeCell="R14" sqref="R14"/>
      <selection pane="bottomRight" activeCell="R14" sqref="R14"/>
    </sheetView>
  </sheetViews>
  <sheetFormatPr defaultRowHeight="13.5" x14ac:dyDescent="0.25"/>
  <cols>
    <col min="1" max="1" width="2.7109375" style="28" customWidth="1"/>
    <col min="2" max="2" width="14.42578125" style="28" bestFit="1" customWidth="1"/>
    <col min="3" max="3" width="26" style="28" bestFit="1" customWidth="1"/>
    <col min="4" max="4" width="17.7109375" style="28" customWidth="1"/>
    <col min="5" max="5" width="5.5703125" style="28" bestFit="1" customWidth="1"/>
    <col min="6" max="6" width="25.140625" style="28" customWidth="1"/>
    <col min="7" max="7" width="17" style="28" customWidth="1"/>
    <col min="8" max="8" width="5.5703125" style="28" bestFit="1" customWidth="1"/>
    <col min="9" max="9" width="26" style="28" bestFit="1" customWidth="1"/>
    <col min="10" max="10" width="21.42578125" style="28" bestFit="1" customWidth="1"/>
    <col min="11" max="11" width="5.5703125" style="28" bestFit="1" customWidth="1"/>
    <col min="12" max="12" width="26" style="28" bestFit="1" customWidth="1"/>
    <col min="13" max="13" width="7.5703125" style="28" bestFit="1" customWidth="1"/>
    <col min="14" max="14" width="13.7109375" style="28" customWidth="1"/>
    <col min="15" max="15" width="26" style="28" bestFit="1" customWidth="1"/>
    <col min="16" max="16" width="10.28515625" style="28" customWidth="1"/>
    <col min="17" max="17" width="10.85546875" style="28" customWidth="1"/>
    <col min="18" max="16384" width="9.140625" style="28"/>
  </cols>
  <sheetData>
    <row r="1" spans="2:17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</row>
    <row r="2" spans="2:17" s="6" customFormat="1" ht="16.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 s="11" customFormat="1" ht="15" x14ac:dyDescent="0.25">
      <c r="B3" s="7" t="s">
        <v>3</v>
      </c>
      <c r="C3" s="8">
        <v>2018</v>
      </c>
      <c r="D3" s="8"/>
      <c r="E3" s="9"/>
      <c r="F3" s="10">
        <v>2019</v>
      </c>
      <c r="G3" s="8"/>
      <c r="H3" s="9"/>
      <c r="I3" s="10">
        <v>2020</v>
      </c>
      <c r="J3" s="8"/>
      <c r="K3" s="9"/>
      <c r="L3" s="10">
        <v>2021</v>
      </c>
      <c r="M3" s="8"/>
      <c r="N3" s="9"/>
      <c r="O3" s="10">
        <v>2022</v>
      </c>
      <c r="P3" s="8"/>
      <c r="Q3" s="9"/>
    </row>
    <row r="4" spans="2:17" s="11" customFormat="1" ht="15" x14ac:dyDescent="0.25">
      <c r="B4" s="12"/>
      <c r="C4" s="13" t="s">
        <v>4</v>
      </c>
      <c r="D4" s="14" t="s">
        <v>5</v>
      </c>
      <c r="E4" s="15"/>
      <c r="F4" s="16" t="s">
        <v>4</v>
      </c>
      <c r="G4" s="14" t="s">
        <v>5</v>
      </c>
      <c r="H4" s="15"/>
      <c r="I4" s="16" t="s">
        <v>4</v>
      </c>
      <c r="J4" s="14" t="s">
        <v>5</v>
      </c>
      <c r="K4" s="15"/>
      <c r="L4" s="16" t="s">
        <v>4</v>
      </c>
      <c r="M4" s="17" t="s">
        <v>5</v>
      </c>
      <c r="N4" s="18"/>
      <c r="O4" s="16" t="s">
        <v>4</v>
      </c>
      <c r="P4" s="17" t="s">
        <v>5</v>
      </c>
      <c r="Q4" s="18"/>
    </row>
    <row r="5" spans="2:17" s="24" customFormat="1" ht="15" x14ac:dyDescent="0.25">
      <c r="B5" s="19"/>
      <c r="C5" s="20"/>
      <c r="D5" s="21" t="s">
        <v>6</v>
      </c>
      <c r="E5" s="22" t="s">
        <v>7</v>
      </c>
      <c r="F5" s="23"/>
      <c r="G5" s="21" t="s">
        <v>6</v>
      </c>
      <c r="H5" s="22" t="s">
        <v>7</v>
      </c>
      <c r="I5" s="23"/>
      <c r="J5" s="21" t="s">
        <v>6</v>
      </c>
      <c r="K5" s="22" t="s">
        <v>7</v>
      </c>
      <c r="L5" s="23"/>
      <c r="M5" s="21" t="s">
        <v>6</v>
      </c>
      <c r="N5" s="22" t="s">
        <v>7</v>
      </c>
      <c r="O5" s="23"/>
      <c r="P5" s="21" t="s">
        <v>6</v>
      </c>
      <c r="Q5" s="22" t="s">
        <v>7</v>
      </c>
    </row>
    <row r="6" spans="2:17" x14ac:dyDescent="0.25">
      <c r="B6" s="25" t="s">
        <v>8</v>
      </c>
      <c r="C6" s="26">
        <v>80525</v>
      </c>
      <c r="D6" s="26">
        <v>60564</v>
      </c>
      <c r="E6" s="27">
        <v>75.209999999999994</v>
      </c>
      <c r="F6" s="26">
        <v>81514</v>
      </c>
      <c r="G6" s="26">
        <v>61017</v>
      </c>
      <c r="H6" s="27">
        <v>74.849999999999994</v>
      </c>
      <c r="I6" s="26">
        <v>83000</v>
      </c>
      <c r="J6" s="26">
        <v>62634</v>
      </c>
      <c r="K6" s="27">
        <v>75.459999999999994</v>
      </c>
      <c r="L6" s="26">
        <v>82683</v>
      </c>
      <c r="M6" s="26">
        <v>62246</v>
      </c>
      <c r="N6" s="27">
        <v>75.28</v>
      </c>
      <c r="O6" s="26">
        <v>82350</v>
      </c>
      <c r="P6" s="26">
        <v>61120</v>
      </c>
      <c r="Q6" s="27">
        <v>74.22</v>
      </c>
    </row>
    <row r="7" spans="2:17" x14ac:dyDescent="0.25">
      <c r="B7" s="29" t="s">
        <v>9</v>
      </c>
      <c r="C7" s="30">
        <v>41621</v>
      </c>
      <c r="D7" s="30">
        <v>29244</v>
      </c>
      <c r="E7" s="31">
        <v>70.260000000000005</v>
      </c>
      <c r="F7" s="30">
        <v>42286</v>
      </c>
      <c r="G7" s="30">
        <v>29242</v>
      </c>
      <c r="H7" s="31">
        <v>69.150000000000006</v>
      </c>
      <c r="I7" s="30">
        <v>43250</v>
      </c>
      <c r="J7" s="30">
        <v>32158</v>
      </c>
      <c r="K7" s="31">
        <v>74.349999999999994</v>
      </c>
      <c r="L7" s="30">
        <v>41356</v>
      </c>
      <c r="M7" s="30">
        <v>29936</v>
      </c>
      <c r="N7" s="31">
        <v>72.39</v>
      </c>
      <c r="O7" s="30">
        <v>41964</v>
      </c>
      <c r="P7" s="30">
        <v>29933</v>
      </c>
      <c r="Q7" s="31">
        <v>71.33</v>
      </c>
    </row>
    <row r="8" spans="2:17" x14ac:dyDescent="0.25">
      <c r="B8" s="29" t="s">
        <v>10</v>
      </c>
      <c r="C8" s="30">
        <v>37718</v>
      </c>
      <c r="D8" s="30">
        <v>29846</v>
      </c>
      <c r="E8" s="31">
        <v>79.13</v>
      </c>
      <c r="F8" s="30">
        <v>38982</v>
      </c>
      <c r="G8" s="30">
        <v>30083</v>
      </c>
      <c r="H8" s="31">
        <v>77.17</v>
      </c>
      <c r="I8" s="30">
        <v>39835</v>
      </c>
      <c r="J8" s="30">
        <v>32113</v>
      </c>
      <c r="K8" s="31">
        <v>80.62</v>
      </c>
      <c r="L8" s="30">
        <v>40076</v>
      </c>
      <c r="M8" s="30">
        <v>31027</v>
      </c>
      <c r="N8" s="31">
        <v>77.42</v>
      </c>
      <c r="O8" s="30">
        <v>42057</v>
      </c>
      <c r="P8" s="30">
        <v>32317</v>
      </c>
      <c r="Q8" s="31">
        <v>76.84</v>
      </c>
    </row>
    <row r="9" spans="2:17" x14ac:dyDescent="0.25">
      <c r="B9" s="29" t="s">
        <v>11</v>
      </c>
      <c r="C9" s="30">
        <v>17959</v>
      </c>
      <c r="D9" s="30">
        <v>11988</v>
      </c>
      <c r="E9" s="31">
        <v>66.75</v>
      </c>
      <c r="F9" s="30">
        <v>17551</v>
      </c>
      <c r="G9" s="30">
        <v>11414</v>
      </c>
      <c r="H9" s="31">
        <v>65.03</v>
      </c>
      <c r="I9" s="30">
        <v>17761</v>
      </c>
      <c r="J9" s="30">
        <v>12419</v>
      </c>
      <c r="K9" s="31">
        <v>69.92</v>
      </c>
      <c r="L9" s="30">
        <v>17168</v>
      </c>
      <c r="M9" s="30">
        <v>12175</v>
      </c>
      <c r="N9" s="31">
        <v>70.92</v>
      </c>
      <c r="O9" s="30">
        <v>17529</v>
      </c>
      <c r="P9" s="30">
        <v>12451</v>
      </c>
      <c r="Q9" s="31">
        <v>71.03</v>
      </c>
    </row>
    <row r="10" spans="2:17" x14ac:dyDescent="0.25">
      <c r="B10" s="29" t="s">
        <v>12</v>
      </c>
      <c r="C10" s="30">
        <v>25017</v>
      </c>
      <c r="D10" s="30">
        <v>17186</v>
      </c>
      <c r="E10" s="31">
        <v>68.7</v>
      </c>
      <c r="F10" s="30">
        <v>25247</v>
      </c>
      <c r="G10" s="30">
        <v>17313</v>
      </c>
      <c r="H10" s="31">
        <v>68.569999999999993</v>
      </c>
      <c r="I10" s="30">
        <v>24986</v>
      </c>
      <c r="J10" s="30">
        <v>18100</v>
      </c>
      <c r="K10" s="31">
        <v>72.44</v>
      </c>
      <c r="L10" s="30">
        <v>26688</v>
      </c>
      <c r="M10" s="30">
        <v>19529</v>
      </c>
      <c r="N10" s="31">
        <v>73.180000000000007</v>
      </c>
      <c r="O10" s="30">
        <v>27612</v>
      </c>
      <c r="P10" s="30">
        <v>20047</v>
      </c>
      <c r="Q10" s="31">
        <v>72.599999999999994</v>
      </c>
    </row>
    <row r="11" spans="2:17" x14ac:dyDescent="0.25">
      <c r="B11" s="29" t="s">
        <v>13</v>
      </c>
      <c r="C11" s="30">
        <v>35804</v>
      </c>
      <c r="D11" s="30">
        <v>27057</v>
      </c>
      <c r="E11" s="31">
        <v>75.569999999999993</v>
      </c>
      <c r="F11" s="30">
        <v>36449</v>
      </c>
      <c r="G11" s="30">
        <v>27054</v>
      </c>
      <c r="H11" s="31">
        <v>74.22</v>
      </c>
      <c r="I11" s="30">
        <v>37337</v>
      </c>
      <c r="J11" s="30">
        <v>28176</v>
      </c>
      <c r="K11" s="31">
        <v>75.459999999999994</v>
      </c>
      <c r="L11" s="30">
        <v>37532</v>
      </c>
      <c r="M11" s="30">
        <v>26815</v>
      </c>
      <c r="N11" s="31">
        <v>71.45</v>
      </c>
      <c r="O11" s="30">
        <v>38143</v>
      </c>
      <c r="P11" s="30">
        <v>28024</v>
      </c>
      <c r="Q11" s="31">
        <v>73.47</v>
      </c>
    </row>
    <row r="12" spans="2:17" x14ac:dyDescent="0.25">
      <c r="B12" s="29" t="s">
        <v>14</v>
      </c>
      <c r="C12" s="30">
        <v>20469</v>
      </c>
      <c r="D12" s="30">
        <v>14516</v>
      </c>
      <c r="E12" s="31">
        <v>70.92</v>
      </c>
      <c r="F12" s="30">
        <v>21353</v>
      </c>
      <c r="G12" s="30">
        <v>14919</v>
      </c>
      <c r="H12" s="31">
        <v>69.87</v>
      </c>
      <c r="I12" s="30">
        <v>21850</v>
      </c>
      <c r="J12" s="30">
        <v>16134</v>
      </c>
      <c r="K12" s="31">
        <v>73.84</v>
      </c>
      <c r="L12" s="30">
        <v>21847</v>
      </c>
      <c r="M12" s="30">
        <v>15293</v>
      </c>
      <c r="N12" s="31">
        <v>70</v>
      </c>
      <c r="O12" s="30">
        <v>22712</v>
      </c>
      <c r="P12" s="30">
        <v>15547</v>
      </c>
      <c r="Q12" s="31">
        <v>68.45</v>
      </c>
    </row>
    <row r="13" spans="2:17" x14ac:dyDescent="0.25">
      <c r="B13" s="29" t="s">
        <v>15</v>
      </c>
      <c r="C13" s="30">
        <v>20946</v>
      </c>
      <c r="D13" s="30">
        <v>14671</v>
      </c>
      <c r="E13" s="31">
        <v>70.040000000000006</v>
      </c>
      <c r="F13" s="30">
        <v>22058</v>
      </c>
      <c r="G13" s="30">
        <v>15016</v>
      </c>
      <c r="H13" s="31">
        <v>68.08</v>
      </c>
      <c r="I13" s="30">
        <v>22487</v>
      </c>
      <c r="J13" s="30">
        <v>16714</v>
      </c>
      <c r="K13" s="31">
        <v>74.33</v>
      </c>
      <c r="L13" s="30">
        <v>21585</v>
      </c>
      <c r="M13" s="30">
        <v>15466</v>
      </c>
      <c r="N13" s="31">
        <v>71.650000000000006</v>
      </c>
      <c r="O13" s="30">
        <v>22178</v>
      </c>
      <c r="P13" s="30">
        <v>16083</v>
      </c>
      <c r="Q13" s="31">
        <v>72.52</v>
      </c>
    </row>
    <row r="14" spans="2:17" x14ac:dyDescent="0.25">
      <c r="B14" s="29" t="s">
        <v>16</v>
      </c>
      <c r="C14" s="30">
        <v>28784</v>
      </c>
      <c r="D14" s="30">
        <v>21345</v>
      </c>
      <c r="E14" s="31">
        <v>74.16</v>
      </c>
      <c r="F14" s="30">
        <v>29838</v>
      </c>
      <c r="G14" s="30">
        <v>21814</v>
      </c>
      <c r="H14" s="31">
        <v>73.11</v>
      </c>
      <c r="I14" s="30">
        <v>30109</v>
      </c>
      <c r="J14" s="30">
        <v>22485</v>
      </c>
      <c r="K14" s="31">
        <v>74.680000000000007</v>
      </c>
      <c r="L14" s="30">
        <v>29745</v>
      </c>
      <c r="M14" s="30">
        <v>21764</v>
      </c>
      <c r="N14" s="31">
        <v>73.17</v>
      </c>
      <c r="O14" s="30">
        <v>30463</v>
      </c>
      <c r="P14" s="30">
        <v>22521</v>
      </c>
      <c r="Q14" s="31">
        <v>73.930000000000007</v>
      </c>
    </row>
    <row r="15" spans="2:17" x14ac:dyDescent="0.25">
      <c r="B15" s="32" t="s">
        <v>17</v>
      </c>
      <c r="C15" s="33">
        <v>308843</v>
      </c>
      <c r="D15" s="33">
        <v>226417</v>
      </c>
      <c r="E15" s="34">
        <v>73.31</v>
      </c>
      <c r="F15" s="33">
        <v>315278</v>
      </c>
      <c r="G15" s="33">
        <v>227872</v>
      </c>
      <c r="H15" s="34">
        <v>72.28</v>
      </c>
      <c r="I15" s="33">
        <v>320615</v>
      </c>
      <c r="J15" s="33">
        <v>240933</v>
      </c>
      <c r="K15" s="34">
        <v>75.150000000000006</v>
      </c>
      <c r="L15" s="33">
        <v>318680</v>
      </c>
      <c r="M15" s="33">
        <v>234251</v>
      </c>
      <c r="N15" s="34">
        <v>73.510000000000005</v>
      </c>
      <c r="O15" s="33">
        <f>SUM(O6:O14)</f>
        <v>325008</v>
      </c>
      <c r="P15" s="33">
        <f>SUM(P6:P14)</f>
        <v>238043</v>
      </c>
      <c r="Q15" s="34">
        <f>P15/O15*100</f>
        <v>73.242197115147931</v>
      </c>
    </row>
    <row r="16" spans="2:17" x14ac:dyDescent="0.25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x14ac:dyDescent="0.25">
      <c r="A17" s="37" t="s">
        <v>18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x14ac:dyDescent="0.25">
      <c r="A18" s="38" t="s">
        <v>19</v>
      </c>
      <c r="C18" s="39"/>
    </row>
    <row r="19" spans="1:14" x14ac:dyDescent="0.25">
      <c r="B19" s="40"/>
    </row>
    <row r="20" spans="1:14" x14ac:dyDescent="0.25">
      <c r="B20" s="40"/>
    </row>
  </sheetData>
  <mergeCells count="17">
    <mergeCell ref="P4:Q4"/>
    <mergeCell ref="G4:H4"/>
    <mergeCell ref="I4:I5"/>
    <mergeCell ref="J4:K4"/>
    <mergeCell ref="L4:L5"/>
    <mergeCell ref="M4:N4"/>
    <mergeCell ref="O4:O5"/>
    <mergeCell ref="B2:Q2"/>
    <mergeCell ref="B3:B5"/>
    <mergeCell ref="C3:E3"/>
    <mergeCell ref="F3:H3"/>
    <mergeCell ref="I3:K3"/>
    <mergeCell ref="L3:N3"/>
    <mergeCell ref="O3:Q3"/>
    <mergeCell ref="C4:C5"/>
    <mergeCell ref="D4:E4"/>
    <mergeCell ref="F4:F5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2024-08-30T08:52:33Z</dcterms:created>
  <dcterms:modified xsi:type="dcterms:W3CDTF">2024-08-30T08:52:34Z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2024-08-30T08:52:34Z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58c35579-7fb5-452f-908f-8a2d74fd6e63</vt:lpwstr>
  </property>
  <property fmtid="{D5CDD505-2E9C-101B-9397-08002B2CF9AE}" pid="8" name="MSIP_Label_83c4ab6a-b8f9-4a41-a9e3-9d9b3c522aed_ContentBits">
    <vt:lpwstr>1</vt:lpwstr>
  </property>
</Properties>
</file>