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0AF0BFD4-A50E-4D83-BC15-90EF2DBA3BAB}" xr6:coauthVersionLast="47" xr6:coauthVersionMax="47" xr10:uidLastSave="{00000000-0000-0000-0000-000000000000}"/>
  <bookViews>
    <workbookView xWindow="-120" yWindow="-120" windowWidth="29040" windowHeight="15840" xr2:uid="{AECC2BA0-CFC6-420F-80FE-873753792B4D}"/>
  </bookViews>
  <sheets>
    <sheet name="Table 2.2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2" l="1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<sst xmlns="http://schemas.openxmlformats.org/spreadsheetml/2006/main" count="123" uniqueCount="53">
  <si>
    <t>02. ECONOMIC AND SOCIAL INFRASTRUCTURE</t>
  </si>
  <si>
    <t>TABLE 2.22</t>
  </si>
  <si>
    <t xml:space="preserve">Government School Teachers by Category of Appointment </t>
  </si>
  <si>
    <t>Number</t>
  </si>
  <si>
    <r>
      <rPr>
        <sz val="12"/>
        <color rgb="FF231F20"/>
        <rFont val="Aptos Narrow"/>
        <family val="2"/>
        <scheme val="minor"/>
      </rPr>
      <t>Province / District</t>
    </r>
  </si>
  <si>
    <t>Graduate Trained</t>
  </si>
  <si>
    <t>Graduate</t>
  </si>
  <si>
    <t>Trained</t>
  </si>
  <si>
    <t>Untrained</t>
  </si>
  <si>
    <t>Other</t>
  </si>
  <si>
    <r>
      <rPr>
        <sz val="12"/>
        <color rgb="FF231F20"/>
        <rFont val="Aptos Narrow"/>
        <family val="2"/>
        <scheme val="minor"/>
      </rPr>
      <t>Total</t>
    </r>
  </si>
  <si>
    <t>Year 2021</t>
  </si>
  <si>
    <r>
      <rPr>
        <b/>
        <sz val="10"/>
        <color rgb="FF231F20"/>
        <rFont val="Aptos Narrow"/>
        <family val="2"/>
        <scheme val="minor"/>
      </rPr>
      <t>Western</t>
    </r>
  </si>
  <si>
    <r>
      <rPr>
        <sz val="10"/>
        <color rgb="FF231F20"/>
        <rFont val="Aptos Narrow"/>
        <family val="2"/>
        <scheme val="minor"/>
      </rPr>
      <t>Colombo</t>
    </r>
  </si>
  <si>
    <r>
      <rPr>
        <sz val="10"/>
        <color rgb="FF231F20"/>
        <rFont val="Aptos Narrow"/>
        <family val="2"/>
        <scheme val="minor"/>
      </rPr>
      <t>Gampaha</t>
    </r>
  </si>
  <si>
    <r>
      <rPr>
        <sz val="10"/>
        <color rgb="FF231F20"/>
        <rFont val="Aptos Narrow"/>
        <family val="2"/>
        <scheme val="minor"/>
      </rPr>
      <t>Kalutara</t>
    </r>
  </si>
  <si>
    <r>
      <rPr>
        <b/>
        <sz val="10"/>
        <color rgb="FF231F20"/>
        <rFont val="Aptos Narrow"/>
        <family val="2"/>
        <scheme val="minor"/>
      </rPr>
      <t>Central</t>
    </r>
  </si>
  <si>
    <r>
      <rPr>
        <sz val="10"/>
        <color rgb="FF231F20"/>
        <rFont val="Aptos Narrow"/>
        <family val="2"/>
        <scheme val="minor"/>
      </rPr>
      <t>Kandy</t>
    </r>
  </si>
  <si>
    <r>
      <rPr>
        <sz val="10"/>
        <color rgb="FF231F20"/>
        <rFont val="Aptos Narrow"/>
        <family val="2"/>
        <scheme val="minor"/>
      </rPr>
      <t>Matale</t>
    </r>
  </si>
  <si>
    <r>
      <rPr>
        <sz val="10"/>
        <color rgb="FF231F20"/>
        <rFont val="Aptos Narrow"/>
        <family val="2"/>
        <scheme val="minor"/>
      </rPr>
      <t>Nuwara Eliya</t>
    </r>
  </si>
  <si>
    <r>
      <rPr>
        <b/>
        <sz val="10"/>
        <color rgb="FF231F20"/>
        <rFont val="Aptos Narrow"/>
        <family val="2"/>
        <scheme val="minor"/>
      </rPr>
      <t>Southern</t>
    </r>
  </si>
  <si>
    <r>
      <rPr>
        <sz val="10"/>
        <color rgb="FF231F20"/>
        <rFont val="Aptos Narrow"/>
        <family val="2"/>
        <scheme val="minor"/>
      </rPr>
      <t>Galle</t>
    </r>
  </si>
  <si>
    <r>
      <rPr>
        <sz val="10"/>
        <color rgb="FF231F20"/>
        <rFont val="Aptos Narrow"/>
        <family val="2"/>
        <scheme val="minor"/>
      </rPr>
      <t>Matara</t>
    </r>
  </si>
  <si>
    <r>
      <rPr>
        <sz val="10"/>
        <color rgb="FF231F20"/>
        <rFont val="Aptos Narrow"/>
        <family val="2"/>
        <scheme val="minor"/>
      </rPr>
      <t>Hambantota</t>
    </r>
  </si>
  <si>
    <r>
      <rPr>
        <b/>
        <sz val="10"/>
        <color rgb="FF231F20"/>
        <rFont val="Aptos Narrow"/>
        <family val="2"/>
        <scheme val="minor"/>
      </rPr>
      <t>Northern</t>
    </r>
  </si>
  <si>
    <r>
      <rPr>
        <sz val="10"/>
        <color rgb="FF231F20"/>
        <rFont val="Aptos Narrow"/>
        <family val="2"/>
        <scheme val="minor"/>
      </rPr>
      <t>Jaffna</t>
    </r>
  </si>
  <si>
    <r>
      <rPr>
        <sz val="10"/>
        <color rgb="FF231F20"/>
        <rFont val="Aptos Narrow"/>
        <family val="2"/>
        <scheme val="minor"/>
      </rPr>
      <t>Kilinochchi</t>
    </r>
  </si>
  <si>
    <r>
      <rPr>
        <sz val="10"/>
        <color rgb="FF231F20"/>
        <rFont val="Aptos Narrow"/>
        <family val="2"/>
        <scheme val="minor"/>
      </rPr>
      <t>Mannar</t>
    </r>
  </si>
  <si>
    <r>
      <rPr>
        <sz val="10"/>
        <color rgb="FF231F20"/>
        <rFont val="Aptos Narrow"/>
        <family val="2"/>
        <scheme val="minor"/>
      </rPr>
      <t>Vavuniya</t>
    </r>
  </si>
  <si>
    <r>
      <rPr>
        <sz val="10"/>
        <color rgb="FF231F20"/>
        <rFont val="Aptos Narrow"/>
        <family val="2"/>
        <scheme val="minor"/>
      </rPr>
      <t>Mullaitivu</t>
    </r>
  </si>
  <si>
    <r>
      <rPr>
        <b/>
        <sz val="10"/>
        <color rgb="FF231F20"/>
        <rFont val="Aptos Narrow"/>
        <family val="2"/>
        <scheme val="minor"/>
      </rPr>
      <t>Eastern</t>
    </r>
  </si>
  <si>
    <r>
      <rPr>
        <sz val="10"/>
        <color rgb="FF231F20"/>
        <rFont val="Aptos Narrow"/>
        <family val="2"/>
        <scheme val="minor"/>
      </rPr>
      <t>Batticaloa</t>
    </r>
  </si>
  <si>
    <r>
      <rPr>
        <sz val="10"/>
        <color rgb="FF231F20"/>
        <rFont val="Aptos Narrow"/>
        <family val="2"/>
        <scheme val="minor"/>
      </rPr>
      <t>Ampara</t>
    </r>
  </si>
  <si>
    <r>
      <rPr>
        <sz val="10"/>
        <color rgb="FF231F20"/>
        <rFont val="Aptos Narrow"/>
        <family val="2"/>
        <scheme val="minor"/>
      </rPr>
      <t>Trincomalee</t>
    </r>
  </si>
  <si>
    <r>
      <rPr>
        <b/>
        <sz val="10"/>
        <color rgb="FF231F20"/>
        <rFont val="Aptos Narrow"/>
        <family val="2"/>
        <scheme val="minor"/>
      </rPr>
      <t>North Western</t>
    </r>
  </si>
  <si>
    <r>
      <rPr>
        <sz val="10"/>
        <color rgb="FF231F20"/>
        <rFont val="Aptos Narrow"/>
        <family val="2"/>
        <scheme val="minor"/>
      </rPr>
      <t>Kurunegala</t>
    </r>
  </si>
  <si>
    <r>
      <rPr>
        <sz val="10"/>
        <color rgb="FF231F20"/>
        <rFont val="Aptos Narrow"/>
        <family val="2"/>
        <scheme val="minor"/>
      </rPr>
      <t>Puttalam</t>
    </r>
  </si>
  <si>
    <r>
      <rPr>
        <b/>
        <sz val="10"/>
        <color rgb="FF231F20"/>
        <rFont val="Aptos Narrow"/>
        <family val="2"/>
        <scheme val="minor"/>
      </rPr>
      <t>North Central</t>
    </r>
  </si>
  <si>
    <r>
      <rPr>
        <sz val="10"/>
        <color rgb="FF231F20"/>
        <rFont val="Aptos Narrow"/>
        <family val="2"/>
        <scheme val="minor"/>
      </rPr>
      <t>Anuradhapura</t>
    </r>
  </si>
  <si>
    <r>
      <rPr>
        <sz val="10"/>
        <color rgb="FF231F20"/>
        <rFont val="Aptos Narrow"/>
        <family val="2"/>
        <scheme val="minor"/>
      </rPr>
      <t>Polonnaruwa</t>
    </r>
  </si>
  <si>
    <r>
      <rPr>
        <b/>
        <sz val="10"/>
        <color rgb="FF231F20"/>
        <rFont val="Aptos Narrow"/>
        <family val="2"/>
        <scheme val="minor"/>
      </rPr>
      <t>Uva</t>
    </r>
  </si>
  <si>
    <r>
      <rPr>
        <sz val="10"/>
        <color rgb="FF231F20"/>
        <rFont val="Aptos Narrow"/>
        <family val="2"/>
        <scheme val="minor"/>
      </rPr>
      <t>Badulla</t>
    </r>
  </si>
  <si>
    <r>
      <rPr>
        <sz val="10"/>
        <color rgb="FF231F20"/>
        <rFont val="Aptos Narrow"/>
        <family val="2"/>
        <scheme val="minor"/>
      </rPr>
      <t>Moneragala</t>
    </r>
  </si>
  <si>
    <r>
      <rPr>
        <b/>
        <sz val="10"/>
        <color rgb="FF231F20"/>
        <rFont val="Aptos Narrow"/>
        <family val="2"/>
        <scheme val="minor"/>
      </rPr>
      <t>Sabaragamuwa</t>
    </r>
  </si>
  <si>
    <r>
      <rPr>
        <sz val="10"/>
        <color rgb="FF231F20"/>
        <rFont val="Aptos Narrow"/>
        <family val="2"/>
        <scheme val="minor"/>
      </rPr>
      <t>Ratnapura</t>
    </r>
  </si>
  <si>
    <r>
      <rPr>
        <sz val="10"/>
        <color rgb="FF231F20"/>
        <rFont val="Aptos Narrow"/>
        <family val="2"/>
        <scheme val="minor"/>
      </rPr>
      <t>Kegalle</t>
    </r>
  </si>
  <si>
    <r>
      <rPr>
        <b/>
        <sz val="10"/>
        <color rgb="FF231F20"/>
        <rFont val="Aptos Narrow"/>
        <family val="2"/>
        <scheme val="minor"/>
      </rPr>
      <t>Total</t>
    </r>
  </si>
  <si>
    <t>Year 2022</t>
  </si>
  <si>
    <r>
      <t>Year 2023</t>
    </r>
    <r>
      <rPr>
        <b/>
        <vertAlign val="superscript"/>
        <sz val="10"/>
        <rFont val="Aptos Narrow"/>
        <family val="2"/>
        <scheme val="minor"/>
      </rPr>
      <t>(a)</t>
    </r>
  </si>
  <si>
    <t>(a)</t>
  </si>
  <si>
    <t>Provisional</t>
  </si>
  <si>
    <t xml:space="preserve">Source:   </t>
  </si>
  <si>
    <t>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</si>
</sst>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charset val="204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1"/>
      <color rgb="FF3358A6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231F20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rgb="FF231F2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231F20"/>
      <name val="Aptos Narrow"/>
      <family val="2"/>
      <scheme val="minor"/>
    </font>
    <font>
      <b/>
      <vertAlign val="superscript"/>
      <sz val="10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i/>
      <sz val="10"/>
      <color rgb="FF231F2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358A6"/>
      </bottom>
      <diagonal/>
    </border>
    <border>
      <left/>
      <right/>
      <top style="thin">
        <color rgb="FF3358A6"/>
      </top>
      <bottom style="thin">
        <color rgb="FF3358A6"/>
      </bottom>
      <diagonal/>
    </border>
    <border>
      <left/>
      <right/>
      <top style="thin">
        <color rgb="FF3358A6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4" fillId="3" borderId="1" xfId="1" applyFont="1" applyFill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1" fillId="0" borderId="0" xfId="1" applyAlignment="1" applyProtection="1">
      <alignment horizontal="left" vertical="top"/>
      <protection locked="0"/>
    </xf>
    <xf numFmtId="0" fontId="6" fillId="3" borderId="2" xfId="1" applyFont="1" applyFill="1" applyBorder="1" applyAlignment="1" applyProtection="1">
      <alignment horizontal="right"/>
      <protection locked="0"/>
    </xf>
    <xf numFmtId="0" fontId="6" fillId="0" borderId="0" xfId="1" applyFont="1" applyAlignment="1" applyProtection="1">
      <alignment horizontal="left" vertical="top"/>
      <protection locked="0"/>
    </xf>
    <xf numFmtId="0" fontId="7" fillId="3" borderId="2" xfId="1" applyFont="1" applyFill="1" applyBorder="1" applyAlignment="1" applyProtection="1">
      <alignment horizontal="center"/>
      <protection locked="0"/>
    </xf>
    <xf numFmtId="0" fontId="7" fillId="3" borderId="2" xfId="1" applyFont="1" applyFill="1" applyBorder="1" applyAlignment="1" applyProtection="1">
      <alignment horizontal="center" wrapText="1"/>
      <protection locked="0"/>
    </xf>
    <xf numFmtId="0" fontId="9" fillId="0" borderId="2" xfId="1" applyFont="1" applyBorder="1" applyAlignment="1" applyProtection="1">
      <alignment horizontal="center"/>
      <protection locked="0"/>
    </xf>
    <xf numFmtId="0" fontId="10" fillId="0" borderId="0" xfId="1" applyFont="1" applyAlignment="1" applyProtection="1">
      <alignment horizontal="left" vertical="top"/>
      <protection locked="0"/>
    </xf>
    <xf numFmtId="0" fontId="9" fillId="0" borderId="3" xfId="1" applyFont="1" applyBorder="1" applyAlignment="1" applyProtection="1">
      <alignment horizontal="left"/>
      <protection locked="0"/>
    </xf>
    <xf numFmtId="3" fontId="11" fillId="0" borderId="3" xfId="1" applyNumberFormat="1" applyFont="1" applyBorder="1" applyAlignment="1" applyProtection="1">
      <alignment shrinkToFit="1"/>
      <protection locked="0"/>
    </xf>
    <xf numFmtId="1" fontId="11" fillId="0" borderId="3" xfId="1" applyNumberFormat="1" applyFont="1" applyBorder="1" applyAlignment="1" applyProtection="1">
      <alignment shrinkToFit="1"/>
      <protection locked="0"/>
    </xf>
    <xf numFmtId="3" fontId="10" fillId="0" borderId="0" xfId="1" applyNumberFormat="1" applyFont="1" applyAlignment="1" applyProtection="1">
      <alignment horizontal="left" vertical="top"/>
      <protection locked="0"/>
    </xf>
    <xf numFmtId="0" fontId="12" fillId="0" borderId="0" xfId="1" applyFont="1" applyAlignment="1" applyProtection="1">
      <alignment horizontal="left" indent="1"/>
      <protection locked="0"/>
    </xf>
    <xf numFmtId="3" fontId="13" fillId="0" borderId="0" xfId="1" applyNumberFormat="1" applyFont="1" applyAlignment="1" applyProtection="1">
      <alignment shrinkToFit="1"/>
      <protection locked="0"/>
    </xf>
    <xf numFmtId="1" fontId="13" fillId="0" borderId="0" xfId="1" applyNumberFormat="1" applyFont="1" applyAlignment="1" applyProtection="1">
      <alignment shrinkToFit="1"/>
      <protection locked="0"/>
    </xf>
    <xf numFmtId="0" fontId="9" fillId="0" borderId="0" xfId="1" applyFont="1" applyAlignment="1" applyProtection="1">
      <alignment horizontal="left"/>
      <protection locked="0"/>
    </xf>
    <xf numFmtId="3" fontId="11" fillId="0" borderId="0" xfId="1" applyNumberFormat="1" applyFont="1" applyAlignment="1" applyProtection="1">
      <alignment shrinkToFit="1"/>
      <protection locked="0"/>
    </xf>
    <xf numFmtId="1" fontId="11" fillId="0" borderId="0" xfId="1" applyNumberFormat="1" applyFont="1" applyAlignment="1" applyProtection="1">
      <alignment shrinkToFit="1"/>
      <protection locked="0"/>
    </xf>
    <xf numFmtId="0" fontId="9" fillId="0" borderId="1" xfId="1" applyFont="1" applyBorder="1" applyAlignment="1" applyProtection="1">
      <alignment horizontal="left"/>
      <protection locked="0"/>
    </xf>
    <xf numFmtId="3" fontId="11" fillId="0" borderId="1" xfId="1" applyNumberFormat="1" applyFont="1" applyBorder="1" applyAlignment="1" applyProtection="1">
      <alignment shrinkToFit="1"/>
      <protection locked="0"/>
    </xf>
    <xf numFmtId="1" fontId="11" fillId="0" borderId="1" xfId="1" applyNumberFormat="1" applyFont="1" applyBorder="1" applyAlignment="1" applyProtection="1">
      <alignment shrinkToFit="1"/>
      <protection locked="0"/>
    </xf>
    <xf numFmtId="0" fontId="15" fillId="0" borderId="0" xfId="1" applyFont="1" applyProtection="1">
      <protection locked="0"/>
    </xf>
    <xf numFmtId="0" fontId="16" fillId="0" borderId="0" xfId="1" applyFont="1" applyProtection="1">
      <protection locked="0"/>
    </xf>
    <xf numFmtId="0" fontId="10" fillId="0" borderId="0" xfId="1" applyFont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37D6ED08-E993-4BD6-ACC5-64CE5291DA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9D8CB-C7CA-458F-B3DE-09AF0D51B6FF}">
  <sheetPr codeName="Sheet26">
    <tabColor theme="7" tint="-0.499984740745262"/>
  </sheetPr>
  <dimension ref="A1:U117"/>
  <sheetViews>
    <sheetView tabSelected="1" workbookViewId="0">
      <pane ySplit="4" topLeftCell="A100" activePane="bottomLeft" state="frozen"/>
      <selection activeCell="R14" sqref="R14"/>
      <selection pane="bottomLeft" activeCell="B2" sqref="B2:H2"/>
    </sheetView>
  </sheetViews>
  <sheetFormatPr defaultRowHeight="13.5" outlineLevelRow="2" x14ac:dyDescent="0.25"/>
  <cols>
    <col min="1" max="1" width="3.28515625" style="13" customWidth="1"/>
    <col min="2" max="2" width="24.42578125" style="13" customWidth="1"/>
    <col min="3" max="8" width="10.5703125" style="13" customWidth="1"/>
    <col min="9" max="16384" width="9.140625" style="13"/>
  </cols>
  <sheetData>
    <row r="1" spans="2:21" s="4" customFormat="1" ht="46.5" customHeight="1" x14ac:dyDescent="0.25">
      <c r="B1" s="1" t="s">
        <v>0</v>
      </c>
      <c r="C1" s="2"/>
      <c r="D1" s="2"/>
      <c r="E1" s="2"/>
      <c r="F1" s="2"/>
      <c r="G1" s="2"/>
      <c r="H1" s="3" t="s">
        <v>1</v>
      </c>
    </row>
    <row r="2" spans="2:21" s="7" customFormat="1" ht="15" x14ac:dyDescent="0.25">
      <c r="B2" s="5" t="s">
        <v>2</v>
      </c>
      <c r="C2" s="5"/>
      <c r="D2" s="5"/>
      <c r="E2" s="5"/>
      <c r="F2" s="5"/>
      <c r="G2" s="5"/>
      <c r="H2" s="5"/>
      <c r="I2" s="6"/>
    </row>
    <row r="3" spans="2:21" s="9" customFormat="1" ht="15.75" x14ac:dyDescent="0.25">
      <c r="B3" s="8" t="s">
        <v>3</v>
      </c>
      <c r="C3" s="8"/>
      <c r="D3" s="8"/>
      <c r="E3" s="8"/>
      <c r="F3" s="8"/>
      <c r="G3" s="8"/>
      <c r="H3" s="8"/>
    </row>
    <row r="4" spans="2:21" s="9" customFormat="1" ht="31.5" x14ac:dyDescent="0.25">
      <c r="B4" s="10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0" t="s">
        <v>10</v>
      </c>
    </row>
    <row r="5" spans="2:21" x14ac:dyDescent="0.25">
      <c r="B5" s="12" t="s">
        <v>11</v>
      </c>
      <c r="C5" s="12"/>
      <c r="D5" s="12"/>
      <c r="E5" s="12"/>
      <c r="F5" s="12"/>
      <c r="G5" s="12"/>
      <c r="H5" s="12"/>
    </row>
    <row r="6" spans="2:21" outlineLevel="1" x14ac:dyDescent="0.25">
      <c r="B6" s="14" t="s">
        <v>12</v>
      </c>
      <c r="C6" s="15">
        <v>19735</v>
      </c>
      <c r="D6" s="15">
        <v>10096</v>
      </c>
      <c r="E6" s="15">
        <v>13837</v>
      </c>
      <c r="F6" s="15">
        <v>1159</v>
      </c>
      <c r="G6" s="16">
        <v>42</v>
      </c>
      <c r="H6" s="15">
        <f>SUM(C6:G6)</f>
        <v>44869</v>
      </c>
      <c r="P6" s="17"/>
      <c r="Q6" s="17"/>
      <c r="R6" s="17"/>
      <c r="S6" s="17"/>
      <c r="T6" s="17"/>
      <c r="U6" s="17"/>
    </row>
    <row r="7" spans="2:21" outlineLevel="2" x14ac:dyDescent="0.25">
      <c r="B7" s="18" t="s">
        <v>13</v>
      </c>
      <c r="C7" s="19">
        <v>7778</v>
      </c>
      <c r="D7" s="19">
        <v>3743</v>
      </c>
      <c r="E7" s="19">
        <v>5181</v>
      </c>
      <c r="F7" s="20">
        <v>416</v>
      </c>
      <c r="G7" s="20">
        <v>18</v>
      </c>
      <c r="H7" s="19">
        <f t="shared" ref="H7:H40" si="0">SUM(C7:G7)</f>
        <v>17136</v>
      </c>
      <c r="P7" s="17"/>
      <c r="Q7" s="17"/>
      <c r="R7" s="17"/>
      <c r="S7" s="17"/>
      <c r="T7" s="17"/>
      <c r="U7" s="17"/>
    </row>
    <row r="8" spans="2:21" outlineLevel="2" x14ac:dyDescent="0.25">
      <c r="B8" s="18" t="s">
        <v>14</v>
      </c>
      <c r="C8" s="19">
        <v>7241</v>
      </c>
      <c r="D8" s="19">
        <v>3733</v>
      </c>
      <c r="E8" s="19">
        <v>5082</v>
      </c>
      <c r="F8" s="20">
        <v>415</v>
      </c>
      <c r="G8" s="20">
        <v>17</v>
      </c>
      <c r="H8" s="19">
        <f t="shared" si="0"/>
        <v>16488</v>
      </c>
      <c r="P8" s="17"/>
      <c r="Q8" s="17"/>
      <c r="R8" s="17"/>
      <c r="S8" s="17"/>
      <c r="T8" s="17"/>
      <c r="U8" s="17"/>
    </row>
    <row r="9" spans="2:21" outlineLevel="2" x14ac:dyDescent="0.25">
      <c r="B9" s="18" t="s">
        <v>15</v>
      </c>
      <c r="C9" s="19">
        <v>4716</v>
      </c>
      <c r="D9" s="19">
        <v>2620</v>
      </c>
      <c r="E9" s="19">
        <v>3574</v>
      </c>
      <c r="F9" s="20">
        <v>328</v>
      </c>
      <c r="G9" s="20">
        <v>7</v>
      </c>
      <c r="H9" s="19">
        <f t="shared" si="0"/>
        <v>11245</v>
      </c>
      <c r="P9" s="17"/>
      <c r="Q9" s="17"/>
      <c r="R9" s="17"/>
      <c r="S9" s="17"/>
      <c r="T9" s="17"/>
      <c r="U9" s="17"/>
    </row>
    <row r="10" spans="2:21" outlineLevel="1" x14ac:dyDescent="0.25">
      <c r="B10" s="21" t="s">
        <v>16</v>
      </c>
      <c r="C10" s="22">
        <v>12427</v>
      </c>
      <c r="D10" s="22">
        <v>4700</v>
      </c>
      <c r="E10" s="22">
        <v>15405</v>
      </c>
      <c r="F10" s="22">
        <v>1375</v>
      </c>
      <c r="G10" s="23">
        <v>66</v>
      </c>
      <c r="H10" s="22">
        <f t="shared" si="0"/>
        <v>33973</v>
      </c>
      <c r="P10" s="17"/>
      <c r="Q10" s="17"/>
      <c r="R10" s="17"/>
      <c r="S10" s="17"/>
      <c r="T10" s="17"/>
      <c r="U10" s="17"/>
    </row>
    <row r="11" spans="2:21" outlineLevel="2" x14ac:dyDescent="0.25">
      <c r="B11" s="18" t="s">
        <v>17</v>
      </c>
      <c r="C11" s="19">
        <v>7506</v>
      </c>
      <c r="D11" s="19">
        <v>2369</v>
      </c>
      <c r="E11" s="19">
        <v>6770</v>
      </c>
      <c r="F11" s="20">
        <v>626</v>
      </c>
      <c r="G11" s="20">
        <v>31</v>
      </c>
      <c r="H11" s="19">
        <f t="shared" si="0"/>
        <v>17302</v>
      </c>
      <c r="P11" s="17"/>
      <c r="Q11" s="17"/>
      <c r="R11" s="17"/>
      <c r="S11" s="17"/>
      <c r="T11" s="17"/>
      <c r="U11" s="17"/>
    </row>
    <row r="12" spans="2:21" outlineLevel="2" x14ac:dyDescent="0.25">
      <c r="B12" s="18" t="s">
        <v>18</v>
      </c>
      <c r="C12" s="19">
        <v>2166</v>
      </c>
      <c r="D12" s="19">
        <v>1079</v>
      </c>
      <c r="E12" s="19">
        <v>3013</v>
      </c>
      <c r="F12" s="20">
        <v>292</v>
      </c>
      <c r="G12" s="20">
        <v>3</v>
      </c>
      <c r="H12" s="19">
        <f t="shared" si="0"/>
        <v>6553</v>
      </c>
      <c r="P12" s="17"/>
      <c r="Q12" s="17"/>
      <c r="R12" s="17"/>
      <c r="S12" s="17"/>
      <c r="T12" s="17"/>
      <c r="U12" s="17"/>
    </row>
    <row r="13" spans="2:21" outlineLevel="2" x14ac:dyDescent="0.25">
      <c r="B13" s="18" t="s">
        <v>19</v>
      </c>
      <c r="C13" s="19">
        <v>2755</v>
      </c>
      <c r="D13" s="19">
        <v>1252</v>
      </c>
      <c r="E13" s="19">
        <v>5622</v>
      </c>
      <c r="F13" s="20">
        <v>457</v>
      </c>
      <c r="G13" s="20">
        <v>32</v>
      </c>
      <c r="H13" s="19">
        <f t="shared" si="0"/>
        <v>10118</v>
      </c>
      <c r="P13" s="17"/>
      <c r="Q13" s="17"/>
      <c r="R13" s="17"/>
      <c r="S13" s="17"/>
      <c r="T13" s="17"/>
      <c r="U13" s="17"/>
    </row>
    <row r="14" spans="2:21" outlineLevel="1" x14ac:dyDescent="0.25">
      <c r="B14" s="21" t="s">
        <v>20</v>
      </c>
      <c r="C14" s="22">
        <v>11069</v>
      </c>
      <c r="D14" s="22">
        <v>6613</v>
      </c>
      <c r="E14" s="22">
        <v>11759</v>
      </c>
      <c r="F14" s="23">
        <v>856</v>
      </c>
      <c r="G14" s="23">
        <v>16</v>
      </c>
      <c r="H14" s="22">
        <f t="shared" si="0"/>
        <v>30313</v>
      </c>
      <c r="P14" s="17"/>
      <c r="Q14" s="17"/>
      <c r="R14" s="17"/>
      <c r="S14" s="17"/>
      <c r="T14" s="17"/>
      <c r="U14" s="17"/>
    </row>
    <row r="15" spans="2:21" outlineLevel="2" x14ac:dyDescent="0.25">
      <c r="B15" s="18" t="s">
        <v>21</v>
      </c>
      <c r="C15" s="19">
        <v>4318</v>
      </c>
      <c r="D15" s="19">
        <v>2760</v>
      </c>
      <c r="E15" s="19">
        <v>4592</v>
      </c>
      <c r="F15" s="20">
        <v>325</v>
      </c>
      <c r="G15" s="20">
        <v>11</v>
      </c>
      <c r="H15" s="19">
        <f t="shared" si="0"/>
        <v>12006</v>
      </c>
      <c r="P15" s="17"/>
      <c r="Q15" s="17"/>
      <c r="R15" s="17"/>
      <c r="S15" s="17"/>
      <c r="T15" s="17"/>
      <c r="U15" s="17"/>
    </row>
    <row r="16" spans="2:21" outlineLevel="2" x14ac:dyDescent="0.25">
      <c r="B16" s="18" t="s">
        <v>22</v>
      </c>
      <c r="C16" s="19">
        <v>4123</v>
      </c>
      <c r="D16" s="19">
        <v>2027</v>
      </c>
      <c r="E16" s="19">
        <v>3772</v>
      </c>
      <c r="F16" s="20">
        <v>326</v>
      </c>
      <c r="G16" s="20">
        <v>3</v>
      </c>
      <c r="H16" s="19">
        <f t="shared" si="0"/>
        <v>10251</v>
      </c>
      <c r="P16" s="17"/>
      <c r="Q16" s="17"/>
      <c r="R16" s="17"/>
      <c r="S16" s="17"/>
      <c r="T16" s="17"/>
      <c r="U16" s="17"/>
    </row>
    <row r="17" spans="2:21" outlineLevel="2" x14ac:dyDescent="0.25">
      <c r="B17" s="18" t="s">
        <v>23</v>
      </c>
      <c r="C17" s="19">
        <v>2628</v>
      </c>
      <c r="D17" s="19">
        <v>1826</v>
      </c>
      <c r="E17" s="19">
        <v>3395</v>
      </c>
      <c r="F17" s="20">
        <v>205</v>
      </c>
      <c r="G17" s="20">
        <v>2</v>
      </c>
      <c r="H17" s="19">
        <f t="shared" si="0"/>
        <v>8056</v>
      </c>
      <c r="P17" s="17"/>
      <c r="Q17" s="17"/>
      <c r="R17" s="17"/>
      <c r="S17" s="17"/>
      <c r="T17" s="17"/>
      <c r="U17" s="17"/>
    </row>
    <row r="18" spans="2:21" outlineLevel="1" x14ac:dyDescent="0.25">
      <c r="B18" s="21" t="s">
        <v>24</v>
      </c>
      <c r="C18" s="22">
        <v>7564</v>
      </c>
      <c r="D18" s="22">
        <v>2269</v>
      </c>
      <c r="E18" s="22">
        <v>7567</v>
      </c>
      <c r="F18" s="23">
        <v>793</v>
      </c>
      <c r="G18" s="23">
        <v>12</v>
      </c>
      <c r="H18" s="22">
        <f t="shared" si="0"/>
        <v>18205</v>
      </c>
      <c r="P18" s="17"/>
      <c r="Q18" s="17"/>
      <c r="R18" s="17"/>
      <c r="S18" s="17"/>
      <c r="T18" s="17"/>
      <c r="U18" s="17"/>
    </row>
    <row r="19" spans="2:21" outlineLevel="2" x14ac:dyDescent="0.25">
      <c r="B19" s="18" t="s">
        <v>25</v>
      </c>
      <c r="C19" s="19">
        <v>4961</v>
      </c>
      <c r="D19" s="20">
        <v>958</v>
      </c>
      <c r="E19" s="19">
        <v>2803</v>
      </c>
      <c r="F19" s="20">
        <v>260</v>
      </c>
      <c r="G19" s="20">
        <v>5</v>
      </c>
      <c r="H19" s="19">
        <f t="shared" si="0"/>
        <v>8987</v>
      </c>
      <c r="P19" s="17"/>
      <c r="Q19" s="17"/>
      <c r="R19" s="17"/>
      <c r="S19" s="17"/>
      <c r="T19" s="17"/>
      <c r="U19" s="17"/>
    </row>
    <row r="20" spans="2:21" outlineLevel="2" x14ac:dyDescent="0.25">
      <c r="B20" s="18" t="s">
        <v>26</v>
      </c>
      <c r="C20" s="20">
        <v>636</v>
      </c>
      <c r="D20" s="20">
        <v>339</v>
      </c>
      <c r="E20" s="20">
        <v>973</v>
      </c>
      <c r="F20" s="20">
        <v>127</v>
      </c>
      <c r="G20" s="20">
        <v>1</v>
      </c>
      <c r="H20" s="19">
        <f t="shared" si="0"/>
        <v>2076</v>
      </c>
      <c r="P20" s="17"/>
      <c r="Q20" s="17"/>
      <c r="R20" s="17"/>
      <c r="S20" s="17"/>
      <c r="T20" s="17"/>
      <c r="U20" s="17"/>
    </row>
    <row r="21" spans="2:21" outlineLevel="2" x14ac:dyDescent="0.25">
      <c r="B21" s="18" t="s">
        <v>27</v>
      </c>
      <c r="C21" s="20">
        <v>596</v>
      </c>
      <c r="D21" s="20">
        <v>335</v>
      </c>
      <c r="E21" s="19">
        <v>1127</v>
      </c>
      <c r="F21" s="20">
        <v>113</v>
      </c>
      <c r="G21" s="20">
        <v>3</v>
      </c>
      <c r="H21" s="19">
        <f t="shared" si="0"/>
        <v>2174</v>
      </c>
      <c r="P21" s="17"/>
      <c r="Q21" s="17"/>
      <c r="R21" s="17"/>
      <c r="S21" s="17"/>
      <c r="T21" s="17"/>
      <c r="U21" s="17"/>
    </row>
    <row r="22" spans="2:21" outlineLevel="2" x14ac:dyDescent="0.25">
      <c r="B22" s="18" t="s">
        <v>28</v>
      </c>
      <c r="C22" s="20">
        <v>886</v>
      </c>
      <c r="D22" s="20">
        <v>310</v>
      </c>
      <c r="E22" s="19">
        <v>1527</v>
      </c>
      <c r="F22" s="20">
        <v>135</v>
      </c>
      <c r="G22" s="20">
        <v>1</v>
      </c>
      <c r="H22" s="19">
        <f t="shared" si="0"/>
        <v>2859</v>
      </c>
      <c r="P22" s="17"/>
      <c r="Q22" s="17"/>
      <c r="R22" s="17"/>
      <c r="S22" s="17"/>
      <c r="T22" s="17"/>
      <c r="U22" s="17"/>
    </row>
    <row r="23" spans="2:21" outlineLevel="2" x14ac:dyDescent="0.25">
      <c r="B23" s="18" t="s">
        <v>29</v>
      </c>
      <c r="C23" s="20">
        <v>485</v>
      </c>
      <c r="D23" s="20">
        <v>327</v>
      </c>
      <c r="E23" s="19">
        <v>1137</v>
      </c>
      <c r="F23" s="20">
        <v>158</v>
      </c>
      <c r="G23" s="20">
        <v>2</v>
      </c>
      <c r="H23" s="19">
        <f t="shared" si="0"/>
        <v>2109</v>
      </c>
      <c r="P23" s="17"/>
      <c r="Q23" s="17"/>
      <c r="R23" s="17"/>
      <c r="S23" s="17"/>
      <c r="T23" s="17"/>
      <c r="U23" s="17"/>
    </row>
    <row r="24" spans="2:21" outlineLevel="1" x14ac:dyDescent="0.25">
      <c r="B24" s="21" t="s">
        <v>30</v>
      </c>
      <c r="C24" s="22">
        <v>8162</v>
      </c>
      <c r="D24" s="22">
        <v>3988</v>
      </c>
      <c r="E24" s="22">
        <v>9960</v>
      </c>
      <c r="F24" s="23">
        <v>863</v>
      </c>
      <c r="G24" s="23">
        <v>39</v>
      </c>
      <c r="H24" s="22">
        <f t="shared" si="0"/>
        <v>23012</v>
      </c>
      <c r="P24" s="17"/>
      <c r="Q24" s="17"/>
      <c r="R24" s="17"/>
      <c r="S24" s="17"/>
      <c r="T24" s="17"/>
      <c r="U24" s="17"/>
    </row>
    <row r="25" spans="2:21" outlineLevel="2" x14ac:dyDescent="0.25">
      <c r="B25" s="18" t="s">
        <v>31</v>
      </c>
      <c r="C25" s="19">
        <v>3091</v>
      </c>
      <c r="D25" s="19">
        <v>1353</v>
      </c>
      <c r="E25" s="19">
        <v>2749</v>
      </c>
      <c r="F25" s="20">
        <v>222</v>
      </c>
      <c r="G25" s="20">
        <v>10</v>
      </c>
      <c r="H25" s="19">
        <f t="shared" si="0"/>
        <v>7425</v>
      </c>
      <c r="P25" s="17"/>
      <c r="Q25" s="17"/>
      <c r="R25" s="17"/>
      <c r="S25" s="17"/>
      <c r="T25" s="17"/>
      <c r="U25" s="17"/>
    </row>
    <row r="26" spans="2:21" outlineLevel="2" x14ac:dyDescent="0.25">
      <c r="B26" s="18" t="s">
        <v>32</v>
      </c>
      <c r="C26" s="19">
        <v>3468</v>
      </c>
      <c r="D26" s="19">
        <v>1646</v>
      </c>
      <c r="E26" s="19">
        <v>4759</v>
      </c>
      <c r="F26" s="20">
        <v>259</v>
      </c>
      <c r="G26" s="20">
        <v>15</v>
      </c>
      <c r="H26" s="19">
        <f t="shared" si="0"/>
        <v>10147</v>
      </c>
      <c r="P26" s="17"/>
      <c r="Q26" s="17"/>
      <c r="R26" s="17"/>
      <c r="S26" s="17"/>
      <c r="T26" s="17"/>
      <c r="U26" s="17"/>
    </row>
    <row r="27" spans="2:21" outlineLevel="2" x14ac:dyDescent="0.25">
      <c r="B27" s="18" t="s">
        <v>33</v>
      </c>
      <c r="C27" s="19">
        <v>1603</v>
      </c>
      <c r="D27" s="20">
        <v>989</v>
      </c>
      <c r="E27" s="19">
        <v>2452</v>
      </c>
      <c r="F27" s="20">
        <v>382</v>
      </c>
      <c r="G27" s="20">
        <v>14</v>
      </c>
      <c r="H27" s="19">
        <f t="shared" si="0"/>
        <v>5440</v>
      </c>
      <c r="P27" s="17"/>
      <c r="Q27" s="17"/>
      <c r="R27" s="17"/>
      <c r="S27" s="17"/>
      <c r="T27" s="17"/>
      <c r="U27" s="17"/>
    </row>
    <row r="28" spans="2:21" outlineLevel="1" x14ac:dyDescent="0.25">
      <c r="B28" s="21" t="s">
        <v>34</v>
      </c>
      <c r="C28" s="22">
        <v>10264</v>
      </c>
      <c r="D28" s="22">
        <v>6638</v>
      </c>
      <c r="E28" s="22">
        <v>11838</v>
      </c>
      <c r="F28" s="23">
        <v>105</v>
      </c>
      <c r="G28" s="23">
        <v>27</v>
      </c>
      <c r="H28" s="22">
        <f t="shared" si="0"/>
        <v>28872</v>
      </c>
      <c r="P28" s="17"/>
      <c r="Q28" s="17"/>
      <c r="R28" s="17"/>
      <c r="S28" s="17"/>
      <c r="T28" s="17"/>
      <c r="U28" s="17"/>
    </row>
    <row r="29" spans="2:21" outlineLevel="2" x14ac:dyDescent="0.25">
      <c r="B29" s="18" t="s">
        <v>35</v>
      </c>
      <c r="C29" s="19">
        <v>7915</v>
      </c>
      <c r="D29" s="19">
        <v>4251</v>
      </c>
      <c r="E29" s="19">
        <v>7858</v>
      </c>
      <c r="F29" s="20">
        <v>74</v>
      </c>
      <c r="G29" s="20">
        <v>19</v>
      </c>
      <c r="H29" s="19">
        <f t="shared" si="0"/>
        <v>20117</v>
      </c>
      <c r="P29" s="17"/>
      <c r="Q29" s="17"/>
      <c r="R29" s="17"/>
      <c r="S29" s="17"/>
      <c r="T29" s="17"/>
      <c r="U29" s="17"/>
    </row>
    <row r="30" spans="2:21" outlineLevel="2" x14ac:dyDescent="0.25">
      <c r="B30" s="18" t="s">
        <v>36</v>
      </c>
      <c r="C30" s="19">
        <v>2349</v>
      </c>
      <c r="D30" s="19">
        <v>2387</v>
      </c>
      <c r="E30" s="19">
        <v>3980</v>
      </c>
      <c r="F30" s="20">
        <v>31</v>
      </c>
      <c r="G30" s="20">
        <v>8</v>
      </c>
      <c r="H30" s="19">
        <f t="shared" si="0"/>
        <v>8755</v>
      </c>
      <c r="P30" s="17"/>
      <c r="Q30" s="17"/>
      <c r="R30" s="17"/>
      <c r="S30" s="17"/>
      <c r="T30" s="17"/>
      <c r="U30" s="17"/>
    </row>
    <row r="31" spans="2:21" outlineLevel="1" x14ac:dyDescent="0.25">
      <c r="B31" s="21" t="s">
        <v>37</v>
      </c>
      <c r="C31" s="22">
        <v>5625</v>
      </c>
      <c r="D31" s="22">
        <v>3541</v>
      </c>
      <c r="E31" s="22">
        <v>7321</v>
      </c>
      <c r="F31" s="23">
        <v>186</v>
      </c>
      <c r="G31" s="23">
        <v>18</v>
      </c>
      <c r="H31" s="22">
        <f t="shared" si="0"/>
        <v>16691</v>
      </c>
      <c r="P31" s="17"/>
      <c r="Q31" s="17"/>
      <c r="R31" s="17"/>
      <c r="S31" s="17"/>
      <c r="T31" s="17"/>
      <c r="U31" s="17"/>
    </row>
    <row r="32" spans="2:21" outlineLevel="2" x14ac:dyDescent="0.25">
      <c r="B32" s="18" t="s">
        <v>38</v>
      </c>
      <c r="C32" s="19">
        <v>4305</v>
      </c>
      <c r="D32" s="19">
        <v>2239</v>
      </c>
      <c r="E32" s="19">
        <v>5145</v>
      </c>
      <c r="F32" s="20">
        <v>126</v>
      </c>
      <c r="G32" s="20">
        <v>15</v>
      </c>
      <c r="H32" s="19">
        <f t="shared" si="0"/>
        <v>11830</v>
      </c>
      <c r="P32" s="17"/>
      <c r="Q32" s="17"/>
      <c r="R32" s="17"/>
      <c r="S32" s="17"/>
      <c r="T32" s="17"/>
      <c r="U32" s="17"/>
    </row>
    <row r="33" spans="2:21" outlineLevel="2" x14ac:dyDescent="0.25">
      <c r="B33" s="18" t="s">
        <v>39</v>
      </c>
      <c r="C33" s="19">
        <v>1320</v>
      </c>
      <c r="D33" s="19">
        <v>1302</v>
      </c>
      <c r="E33" s="19">
        <v>2176</v>
      </c>
      <c r="F33" s="20">
        <v>60</v>
      </c>
      <c r="G33" s="20">
        <v>3</v>
      </c>
      <c r="H33" s="19">
        <f t="shared" si="0"/>
        <v>4861</v>
      </c>
      <c r="P33" s="17"/>
      <c r="Q33" s="17"/>
      <c r="R33" s="17"/>
      <c r="S33" s="17"/>
      <c r="T33" s="17"/>
      <c r="U33" s="17"/>
    </row>
    <row r="34" spans="2:21" outlineLevel="1" x14ac:dyDescent="0.25">
      <c r="B34" s="21" t="s">
        <v>40</v>
      </c>
      <c r="C34" s="22">
        <v>6884</v>
      </c>
      <c r="D34" s="22">
        <v>2996</v>
      </c>
      <c r="E34" s="22">
        <v>9280</v>
      </c>
      <c r="F34" s="23">
        <v>757</v>
      </c>
      <c r="G34" s="23">
        <v>63</v>
      </c>
      <c r="H34" s="22">
        <f t="shared" si="0"/>
        <v>19980</v>
      </c>
      <c r="P34" s="17"/>
      <c r="Q34" s="17"/>
      <c r="R34" s="17"/>
      <c r="S34" s="17"/>
      <c r="T34" s="17"/>
      <c r="U34" s="17"/>
    </row>
    <row r="35" spans="2:21" outlineLevel="2" x14ac:dyDescent="0.25">
      <c r="B35" s="18" t="s">
        <v>41</v>
      </c>
      <c r="C35" s="19">
        <v>4679</v>
      </c>
      <c r="D35" s="19">
        <v>1762</v>
      </c>
      <c r="E35" s="19">
        <v>6472</v>
      </c>
      <c r="F35" s="20">
        <v>493</v>
      </c>
      <c r="G35" s="20">
        <v>56</v>
      </c>
      <c r="H35" s="19">
        <f t="shared" si="0"/>
        <v>13462</v>
      </c>
      <c r="P35" s="17"/>
      <c r="Q35" s="17"/>
      <c r="R35" s="17"/>
      <c r="S35" s="17"/>
      <c r="T35" s="17"/>
      <c r="U35" s="17"/>
    </row>
    <row r="36" spans="2:21" outlineLevel="2" x14ac:dyDescent="0.25">
      <c r="B36" s="18" t="s">
        <v>42</v>
      </c>
      <c r="C36" s="19">
        <v>2205</v>
      </c>
      <c r="D36" s="19">
        <v>1234</v>
      </c>
      <c r="E36" s="19">
        <v>2808</v>
      </c>
      <c r="F36" s="20">
        <v>264</v>
      </c>
      <c r="G36" s="20">
        <v>7</v>
      </c>
      <c r="H36" s="19">
        <f t="shared" si="0"/>
        <v>6518</v>
      </c>
      <c r="P36" s="17"/>
      <c r="Q36" s="17"/>
      <c r="R36" s="17"/>
      <c r="S36" s="17"/>
      <c r="T36" s="17"/>
      <c r="U36" s="17"/>
    </row>
    <row r="37" spans="2:21" outlineLevel="1" x14ac:dyDescent="0.25">
      <c r="B37" s="21" t="s">
        <v>43</v>
      </c>
      <c r="C37" s="22">
        <v>8641</v>
      </c>
      <c r="D37" s="22">
        <v>5786</v>
      </c>
      <c r="E37" s="22">
        <v>9871</v>
      </c>
      <c r="F37" s="23">
        <v>806</v>
      </c>
      <c r="G37" s="23">
        <v>35</v>
      </c>
      <c r="H37" s="22">
        <f t="shared" si="0"/>
        <v>25139</v>
      </c>
      <c r="P37" s="17"/>
      <c r="Q37" s="17"/>
      <c r="R37" s="17"/>
      <c r="S37" s="17"/>
      <c r="T37" s="17"/>
      <c r="U37" s="17"/>
    </row>
    <row r="38" spans="2:21" outlineLevel="2" x14ac:dyDescent="0.25">
      <c r="B38" s="18" t="s">
        <v>44</v>
      </c>
      <c r="C38" s="19">
        <v>4216</v>
      </c>
      <c r="D38" s="19">
        <v>3029</v>
      </c>
      <c r="E38" s="19">
        <v>5754</v>
      </c>
      <c r="F38" s="20">
        <v>390</v>
      </c>
      <c r="G38" s="20">
        <v>21</v>
      </c>
      <c r="H38" s="19">
        <f t="shared" si="0"/>
        <v>13410</v>
      </c>
      <c r="P38" s="17"/>
      <c r="Q38" s="17"/>
      <c r="R38" s="17"/>
      <c r="S38" s="17"/>
      <c r="T38" s="17"/>
      <c r="U38" s="17"/>
    </row>
    <row r="39" spans="2:21" outlineLevel="2" x14ac:dyDescent="0.25">
      <c r="B39" s="18" t="s">
        <v>45</v>
      </c>
      <c r="C39" s="19">
        <v>4425</v>
      </c>
      <c r="D39" s="19">
        <v>2757</v>
      </c>
      <c r="E39" s="19">
        <v>4117</v>
      </c>
      <c r="F39" s="20">
        <v>416</v>
      </c>
      <c r="G39" s="20">
        <v>14</v>
      </c>
      <c r="H39" s="19">
        <f t="shared" si="0"/>
        <v>11729</v>
      </c>
      <c r="P39" s="17"/>
      <c r="Q39" s="17"/>
      <c r="R39" s="17"/>
      <c r="S39" s="17"/>
      <c r="T39" s="17"/>
      <c r="U39" s="17"/>
    </row>
    <row r="40" spans="2:21" outlineLevel="1" x14ac:dyDescent="0.25">
      <c r="B40" s="24" t="s">
        <v>46</v>
      </c>
      <c r="C40" s="25">
        <v>90371</v>
      </c>
      <c r="D40" s="25">
        <v>46627</v>
      </c>
      <c r="E40" s="25">
        <v>96838</v>
      </c>
      <c r="F40" s="25">
        <v>6900</v>
      </c>
      <c r="G40" s="26">
        <v>318</v>
      </c>
      <c r="H40" s="25">
        <f t="shared" si="0"/>
        <v>241054</v>
      </c>
      <c r="P40" s="17"/>
      <c r="Q40" s="17"/>
      <c r="R40" s="17"/>
      <c r="S40" s="17"/>
      <c r="T40" s="17"/>
      <c r="U40" s="17"/>
    </row>
    <row r="41" spans="2:21" x14ac:dyDescent="0.25">
      <c r="B41" s="12" t="s">
        <v>47</v>
      </c>
      <c r="C41" s="12"/>
      <c r="D41" s="12"/>
      <c r="E41" s="12"/>
      <c r="F41" s="12"/>
      <c r="G41" s="12"/>
      <c r="H41" s="12"/>
      <c r="P41" s="17"/>
    </row>
    <row r="42" spans="2:21" outlineLevel="1" x14ac:dyDescent="0.25">
      <c r="B42" s="14" t="s">
        <v>12</v>
      </c>
      <c r="C42" s="15">
        <v>22399</v>
      </c>
      <c r="D42" s="15">
        <v>7773</v>
      </c>
      <c r="E42" s="15">
        <v>13369</v>
      </c>
      <c r="F42" s="15">
        <v>601</v>
      </c>
      <c r="G42" s="16">
        <v>64</v>
      </c>
      <c r="H42" s="15">
        <f>SUM(C42:G42)</f>
        <v>44206</v>
      </c>
      <c r="P42" s="17"/>
      <c r="Q42" s="17"/>
      <c r="R42" s="17"/>
      <c r="S42" s="17"/>
      <c r="T42" s="17"/>
      <c r="U42" s="17"/>
    </row>
    <row r="43" spans="2:21" outlineLevel="2" x14ac:dyDescent="0.25">
      <c r="B43" s="18" t="s">
        <v>13</v>
      </c>
      <c r="C43" s="19">
        <v>8982</v>
      </c>
      <c r="D43" s="19">
        <v>2753</v>
      </c>
      <c r="E43" s="19">
        <v>4999</v>
      </c>
      <c r="F43" s="20">
        <v>196</v>
      </c>
      <c r="G43" s="20">
        <v>41</v>
      </c>
      <c r="H43" s="19">
        <f t="shared" ref="H43:H76" si="1">SUM(C43:G43)</f>
        <v>16971</v>
      </c>
      <c r="P43" s="17"/>
      <c r="Q43" s="17"/>
      <c r="R43" s="17"/>
      <c r="S43" s="17"/>
      <c r="T43" s="17"/>
      <c r="U43" s="17"/>
    </row>
    <row r="44" spans="2:21" outlineLevel="2" x14ac:dyDescent="0.25">
      <c r="B44" s="18" t="s">
        <v>14</v>
      </c>
      <c r="C44" s="19">
        <v>8090</v>
      </c>
      <c r="D44" s="19">
        <v>2984</v>
      </c>
      <c r="E44" s="19">
        <v>4850</v>
      </c>
      <c r="F44" s="20">
        <v>221</v>
      </c>
      <c r="G44" s="20">
        <v>19</v>
      </c>
      <c r="H44" s="19">
        <f t="shared" si="1"/>
        <v>16164</v>
      </c>
      <c r="P44" s="17"/>
      <c r="Q44" s="17"/>
      <c r="R44" s="17"/>
      <c r="S44" s="17"/>
      <c r="T44" s="17"/>
      <c r="U44" s="17"/>
    </row>
    <row r="45" spans="2:21" outlineLevel="2" x14ac:dyDescent="0.25">
      <c r="B45" s="18" t="s">
        <v>15</v>
      </c>
      <c r="C45" s="19">
        <v>5327</v>
      </c>
      <c r="D45" s="19">
        <v>2036</v>
      </c>
      <c r="E45" s="19">
        <v>3520</v>
      </c>
      <c r="F45" s="20">
        <v>184</v>
      </c>
      <c r="G45" s="20">
        <v>4</v>
      </c>
      <c r="H45" s="19">
        <f t="shared" si="1"/>
        <v>11071</v>
      </c>
      <c r="P45" s="17"/>
      <c r="Q45" s="17"/>
      <c r="R45" s="17"/>
      <c r="S45" s="17"/>
      <c r="T45" s="17"/>
      <c r="U45" s="17"/>
    </row>
    <row r="46" spans="2:21" outlineLevel="1" x14ac:dyDescent="0.25">
      <c r="B46" s="21" t="s">
        <v>16</v>
      </c>
      <c r="C46" s="22">
        <v>14131</v>
      </c>
      <c r="D46" s="22">
        <v>3632</v>
      </c>
      <c r="E46" s="22">
        <v>14704</v>
      </c>
      <c r="F46" s="22">
        <v>695</v>
      </c>
      <c r="G46" s="23">
        <v>52</v>
      </c>
      <c r="H46" s="22">
        <f t="shared" si="1"/>
        <v>33214</v>
      </c>
      <c r="P46" s="17"/>
      <c r="Q46" s="17"/>
      <c r="R46" s="17"/>
      <c r="S46" s="17"/>
      <c r="T46" s="17"/>
      <c r="U46" s="17"/>
    </row>
    <row r="47" spans="2:21" outlineLevel="2" x14ac:dyDescent="0.25">
      <c r="B47" s="18" t="s">
        <v>17</v>
      </c>
      <c r="C47" s="19">
        <v>8268</v>
      </c>
      <c r="D47" s="19">
        <v>1944</v>
      </c>
      <c r="E47" s="19">
        <v>6492</v>
      </c>
      <c r="F47" s="20">
        <v>216</v>
      </c>
      <c r="G47" s="20">
        <v>26</v>
      </c>
      <c r="H47" s="19">
        <f t="shared" si="1"/>
        <v>16946</v>
      </c>
      <c r="P47" s="17"/>
      <c r="Q47" s="17"/>
      <c r="R47" s="17"/>
      <c r="S47" s="17"/>
      <c r="T47" s="17"/>
      <c r="U47" s="17"/>
    </row>
    <row r="48" spans="2:21" outlineLevel="2" x14ac:dyDescent="0.25">
      <c r="B48" s="18" t="s">
        <v>18</v>
      </c>
      <c r="C48" s="19">
        <v>2410</v>
      </c>
      <c r="D48" s="19">
        <v>860</v>
      </c>
      <c r="E48" s="19">
        <v>2909</v>
      </c>
      <c r="F48" s="20">
        <v>169</v>
      </c>
      <c r="G48" s="20">
        <v>8</v>
      </c>
      <c r="H48" s="19">
        <f t="shared" si="1"/>
        <v>6356</v>
      </c>
      <c r="P48" s="17"/>
      <c r="Q48" s="17"/>
      <c r="R48" s="17"/>
      <c r="S48" s="17"/>
      <c r="T48" s="17"/>
      <c r="U48" s="17"/>
    </row>
    <row r="49" spans="2:21" outlineLevel="2" x14ac:dyDescent="0.25">
      <c r="B49" s="18" t="s">
        <v>19</v>
      </c>
      <c r="C49" s="19">
        <v>3453</v>
      </c>
      <c r="D49" s="19">
        <v>828</v>
      </c>
      <c r="E49" s="19">
        <v>5303</v>
      </c>
      <c r="F49" s="20">
        <v>310</v>
      </c>
      <c r="G49" s="20">
        <v>18</v>
      </c>
      <c r="H49" s="19">
        <f t="shared" si="1"/>
        <v>9912</v>
      </c>
      <c r="P49" s="17"/>
      <c r="Q49" s="17"/>
      <c r="R49" s="17"/>
      <c r="S49" s="17"/>
      <c r="T49" s="17"/>
      <c r="U49" s="17"/>
    </row>
    <row r="50" spans="2:21" outlineLevel="1" x14ac:dyDescent="0.25">
      <c r="B50" s="21" t="s">
        <v>20</v>
      </c>
      <c r="C50" s="22">
        <v>11783</v>
      </c>
      <c r="D50" s="22">
        <v>5386</v>
      </c>
      <c r="E50" s="22">
        <v>11203</v>
      </c>
      <c r="F50" s="23">
        <v>519</v>
      </c>
      <c r="G50" s="23">
        <v>29</v>
      </c>
      <c r="H50" s="22">
        <f t="shared" si="1"/>
        <v>28920</v>
      </c>
      <c r="P50" s="17"/>
      <c r="Q50" s="17"/>
      <c r="R50" s="17"/>
      <c r="S50" s="17"/>
      <c r="T50" s="17"/>
      <c r="U50" s="17"/>
    </row>
    <row r="51" spans="2:21" outlineLevel="2" x14ac:dyDescent="0.25">
      <c r="B51" s="18" t="s">
        <v>21</v>
      </c>
      <c r="C51" s="19">
        <v>4556</v>
      </c>
      <c r="D51" s="19">
        <v>2311</v>
      </c>
      <c r="E51" s="19">
        <v>4297</v>
      </c>
      <c r="F51" s="20">
        <v>228</v>
      </c>
      <c r="G51" s="20">
        <v>17</v>
      </c>
      <c r="H51" s="19">
        <f t="shared" si="1"/>
        <v>11409</v>
      </c>
      <c r="P51" s="17"/>
      <c r="Q51" s="17"/>
      <c r="R51" s="17"/>
      <c r="S51" s="17"/>
      <c r="T51" s="17"/>
      <c r="U51" s="17"/>
    </row>
    <row r="52" spans="2:21" outlineLevel="2" x14ac:dyDescent="0.25">
      <c r="B52" s="18" t="s">
        <v>22</v>
      </c>
      <c r="C52" s="19">
        <v>4292</v>
      </c>
      <c r="D52" s="19">
        <v>1630</v>
      </c>
      <c r="E52" s="19">
        <v>3625</v>
      </c>
      <c r="F52" s="20">
        <v>183</v>
      </c>
      <c r="G52" s="20">
        <v>10</v>
      </c>
      <c r="H52" s="19">
        <f t="shared" si="1"/>
        <v>9740</v>
      </c>
      <c r="P52" s="17"/>
      <c r="Q52" s="17"/>
      <c r="R52" s="17"/>
      <c r="S52" s="17"/>
      <c r="T52" s="17"/>
      <c r="U52" s="17"/>
    </row>
    <row r="53" spans="2:21" outlineLevel="2" x14ac:dyDescent="0.25">
      <c r="B53" s="18" t="s">
        <v>23</v>
      </c>
      <c r="C53" s="19">
        <v>2935</v>
      </c>
      <c r="D53" s="19">
        <v>1445</v>
      </c>
      <c r="E53" s="19">
        <v>3281</v>
      </c>
      <c r="F53" s="20">
        <v>108</v>
      </c>
      <c r="G53" s="20">
        <v>2</v>
      </c>
      <c r="H53" s="19">
        <f t="shared" si="1"/>
        <v>7771</v>
      </c>
      <c r="P53" s="17"/>
      <c r="Q53" s="17"/>
      <c r="R53" s="17"/>
      <c r="S53" s="17"/>
      <c r="T53" s="17"/>
      <c r="U53" s="17"/>
    </row>
    <row r="54" spans="2:21" outlineLevel="1" x14ac:dyDescent="0.25">
      <c r="B54" s="21" t="s">
        <v>24</v>
      </c>
      <c r="C54" s="22">
        <v>8566</v>
      </c>
      <c r="D54" s="22">
        <v>1524</v>
      </c>
      <c r="E54" s="22">
        <v>7442</v>
      </c>
      <c r="F54" s="23">
        <v>577</v>
      </c>
      <c r="G54" s="23">
        <v>33</v>
      </c>
      <c r="H54" s="22">
        <f t="shared" si="1"/>
        <v>18142</v>
      </c>
      <c r="P54" s="17"/>
      <c r="Q54" s="17"/>
      <c r="R54" s="17"/>
      <c r="S54" s="17"/>
      <c r="T54" s="17"/>
      <c r="U54" s="17"/>
    </row>
    <row r="55" spans="2:21" outlineLevel="2" x14ac:dyDescent="0.25">
      <c r="B55" s="18" t="s">
        <v>25</v>
      </c>
      <c r="C55" s="19">
        <v>5482</v>
      </c>
      <c r="D55" s="20">
        <v>624</v>
      </c>
      <c r="E55" s="19">
        <v>2670</v>
      </c>
      <c r="F55" s="20">
        <v>189</v>
      </c>
      <c r="G55" s="20">
        <v>5</v>
      </c>
      <c r="H55" s="19">
        <f t="shared" si="1"/>
        <v>8970</v>
      </c>
      <c r="P55" s="17"/>
      <c r="Q55" s="17"/>
      <c r="R55" s="17"/>
      <c r="S55" s="17"/>
      <c r="T55" s="17"/>
      <c r="U55" s="17"/>
    </row>
    <row r="56" spans="2:21" outlineLevel="2" x14ac:dyDescent="0.25">
      <c r="B56" s="18" t="s">
        <v>26</v>
      </c>
      <c r="C56" s="20">
        <v>729</v>
      </c>
      <c r="D56" s="20">
        <v>235</v>
      </c>
      <c r="E56" s="20">
        <v>1204</v>
      </c>
      <c r="F56" s="20">
        <v>67</v>
      </c>
      <c r="G56" s="20">
        <v>3</v>
      </c>
      <c r="H56" s="19">
        <f t="shared" si="1"/>
        <v>2238</v>
      </c>
      <c r="P56" s="17"/>
      <c r="Q56" s="17"/>
      <c r="R56" s="17"/>
      <c r="S56" s="17"/>
      <c r="T56" s="17"/>
      <c r="U56" s="17"/>
    </row>
    <row r="57" spans="2:21" outlineLevel="2" x14ac:dyDescent="0.25">
      <c r="B57" s="18" t="s">
        <v>27</v>
      </c>
      <c r="C57" s="20">
        <v>996</v>
      </c>
      <c r="D57" s="20">
        <v>202</v>
      </c>
      <c r="E57" s="19">
        <v>1508</v>
      </c>
      <c r="F57" s="20">
        <v>110</v>
      </c>
      <c r="G57" s="20">
        <v>8</v>
      </c>
      <c r="H57" s="19">
        <f t="shared" si="1"/>
        <v>2824</v>
      </c>
      <c r="P57" s="17"/>
      <c r="Q57" s="17"/>
      <c r="R57" s="17"/>
      <c r="S57" s="17"/>
      <c r="T57" s="17"/>
      <c r="U57" s="17"/>
    </row>
    <row r="58" spans="2:21" outlineLevel="2" x14ac:dyDescent="0.25">
      <c r="B58" s="18" t="s">
        <v>28</v>
      </c>
      <c r="C58" s="20">
        <v>753</v>
      </c>
      <c r="D58" s="20">
        <v>231</v>
      </c>
      <c r="E58" s="19">
        <v>892</v>
      </c>
      <c r="F58" s="20">
        <v>100</v>
      </c>
      <c r="G58" s="20">
        <v>2</v>
      </c>
      <c r="H58" s="19">
        <f t="shared" si="1"/>
        <v>1978</v>
      </c>
      <c r="P58" s="17"/>
      <c r="Q58" s="17"/>
      <c r="R58" s="17"/>
      <c r="S58" s="17"/>
      <c r="T58" s="17"/>
      <c r="U58" s="17"/>
    </row>
    <row r="59" spans="2:21" outlineLevel="2" x14ac:dyDescent="0.25">
      <c r="B59" s="18" t="s">
        <v>29</v>
      </c>
      <c r="C59" s="20">
        <v>606</v>
      </c>
      <c r="D59" s="20">
        <v>232</v>
      </c>
      <c r="E59" s="19">
        <v>1168</v>
      </c>
      <c r="F59" s="20">
        <v>111</v>
      </c>
      <c r="G59" s="20">
        <v>15</v>
      </c>
      <c r="H59" s="19">
        <f t="shared" si="1"/>
        <v>2132</v>
      </c>
      <c r="P59" s="17"/>
      <c r="Q59" s="17"/>
      <c r="R59" s="17"/>
      <c r="S59" s="17"/>
      <c r="T59" s="17"/>
      <c r="U59" s="17"/>
    </row>
    <row r="60" spans="2:21" outlineLevel="1" x14ac:dyDescent="0.25">
      <c r="B60" s="21" t="s">
        <v>30</v>
      </c>
      <c r="C60" s="22">
        <v>9350</v>
      </c>
      <c r="D60" s="22">
        <v>2948</v>
      </c>
      <c r="E60" s="22">
        <v>9797</v>
      </c>
      <c r="F60" s="23">
        <v>716</v>
      </c>
      <c r="G60" s="23">
        <v>62</v>
      </c>
      <c r="H60" s="22">
        <f t="shared" si="1"/>
        <v>22873</v>
      </c>
      <c r="P60" s="17"/>
      <c r="Q60" s="17"/>
      <c r="R60" s="17"/>
      <c r="S60" s="17"/>
      <c r="T60" s="17"/>
      <c r="U60" s="17"/>
    </row>
    <row r="61" spans="2:21" outlineLevel="2" x14ac:dyDescent="0.25">
      <c r="B61" s="18" t="s">
        <v>31</v>
      </c>
      <c r="C61" s="19">
        <v>3358</v>
      </c>
      <c r="D61" s="19">
        <v>1005</v>
      </c>
      <c r="E61" s="19">
        <v>2581</v>
      </c>
      <c r="F61" s="20">
        <v>184</v>
      </c>
      <c r="G61" s="20">
        <v>9</v>
      </c>
      <c r="H61" s="19">
        <f t="shared" si="1"/>
        <v>7137</v>
      </c>
      <c r="P61" s="17"/>
      <c r="Q61" s="17"/>
      <c r="R61" s="17"/>
      <c r="S61" s="17"/>
      <c r="T61" s="17"/>
      <c r="U61" s="17"/>
    </row>
    <row r="62" spans="2:21" outlineLevel="2" x14ac:dyDescent="0.25">
      <c r="B62" s="18" t="s">
        <v>32</v>
      </c>
      <c r="C62" s="19">
        <v>3986</v>
      </c>
      <c r="D62" s="19">
        <v>1270</v>
      </c>
      <c r="E62" s="19">
        <v>4662</v>
      </c>
      <c r="F62" s="20">
        <v>299</v>
      </c>
      <c r="G62" s="20">
        <v>6</v>
      </c>
      <c r="H62" s="19">
        <f t="shared" si="1"/>
        <v>10223</v>
      </c>
      <c r="P62" s="17"/>
      <c r="Q62" s="17"/>
      <c r="R62" s="17"/>
      <c r="S62" s="17"/>
      <c r="T62" s="17"/>
      <c r="U62" s="17"/>
    </row>
    <row r="63" spans="2:21" outlineLevel="2" x14ac:dyDescent="0.25">
      <c r="B63" s="18" t="s">
        <v>33</v>
      </c>
      <c r="C63" s="19">
        <v>2006</v>
      </c>
      <c r="D63" s="20">
        <v>673</v>
      </c>
      <c r="E63" s="19">
        <v>2554</v>
      </c>
      <c r="F63" s="20">
        <v>233</v>
      </c>
      <c r="G63" s="20">
        <v>47</v>
      </c>
      <c r="H63" s="19">
        <f t="shared" si="1"/>
        <v>5513</v>
      </c>
      <c r="P63" s="17"/>
      <c r="Q63" s="17"/>
      <c r="R63" s="17"/>
      <c r="S63" s="17"/>
      <c r="T63" s="17"/>
      <c r="U63" s="17"/>
    </row>
    <row r="64" spans="2:21" outlineLevel="1" x14ac:dyDescent="0.25">
      <c r="B64" s="21" t="s">
        <v>34</v>
      </c>
      <c r="C64" s="22">
        <v>11400</v>
      </c>
      <c r="D64" s="22">
        <v>5477</v>
      </c>
      <c r="E64" s="22">
        <v>11017</v>
      </c>
      <c r="F64" s="23">
        <v>416</v>
      </c>
      <c r="G64" s="23">
        <v>56</v>
      </c>
      <c r="H64" s="22">
        <f t="shared" si="1"/>
        <v>28366</v>
      </c>
      <c r="P64" s="17"/>
      <c r="Q64" s="17"/>
      <c r="R64" s="17"/>
      <c r="S64" s="17"/>
      <c r="T64" s="17"/>
      <c r="U64" s="17"/>
    </row>
    <row r="65" spans="2:21" outlineLevel="2" x14ac:dyDescent="0.25">
      <c r="B65" s="18" t="s">
        <v>35</v>
      </c>
      <c r="C65" s="19">
        <v>8669</v>
      </c>
      <c r="D65" s="19">
        <v>3467</v>
      </c>
      <c r="E65" s="19">
        <v>7201</v>
      </c>
      <c r="F65" s="20">
        <v>301</v>
      </c>
      <c r="G65" s="20">
        <v>26</v>
      </c>
      <c r="H65" s="19">
        <f t="shared" si="1"/>
        <v>19664</v>
      </c>
      <c r="P65" s="17"/>
      <c r="Q65" s="17"/>
      <c r="R65" s="17"/>
      <c r="S65" s="17"/>
      <c r="T65" s="17"/>
      <c r="U65" s="17"/>
    </row>
    <row r="66" spans="2:21" outlineLevel="2" x14ac:dyDescent="0.25">
      <c r="B66" s="18" t="s">
        <v>36</v>
      </c>
      <c r="C66" s="19">
        <v>2731</v>
      </c>
      <c r="D66" s="19">
        <v>2010</v>
      </c>
      <c r="E66" s="19">
        <v>3816</v>
      </c>
      <c r="F66" s="20">
        <v>115</v>
      </c>
      <c r="G66" s="20">
        <v>30</v>
      </c>
      <c r="H66" s="19">
        <f t="shared" si="1"/>
        <v>8702</v>
      </c>
      <c r="P66" s="17"/>
      <c r="Q66" s="17"/>
      <c r="R66" s="17"/>
      <c r="S66" s="17"/>
      <c r="T66" s="17"/>
      <c r="U66" s="17"/>
    </row>
    <row r="67" spans="2:21" outlineLevel="1" x14ac:dyDescent="0.25">
      <c r="B67" s="21" t="s">
        <v>37</v>
      </c>
      <c r="C67" s="22">
        <v>6586</v>
      </c>
      <c r="D67" s="22">
        <v>2548</v>
      </c>
      <c r="E67" s="22">
        <v>6735</v>
      </c>
      <c r="F67" s="23">
        <v>335</v>
      </c>
      <c r="G67" s="23">
        <v>18</v>
      </c>
      <c r="H67" s="22">
        <f t="shared" si="1"/>
        <v>16222</v>
      </c>
      <c r="P67" s="17"/>
      <c r="Q67" s="17"/>
      <c r="R67" s="17"/>
      <c r="S67" s="17"/>
      <c r="T67" s="17"/>
      <c r="U67" s="17"/>
    </row>
    <row r="68" spans="2:21" outlineLevel="2" x14ac:dyDescent="0.25">
      <c r="B68" s="18" t="s">
        <v>38</v>
      </c>
      <c r="C68" s="19">
        <v>5002</v>
      </c>
      <c r="D68" s="19">
        <v>1610</v>
      </c>
      <c r="E68" s="19">
        <v>4699</v>
      </c>
      <c r="F68" s="20">
        <v>248</v>
      </c>
      <c r="G68" s="20">
        <v>10</v>
      </c>
      <c r="H68" s="19">
        <f t="shared" si="1"/>
        <v>11569</v>
      </c>
      <c r="P68" s="17"/>
      <c r="Q68" s="17"/>
      <c r="R68" s="17"/>
      <c r="S68" s="17"/>
      <c r="T68" s="17"/>
      <c r="U68" s="17"/>
    </row>
    <row r="69" spans="2:21" outlineLevel="2" x14ac:dyDescent="0.25">
      <c r="B69" s="18" t="s">
        <v>39</v>
      </c>
      <c r="C69" s="19">
        <v>1584</v>
      </c>
      <c r="D69" s="19">
        <v>938</v>
      </c>
      <c r="E69" s="19">
        <v>2036</v>
      </c>
      <c r="F69" s="20">
        <v>87</v>
      </c>
      <c r="G69" s="20">
        <v>8</v>
      </c>
      <c r="H69" s="19">
        <f t="shared" si="1"/>
        <v>4653</v>
      </c>
      <c r="P69" s="17"/>
      <c r="Q69" s="17"/>
      <c r="R69" s="17"/>
      <c r="S69" s="17"/>
      <c r="T69" s="17"/>
      <c r="U69" s="17"/>
    </row>
    <row r="70" spans="2:21" outlineLevel="1" x14ac:dyDescent="0.25">
      <c r="B70" s="21" t="s">
        <v>40</v>
      </c>
      <c r="C70" s="22">
        <v>7592</v>
      </c>
      <c r="D70" s="22">
        <v>2459</v>
      </c>
      <c r="E70" s="22">
        <v>9119</v>
      </c>
      <c r="F70" s="23">
        <v>468</v>
      </c>
      <c r="G70" s="23">
        <v>29</v>
      </c>
      <c r="H70" s="22">
        <f t="shared" si="1"/>
        <v>19667</v>
      </c>
      <c r="P70" s="17"/>
      <c r="Q70" s="17"/>
      <c r="R70" s="17"/>
      <c r="S70" s="17"/>
      <c r="T70" s="17"/>
      <c r="U70" s="17"/>
    </row>
    <row r="71" spans="2:21" outlineLevel="2" x14ac:dyDescent="0.25">
      <c r="B71" s="18" t="s">
        <v>41</v>
      </c>
      <c r="C71" s="19">
        <v>5147</v>
      </c>
      <c r="D71" s="19">
        <v>1413</v>
      </c>
      <c r="E71" s="19">
        <v>6363</v>
      </c>
      <c r="F71" s="20">
        <v>319</v>
      </c>
      <c r="G71" s="20">
        <v>25</v>
      </c>
      <c r="H71" s="19">
        <f t="shared" si="1"/>
        <v>13267</v>
      </c>
      <c r="P71" s="17"/>
      <c r="Q71" s="17"/>
      <c r="R71" s="17"/>
      <c r="S71" s="17"/>
      <c r="T71" s="17"/>
      <c r="U71" s="17"/>
    </row>
    <row r="72" spans="2:21" outlineLevel="2" x14ac:dyDescent="0.25">
      <c r="B72" s="18" t="s">
        <v>42</v>
      </c>
      <c r="C72" s="19">
        <v>2445</v>
      </c>
      <c r="D72" s="19">
        <v>1046</v>
      </c>
      <c r="E72" s="19">
        <v>2756</v>
      </c>
      <c r="F72" s="20">
        <v>149</v>
      </c>
      <c r="G72" s="20">
        <v>4</v>
      </c>
      <c r="H72" s="19">
        <f t="shared" si="1"/>
        <v>6400</v>
      </c>
      <c r="P72" s="17"/>
      <c r="Q72" s="17"/>
      <c r="R72" s="17"/>
      <c r="S72" s="17"/>
      <c r="T72" s="17"/>
      <c r="U72" s="17"/>
    </row>
    <row r="73" spans="2:21" outlineLevel="1" x14ac:dyDescent="0.25">
      <c r="B73" s="21" t="s">
        <v>43</v>
      </c>
      <c r="C73" s="22">
        <v>9796</v>
      </c>
      <c r="D73" s="22">
        <v>4989</v>
      </c>
      <c r="E73" s="22">
        <v>9916</v>
      </c>
      <c r="F73" s="23">
        <v>404</v>
      </c>
      <c r="G73" s="23">
        <v>23</v>
      </c>
      <c r="H73" s="22">
        <f t="shared" si="1"/>
        <v>25128</v>
      </c>
      <c r="P73" s="17"/>
      <c r="Q73" s="17"/>
      <c r="R73" s="17"/>
      <c r="S73" s="17"/>
      <c r="T73" s="17"/>
      <c r="U73" s="17"/>
    </row>
    <row r="74" spans="2:21" outlineLevel="2" x14ac:dyDescent="0.25">
      <c r="B74" s="18" t="s">
        <v>44</v>
      </c>
      <c r="C74" s="19">
        <v>4777</v>
      </c>
      <c r="D74" s="19">
        <v>2577</v>
      </c>
      <c r="E74" s="19">
        <v>5737</v>
      </c>
      <c r="F74" s="20">
        <v>193</v>
      </c>
      <c r="G74" s="20">
        <v>15</v>
      </c>
      <c r="H74" s="19">
        <f t="shared" si="1"/>
        <v>13299</v>
      </c>
      <c r="P74" s="17"/>
      <c r="Q74" s="17"/>
      <c r="R74" s="17"/>
      <c r="S74" s="17"/>
      <c r="T74" s="17"/>
      <c r="U74" s="17"/>
    </row>
    <row r="75" spans="2:21" outlineLevel="2" x14ac:dyDescent="0.25">
      <c r="B75" s="18" t="s">
        <v>45</v>
      </c>
      <c r="C75" s="19">
        <v>5019</v>
      </c>
      <c r="D75" s="19">
        <v>2412</v>
      </c>
      <c r="E75" s="19">
        <v>4179</v>
      </c>
      <c r="F75" s="20">
        <v>211</v>
      </c>
      <c r="G75" s="20">
        <v>8</v>
      </c>
      <c r="H75" s="19">
        <f t="shared" si="1"/>
        <v>11829</v>
      </c>
      <c r="P75" s="17"/>
      <c r="Q75" s="17"/>
      <c r="R75" s="17"/>
      <c r="S75" s="17"/>
      <c r="T75" s="17"/>
      <c r="U75" s="17"/>
    </row>
    <row r="76" spans="2:21" outlineLevel="1" x14ac:dyDescent="0.25">
      <c r="B76" s="24" t="s">
        <v>46</v>
      </c>
      <c r="C76" s="25">
        <v>101603</v>
      </c>
      <c r="D76" s="25">
        <v>36736</v>
      </c>
      <c r="E76" s="25">
        <v>93302</v>
      </c>
      <c r="F76" s="25">
        <v>4731</v>
      </c>
      <c r="G76" s="26">
        <v>366</v>
      </c>
      <c r="H76" s="25">
        <f t="shared" si="1"/>
        <v>236738</v>
      </c>
      <c r="P76" s="17"/>
      <c r="Q76" s="17"/>
      <c r="R76" s="17"/>
      <c r="S76" s="17"/>
      <c r="T76" s="17"/>
      <c r="U76" s="17"/>
    </row>
    <row r="77" spans="2:21" ht="15" x14ac:dyDescent="0.25">
      <c r="B77" s="12" t="s">
        <v>48</v>
      </c>
      <c r="C77" s="12"/>
      <c r="D77" s="12"/>
      <c r="E77" s="12"/>
      <c r="F77" s="12"/>
      <c r="G77" s="12"/>
      <c r="H77" s="12"/>
      <c r="P77" s="17"/>
    </row>
    <row r="78" spans="2:21" outlineLevel="1" x14ac:dyDescent="0.25">
      <c r="B78" s="14" t="s">
        <v>12</v>
      </c>
      <c r="C78" s="15">
        <v>22446</v>
      </c>
      <c r="D78" s="15">
        <v>7960</v>
      </c>
      <c r="E78" s="15">
        <v>13535</v>
      </c>
      <c r="F78" s="15">
        <v>578</v>
      </c>
      <c r="G78" s="16">
        <v>49</v>
      </c>
      <c r="H78" s="15">
        <v>44568</v>
      </c>
      <c r="P78" s="17"/>
      <c r="Q78" s="17"/>
      <c r="R78" s="17"/>
      <c r="S78" s="17"/>
      <c r="T78" s="17"/>
      <c r="U78" s="17"/>
    </row>
    <row r="79" spans="2:21" outlineLevel="2" x14ac:dyDescent="0.25">
      <c r="B79" s="18" t="s">
        <v>13</v>
      </c>
      <c r="C79" s="19">
        <v>9054</v>
      </c>
      <c r="D79" s="19">
        <v>2848</v>
      </c>
      <c r="E79" s="19">
        <v>5108</v>
      </c>
      <c r="F79" s="20">
        <v>183</v>
      </c>
      <c r="G79" s="20">
        <v>26</v>
      </c>
      <c r="H79" s="19">
        <v>17219</v>
      </c>
      <c r="P79" s="17"/>
      <c r="Q79" s="17"/>
      <c r="R79" s="17"/>
      <c r="S79" s="17"/>
      <c r="T79" s="17"/>
      <c r="U79" s="17"/>
    </row>
    <row r="80" spans="2:21" outlineLevel="2" x14ac:dyDescent="0.25">
      <c r="B80" s="18" t="s">
        <v>14</v>
      </c>
      <c r="C80" s="19">
        <v>8052</v>
      </c>
      <c r="D80" s="19">
        <v>3022</v>
      </c>
      <c r="E80" s="19">
        <v>4871</v>
      </c>
      <c r="F80" s="20">
        <v>217</v>
      </c>
      <c r="G80" s="20">
        <v>19</v>
      </c>
      <c r="H80" s="19">
        <v>16181</v>
      </c>
      <c r="P80" s="17"/>
      <c r="Q80" s="17"/>
      <c r="R80" s="17"/>
      <c r="S80" s="17"/>
      <c r="T80" s="17"/>
      <c r="U80" s="17"/>
    </row>
    <row r="81" spans="2:21" outlineLevel="2" x14ac:dyDescent="0.25">
      <c r="B81" s="18" t="s">
        <v>15</v>
      </c>
      <c r="C81" s="19">
        <v>5340</v>
      </c>
      <c r="D81" s="19">
        <v>2090</v>
      </c>
      <c r="E81" s="19">
        <v>3556</v>
      </c>
      <c r="F81" s="20">
        <v>178</v>
      </c>
      <c r="G81" s="20">
        <v>4</v>
      </c>
      <c r="H81" s="19">
        <v>11168</v>
      </c>
      <c r="P81" s="17"/>
      <c r="Q81" s="17"/>
      <c r="R81" s="17"/>
      <c r="S81" s="17"/>
      <c r="T81" s="17"/>
      <c r="U81" s="17"/>
    </row>
    <row r="82" spans="2:21" outlineLevel="1" x14ac:dyDescent="0.25">
      <c r="B82" s="21" t="s">
        <v>16</v>
      </c>
      <c r="C82" s="22">
        <v>13953</v>
      </c>
      <c r="D82" s="22">
        <v>3750</v>
      </c>
      <c r="E82" s="22">
        <v>14699</v>
      </c>
      <c r="F82" s="22">
        <v>640</v>
      </c>
      <c r="G82" s="23">
        <v>52</v>
      </c>
      <c r="H82" s="22">
        <v>33094</v>
      </c>
      <c r="P82" s="17"/>
      <c r="Q82" s="17"/>
      <c r="R82" s="17"/>
      <c r="S82" s="17"/>
      <c r="T82" s="17"/>
      <c r="U82" s="17"/>
    </row>
    <row r="83" spans="2:21" outlineLevel="2" x14ac:dyDescent="0.25">
      <c r="B83" s="18" t="s">
        <v>17</v>
      </c>
      <c r="C83" s="19">
        <v>8116</v>
      </c>
      <c r="D83" s="19">
        <v>1977</v>
      </c>
      <c r="E83" s="19">
        <v>6492</v>
      </c>
      <c r="F83" s="20">
        <v>209</v>
      </c>
      <c r="G83" s="20">
        <v>26</v>
      </c>
      <c r="H83" s="19">
        <v>16820</v>
      </c>
      <c r="P83" s="17"/>
      <c r="Q83" s="17"/>
      <c r="R83" s="17"/>
      <c r="S83" s="17"/>
      <c r="T83" s="17"/>
      <c r="U83" s="17"/>
    </row>
    <row r="84" spans="2:21" outlineLevel="2" x14ac:dyDescent="0.25">
      <c r="B84" s="18" t="s">
        <v>18</v>
      </c>
      <c r="C84" s="19">
        <v>2355</v>
      </c>
      <c r="D84" s="19">
        <v>867</v>
      </c>
      <c r="E84" s="19">
        <v>2874</v>
      </c>
      <c r="F84" s="20">
        <v>150</v>
      </c>
      <c r="G84" s="20">
        <v>8</v>
      </c>
      <c r="H84" s="19">
        <v>6254</v>
      </c>
      <c r="P84" s="17"/>
      <c r="Q84" s="17"/>
      <c r="R84" s="17"/>
      <c r="S84" s="17"/>
      <c r="T84" s="17"/>
      <c r="U84" s="17"/>
    </row>
    <row r="85" spans="2:21" outlineLevel="2" x14ac:dyDescent="0.25">
      <c r="B85" s="18" t="s">
        <v>19</v>
      </c>
      <c r="C85" s="19">
        <v>3482</v>
      </c>
      <c r="D85" s="19">
        <v>906</v>
      </c>
      <c r="E85" s="19">
        <v>5333</v>
      </c>
      <c r="F85" s="20">
        <v>281</v>
      </c>
      <c r="G85" s="20">
        <v>18</v>
      </c>
      <c r="H85" s="19">
        <v>10020</v>
      </c>
      <c r="P85" s="17"/>
      <c r="Q85" s="17"/>
      <c r="R85" s="17"/>
      <c r="S85" s="17"/>
      <c r="T85" s="17"/>
      <c r="U85" s="17"/>
    </row>
    <row r="86" spans="2:21" outlineLevel="1" x14ac:dyDescent="0.25">
      <c r="B86" s="21" t="s">
        <v>20</v>
      </c>
      <c r="C86" s="22">
        <v>11798</v>
      </c>
      <c r="D86" s="22">
        <v>5539</v>
      </c>
      <c r="E86" s="22">
        <v>11375</v>
      </c>
      <c r="F86" s="23">
        <v>483</v>
      </c>
      <c r="G86" s="23">
        <v>29</v>
      </c>
      <c r="H86" s="22">
        <v>29224</v>
      </c>
      <c r="P86" s="17"/>
      <c r="Q86" s="17"/>
      <c r="R86" s="17"/>
      <c r="S86" s="17"/>
      <c r="T86" s="17"/>
      <c r="U86" s="17"/>
    </row>
    <row r="87" spans="2:21" outlineLevel="2" x14ac:dyDescent="0.25">
      <c r="B87" s="18" t="s">
        <v>21</v>
      </c>
      <c r="C87" s="19">
        <v>4547</v>
      </c>
      <c r="D87" s="19">
        <v>2374</v>
      </c>
      <c r="E87" s="19">
        <v>4393</v>
      </c>
      <c r="F87" s="20">
        <v>213</v>
      </c>
      <c r="G87" s="20">
        <v>17</v>
      </c>
      <c r="H87" s="19">
        <v>11544</v>
      </c>
      <c r="P87" s="17"/>
      <c r="Q87" s="17"/>
      <c r="R87" s="17"/>
      <c r="S87" s="17"/>
      <c r="T87" s="17"/>
      <c r="U87" s="17"/>
    </row>
    <row r="88" spans="2:21" outlineLevel="2" x14ac:dyDescent="0.25">
      <c r="B88" s="18" t="s">
        <v>22</v>
      </c>
      <c r="C88" s="19">
        <v>4309</v>
      </c>
      <c r="D88" s="19">
        <v>1674</v>
      </c>
      <c r="E88" s="19">
        <v>3676</v>
      </c>
      <c r="F88" s="20">
        <v>164</v>
      </c>
      <c r="G88" s="20">
        <v>10</v>
      </c>
      <c r="H88" s="19">
        <v>9833</v>
      </c>
      <c r="P88" s="17"/>
      <c r="Q88" s="17"/>
      <c r="R88" s="17"/>
      <c r="S88" s="17"/>
      <c r="T88" s="17"/>
      <c r="U88" s="17"/>
    </row>
    <row r="89" spans="2:21" outlineLevel="2" x14ac:dyDescent="0.25">
      <c r="B89" s="18" t="s">
        <v>23</v>
      </c>
      <c r="C89" s="19">
        <v>2942</v>
      </c>
      <c r="D89" s="19">
        <v>1491</v>
      </c>
      <c r="E89" s="19">
        <v>3306</v>
      </c>
      <c r="F89" s="20">
        <v>106</v>
      </c>
      <c r="G89" s="20">
        <v>2</v>
      </c>
      <c r="H89" s="19">
        <v>7847</v>
      </c>
      <c r="P89" s="17"/>
      <c r="Q89" s="17"/>
      <c r="R89" s="17"/>
      <c r="S89" s="17"/>
      <c r="T89" s="17"/>
      <c r="U89" s="17"/>
    </row>
    <row r="90" spans="2:21" outlineLevel="1" x14ac:dyDescent="0.25">
      <c r="B90" s="21" t="s">
        <v>24</v>
      </c>
      <c r="C90" s="22">
        <v>8610</v>
      </c>
      <c r="D90" s="22">
        <v>1671</v>
      </c>
      <c r="E90" s="22">
        <v>7544</v>
      </c>
      <c r="F90" s="23">
        <v>542</v>
      </c>
      <c r="G90" s="23">
        <v>29</v>
      </c>
      <c r="H90" s="22">
        <v>18396</v>
      </c>
      <c r="P90" s="17"/>
      <c r="Q90" s="17"/>
      <c r="R90" s="17"/>
      <c r="S90" s="17"/>
      <c r="T90" s="17"/>
      <c r="U90" s="17"/>
    </row>
    <row r="91" spans="2:21" outlineLevel="2" x14ac:dyDescent="0.25">
      <c r="B91" s="18" t="s">
        <v>25</v>
      </c>
      <c r="C91" s="19">
        <v>5344</v>
      </c>
      <c r="D91" s="20">
        <v>671</v>
      </c>
      <c r="E91" s="19">
        <v>2667</v>
      </c>
      <c r="F91" s="20">
        <v>182</v>
      </c>
      <c r="G91" s="20">
        <v>5</v>
      </c>
      <c r="H91" s="19">
        <v>8869</v>
      </c>
      <c r="P91" s="17"/>
      <c r="Q91" s="17"/>
      <c r="R91" s="17"/>
      <c r="S91" s="17"/>
      <c r="T91" s="17"/>
      <c r="U91" s="17"/>
    </row>
    <row r="92" spans="2:21" outlineLevel="2" x14ac:dyDescent="0.25">
      <c r="B92" s="18" t="s">
        <v>26</v>
      </c>
      <c r="C92" s="20">
        <v>870</v>
      </c>
      <c r="D92" s="20">
        <v>271</v>
      </c>
      <c r="E92" s="20">
        <v>975</v>
      </c>
      <c r="F92" s="20">
        <v>87</v>
      </c>
      <c r="G92" s="20">
        <v>2</v>
      </c>
      <c r="H92" s="19">
        <v>2205</v>
      </c>
      <c r="P92" s="17"/>
      <c r="Q92" s="17"/>
      <c r="R92" s="17"/>
      <c r="S92" s="17"/>
      <c r="T92" s="17"/>
      <c r="U92" s="17"/>
    </row>
    <row r="93" spans="2:21" outlineLevel="2" x14ac:dyDescent="0.25">
      <c r="B93" s="18" t="s">
        <v>27</v>
      </c>
      <c r="C93" s="20">
        <v>773</v>
      </c>
      <c r="D93" s="20">
        <v>263</v>
      </c>
      <c r="E93" s="19">
        <v>1211</v>
      </c>
      <c r="F93" s="20">
        <v>67</v>
      </c>
      <c r="G93" s="20">
        <v>3</v>
      </c>
      <c r="H93" s="19">
        <v>2317</v>
      </c>
      <c r="P93" s="17"/>
      <c r="Q93" s="17"/>
      <c r="R93" s="17"/>
      <c r="S93" s="17"/>
      <c r="T93" s="17"/>
      <c r="U93" s="17"/>
    </row>
    <row r="94" spans="2:21" outlineLevel="2" x14ac:dyDescent="0.25">
      <c r="B94" s="18" t="s">
        <v>28</v>
      </c>
      <c r="C94" s="20">
        <v>1004</v>
      </c>
      <c r="D94" s="20">
        <v>219</v>
      </c>
      <c r="E94" s="19">
        <v>1520</v>
      </c>
      <c r="F94" s="20">
        <v>98</v>
      </c>
      <c r="G94" s="20">
        <v>8</v>
      </c>
      <c r="H94" s="19">
        <v>2849</v>
      </c>
      <c r="P94" s="17"/>
      <c r="Q94" s="17"/>
      <c r="R94" s="17"/>
      <c r="S94" s="17"/>
      <c r="T94" s="17"/>
      <c r="U94" s="17"/>
    </row>
    <row r="95" spans="2:21" outlineLevel="2" x14ac:dyDescent="0.25">
      <c r="B95" s="18" t="s">
        <v>29</v>
      </c>
      <c r="C95" s="20">
        <v>619</v>
      </c>
      <c r="D95" s="20">
        <v>247</v>
      </c>
      <c r="E95" s="19">
        <v>1171</v>
      </c>
      <c r="F95" s="20">
        <v>108</v>
      </c>
      <c r="G95" s="20">
        <v>11</v>
      </c>
      <c r="H95" s="19">
        <v>2156</v>
      </c>
      <c r="P95" s="17"/>
      <c r="Q95" s="17"/>
      <c r="R95" s="17"/>
      <c r="S95" s="17"/>
      <c r="T95" s="17"/>
      <c r="U95" s="17"/>
    </row>
    <row r="96" spans="2:21" outlineLevel="1" x14ac:dyDescent="0.25">
      <c r="B96" s="21" t="s">
        <v>30</v>
      </c>
      <c r="C96" s="22">
        <v>9328</v>
      </c>
      <c r="D96" s="22">
        <v>3132</v>
      </c>
      <c r="E96" s="22">
        <v>9846</v>
      </c>
      <c r="F96" s="23">
        <v>689</v>
      </c>
      <c r="G96" s="23">
        <v>60</v>
      </c>
      <c r="H96" s="22">
        <v>23055</v>
      </c>
      <c r="P96" s="17"/>
      <c r="Q96" s="17"/>
      <c r="R96" s="17"/>
      <c r="S96" s="17"/>
      <c r="T96" s="17"/>
      <c r="U96" s="17"/>
    </row>
    <row r="97" spans="2:21" outlineLevel="2" x14ac:dyDescent="0.25">
      <c r="B97" s="18" t="s">
        <v>31</v>
      </c>
      <c r="C97" s="19">
        <v>3381</v>
      </c>
      <c r="D97" s="19">
        <v>1077</v>
      </c>
      <c r="E97" s="19">
        <v>2604</v>
      </c>
      <c r="F97" s="20">
        <v>180</v>
      </c>
      <c r="G97" s="20">
        <v>9</v>
      </c>
      <c r="H97" s="19">
        <v>7251</v>
      </c>
      <c r="P97" s="17"/>
      <c r="Q97" s="17"/>
      <c r="R97" s="17"/>
      <c r="S97" s="17"/>
      <c r="T97" s="17"/>
      <c r="U97" s="17"/>
    </row>
    <row r="98" spans="2:21" outlineLevel="2" x14ac:dyDescent="0.25">
      <c r="B98" s="18" t="s">
        <v>32</v>
      </c>
      <c r="C98" s="19">
        <v>3899</v>
      </c>
      <c r="D98" s="19">
        <v>1289</v>
      </c>
      <c r="E98" s="19">
        <v>4658</v>
      </c>
      <c r="F98" s="20">
        <v>283</v>
      </c>
      <c r="G98" s="20">
        <v>6</v>
      </c>
      <c r="H98" s="19">
        <v>10135</v>
      </c>
      <c r="P98" s="17"/>
      <c r="Q98" s="17"/>
      <c r="R98" s="17"/>
      <c r="S98" s="17"/>
      <c r="T98" s="17"/>
      <c r="U98" s="17"/>
    </row>
    <row r="99" spans="2:21" outlineLevel="2" x14ac:dyDescent="0.25">
      <c r="B99" s="18" t="s">
        <v>33</v>
      </c>
      <c r="C99" s="19">
        <v>2048</v>
      </c>
      <c r="D99" s="20">
        <v>766</v>
      </c>
      <c r="E99" s="19">
        <v>2584</v>
      </c>
      <c r="F99" s="20">
        <v>226</v>
      </c>
      <c r="G99" s="20">
        <v>45</v>
      </c>
      <c r="H99" s="19">
        <v>5669</v>
      </c>
      <c r="P99" s="17"/>
      <c r="Q99" s="17"/>
      <c r="R99" s="17"/>
      <c r="S99" s="17"/>
      <c r="T99" s="17"/>
      <c r="U99" s="17"/>
    </row>
    <row r="100" spans="2:21" outlineLevel="1" x14ac:dyDescent="0.25">
      <c r="B100" s="21" t="s">
        <v>34</v>
      </c>
      <c r="C100" s="22">
        <v>11287</v>
      </c>
      <c r="D100" s="22">
        <v>5560</v>
      </c>
      <c r="E100" s="22">
        <v>11024</v>
      </c>
      <c r="F100" s="23">
        <v>393</v>
      </c>
      <c r="G100" s="23">
        <v>56</v>
      </c>
      <c r="H100" s="22">
        <v>28320</v>
      </c>
      <c r="P100" s="17"/>
      <c r="Q100" s="17"/>
      <c r="R100" s="17"/>
      <c r="S100" s="17"/>
      <c r="T100" s="17"/>
      <c r="U100" s="17"/>
    </row>
    <row r="101" spans="2:21" outlineLevel="2" x14ac:dyDescent="0.25">
      <c r="B101" s="18" t="s">
        <v>35</v>
      </c>
      <c r="C101" s="19">
        <v>8566</v>
      </c>
      <c r="D101" s="19">
        <v>3539</v>
      </c>
      <c r="E101" s="19">
        <v>7235</v>
      </c>
      <c r="F101" s="20">
        <v>284</v>
      </c>
      <c r="G101" s="20">
        <v>26</v>
      </c>
      <c r="H101" s="19">
        <v>19650</v>
      </c>
      <c r="P101" s="17"/>
      <c r="Q101" s="17"/>
      <c r="R101" s="17"/>
      <c r="S101" s="17"/>
      <c r="T101" s="17"/>
      <c r="U101" s="17"/>
    </row>
    <row r="102" spans="2:21" outlineLevel="2" x14ac:dyDescent="0.25">
      <c r="B102" s="18" t="s">
        <v>36</v>
      </c>
      <c r="C102" s="19">
        <v>2721</v>
      </c>
      <c r="D102" s="19">
        <v>2021</v>
      </c>
      <c r="E102" s="19">
        <v>3789</v>
      </c>
      <c r="F102" s="20">
        <v>109</v>
      </c>
      <c r="G102" s="20">
        <v>30</v>
      </c>
      <c r="H102" s="19">
        <v>8670</v>
      </c>
      <c r="P102" s="17"/>
      <c r="Q102" s="17"/>
      <c r="R102" s="17"/>
      <c r="S102" s="17"/>
      <c r="T102" s="17"/>
      <c r="U102" s="17"/>
    </row>
    <row r="103" spans="2:21" outlineLevel="1" x14ac:dyDescent="0.25">
      <c r="B103" s="21" t="s">
        <v>37</v>
      </c>
      <c r="C103" s="22">
        <v>6535</v>
      </c>
      <c r="D103" s="22">
        <v>2657</v>
      </c>
      <c r="E103" s="22">
        <v>6821</v>
      </c>
      <c r="F103" s="23">
        <v>312</v>
      </c>
      <c r="G103" s="23">
        <v>18</v>
      </c>
      <c r="H103" s="22">
        <v>16343</v>
      </c>
      <c r="P103" s="17"/>
      <c r="Q103" s="17"/>
      <c r="R103" s="17"/>
      <c r="S103" s="17"/>
      <c r="T103" s="17"/>
      <c r="U103" s="17"/>
    </row>
    <row r="104" spans="2:21" outlineLevel="2" x14ac:dyDescent="0.25">
      <c r="B104" s="18" t="s">
        <v>38</v>
      </c>
      <c r="C104" s="19">
        <v>5003</v>
      </c>
      <c r="D104" s="19">
        <v>1712</v>
      </c>
      <c r="E104" s="19">
        <v>4794</v>
      </c>
      <c r="F104" s="20">
        <v>233</v>
      </c>
      <c r="G104" s="20">
        <v>10</v>
      </c>
      <c r="H104" s="19">
        <v>11752</v>
      </c>
      <c r="P104" s="17"/>
      <c r="Q104" s="17"/>
      <c r="R104" s="17"/>
      <c r="S104" s="17"/>
      <c r="T104" s="17"/>
      <c r="U104" s="17"/>
    </row>
    <row r="105" spans="2:21" outlineLevel="2" x14ac:dyDescent="0.25">
      <c r="B105" s="18" t="s">
        <v>39</v>
      </c>
      <c r="C105" s="19">
        <v>1532</v>
      </c>
      <c r="D105" s="19">
        <v>945</v>
      </c>
      <c r="E105" s="19">
        <v>2027</v>
      </c>
      <c r="F105" s="20">
        <v>79</v>
      </c>
      <c r="G105" s="20">
        <v>8</v>
      </c>
      <c r="H105" s="19">
        <v>4591</v>
      </c>
      <c r="P105" s="17"/>
      <c r="Q105" s="17"/>
      <c r="R105" s="17"/>
      <c r="S105" s="17"/>
      <c r="T105" s="17"/>
      <c r="U105" s="17"/>
    </row>
    <row r="106" spans="2:21" outlineLevel="1" x14ac:dyDescent="0.25">
      <c r="B106" s="21" t="s">
        <v>40</v>
      </c>
      <c r="C106" s="22">
        <v>7663</v>
      </c>
      <c r="D106" s="22">
        <v>2523</v>
      </c>
      <c r="E106" s="22">
        <v>9165</v>
      </c>
      <c r="F106" s="23">
        <v>437</v>
      </c>
      <c r="G106" s="23">
        <v>28</v>
      </c>
      <c r="H106" s="22">
        <v>19816</v>
      </c>
      <c r="P106" s="17"/>
      <c r="Q106" s="17"/>
      <c r="R106" s="17"/>
      <c r="S106" s="17"/>
      <c r="T106" s="17"/>
      <c r="U106" s="17"/>
    </row>
    <row r="107" spans="2:21" outlineLevel="2" x14ac:dyDescent="0.25">
      <c r="B107" s="18" t="s">
        <v>41</v>
      </c>
      <c r="C107" s="19">
        <v>5163</v>
      </c>
      <c r="D107" s="19">
        <v>1449</v>
      </c>
      <c r="E107" s="19">
        <v>6406</v>
      </c>
      <c r="F107" s="20">
        <v>294</v>
      </c>
      <c r="G107" s="20">
        <v>24</v>
      </c>
      <c r="H107" s="19">
        <v>13336</v>
      </c>
      <c r="P107" s="17"/>
      <c r="Q107" s="17"/>
      <c r="R107" s="17"/>
      <c r="S107" s="17"/>
      <c r="T107" s="17"/>
      <c r="U107" s="17"/>
    </row>
    <row r="108" spans="2:21" outlineLevel="2" x14ac:dyDescent="0.25">
      <c r="B108" s="18" t="s">
        <v>42</v>
      </c>
      <c r="C108" s="19">
        <v>2500</v>
      </c>
      <c r="D108" s="19">
        <v>1074</v>
      </c>
      <c r="E108" s="19">
        <v>2759</v>
      </c>
      <c r="F108" s="20">
        <v>143</v>
      </c>
      <c r="G108" s="20">
        <v>4</v>
      </c>
      <c r="H108" s="19">
        <v>6480</v>
      </c>
      <c r="P108" s="17"/>
      <c r="Q108" s="17"/>
      <c r="R108" s="17"/>
      <c r="S108" s="17"/>
      <c r="T108" s="17"/>
      <c r="U108" s="17"/>
    </row>
    <row r="109" spans="2:21" outlineLevel="1" x14ac:dyDescent="0.25">
      <c r="B109" s="21" t="s">
        <v>43</v>
      </c>
      <c r="C109" s="22">
        <v>9641</v>
      </c>
      <c r="D109" s="22">
        <v>5003</v>
      </c>
      <c r="E109" s="22">
        <v>9920</v>
      </c>
      <c r="F109" s="23">
        <v>384</v>
      </c>
      <c r="G109" s="23">
        <v>23</v>
      </c>
      <c r="H109" s="22">
        <v>24971</v>
      </c>
      <c r="P109" s="17"/>
      <c r="Q109" s="17"/>
      <c r="R109" s="17"/>
      <c r="S109" s="17"/>
      <c r="T109" s="17"/>
      <c r="U109" s="17"/>
    </row>
    <row r="110" spans="2:21" outlineLevel="2" x14ac:dyDescent="0.25">
      <c r="B110" s="18" t="s">
        <v>44</v>
      </c>
      <c r="C110" s="19">
        <v>4789</v>
      </c>
      <c r="D110" s="19">
        <v>2608</v>
      </c>
      <c r="E110" s="19">
        <v>5779</v>
      </c>
      <c r="F110" s="20">
        <v>187</v>
      </c>
      <c r="G110" s="20">
        <v>15</v>
      </c>
      <c r="H110" s="19">
        <v>13378</v>
      </c>
      <c r="P110" s="17"/>
      <c r="Q110" s="17"/>
      <c r="R110" s="17"/>
      <c r="S110" s="17"/>
      <c r="T110" s="17"/>
      <c r="U110" s="17"/>
    </row>
    <row r="111" spans="2:21" outlineLevel="2" x14ac:dyDescent="0.25">
      <c r="B111" s="18" t="s">
        <v>45</v>
      </c>
      <c r="C111" s="19">
        <v>4852</v>
      </c>
      <c r="D111" s="19">
        <v>2395</v>
      </c>
      <c r="E111" s="19">
        <v>4141</v>
      </c>
      <c r="F111" s="20">
        <v>197</v>
      </c>
      <c r="G111" s="20">
        <v>8</v>
      </c>
      <c r="H111" s="19">
        <v>11593</v>
      </c>
      <c r="P111" s="17"/>
      <c r="Q111" s="17"/>
      <c r="R111" s="17"/>
      <c r="S111" s="17"/>
      <c r="T111" s="17"/>
      <c r="U111" s="17"/>
    </row>
    <row r="112" spans="2:21" outlineLevel="1" x14ac:dyDescent="0.25">
      <c r="B112" s="24" t="s">
        <v>46</v>
      </c>
      <c r="C112" s="25">
        <v>101261</v>
      </c>
      <c r="D112" s="25">
        <v>37795</v>
      </c>
      <c r="E112" s="25">
        <v>93929</v>
      </c>
      <c r="F112" s="25">
        <v>4458</v>
      </c>
      <c r="G112" s="26">
        <v>344</v>
      </c>
      <c r="H112" s="25">
        <v>237787</v>
      </c>
      <c r="P112" s="17"/>
      <c r="Q112" s="17"/>
      <c r="R112" s="17"/>
      <c r="S112" s="17"/>
      <c r="T112" s="17"/>
      <c r="U112" s="17"/>
    </row>
    <row r="114" spans="1:2" x14ac:dyDescent="0.25">
      <c r="A114" s="13" t="s">
        <v>49</v>
      </c>
      <c r="B114" s="13" t="s">
        <v>50</v>
      </c>
    </row>
    <row r="116" spans="1:2" x14ac:dyDescent="0.25">
      <c r="A116" s="27" t="s">
        <v>51</v>
      </c>
    </row>
    <row r="117" spans="1:2" x14ac:dyDescent="0.25">
      <c r="A117" s="28" t="s">
        <v>52</v>
      </c>
      <c r="B117" s="29"/>
    </row>
  </sheetData>
  <mergeCells count="5">
    <mergeCell ref="B2:H2"/>
    <mergeCell ref="B3:H3"/>
    <mergeCell ref="B5:H5"/>
    <mergeCell ref="B41:H41"/>
    <mergeCell ref="B77:H77"/>
  </mergeCells>
  <pageMargins left="0.7" right="0.7" top="0.75" bottom="0.75" header="0.3" footer="0.3"/>
  <pageSetup paperSize="8" orientation="landscape" horizontalDpi="300" verticalDpi="300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2024-08-30T08:52:27Z</dcterms:created>
  <dcterms:modified xsi:type="dcterms:W3CDTF">2024-08-30T08:52:28Z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2024-08-30T08:52:27Z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3e2876c0-0fb0-4636-82c2-c2068b1a9bf7</vt:lpwstr>
  </property>
  <property fmtid="{D5CDD505-2E9C-101B-9397-08002B2CF9AE}" pid="8" name="MSIP_Label_83c4ab6a-b8f9-4a41-a9e3-9d9b3c522aed_ContentBits">
    <vt:lpwstr>1</vt:lpwstr>
  </property>
</Properties>
</file>