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1659A0C6-7287-4739-91E5-A160A9C2C81A}" xr6:coauthVersionLast="47" xr6:coauthVersionMax="47" xr10:uidLastSave="{00000000-0000-0000-0000-000000000000}"/>
  <bookViews>
    <workbookView xWindow="-120" yWindow="-120" windowWidth="29040" windowHeight="15840" xr2:uid="{89093A32-E08E-41F7-900F-2A00A860BC8C}"/>
  </bookViews>
  <sheets>
    <sheet name="Table 1.23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9" i="2" l="1"/>
  <c r="K89" i="2"/>
  <c r="J89" i="2"/>
  <c r="I89" i="2"/>
  <c r="H89" i="2"/>
  <c r="G89" i="2"/>
  <c r="F89" i="2"/>
  <c r="E89" i="2"/>
  <c r="D89" i="2"/>
</calcChain>
</file>

<file path=xl/sharedStrings.xml><?xml version="1.0" encoding="utf-8"?>
<sst xmlns="http://schemas.openxmlformats.org/spreadsheetml/2006/main" count="238" uniqueCount="57">
  <si>
    <t>01. NATIONAL OUTPUT, EXPENDITURE AND INCOME</t>
  </si>
  <si>
    <t>TABLE 1.23</t>
  </si>
  <si>
    <t>Livestock and Poultry – Average Producer Prices</t>
  </si>
  <si>
    <t>Rupees</t>
  </si>
  <si>
    <t>Province</t>
  </si>
  <si>
    <t>District</t>
  </si>
  <si>
    <t>Livestock</t>
  </si>
  <si>
    <t>Livestock – Full Grown</t>
  </si>
  <si>
    <t>Cow Milk 1 Ltr.</t>
  </si>
  <si>
    <t>Buffalo Milk 1 Ltr.</t>
  </si>
  <si>
    <t>Eggs each (average)</t>
  </si>
  <si>
    <t>Buffaloes</t>
  </si>
  <si>
    <t>Neat Cattle</t>
  </si>
  <si>
    <t>Goats</t>
  </si>
  <si>
    <t>Pigs</t>
  </si>
  <si>
    <t>Poultry</t>
  </si>
  <si>
    <t>High Bred</t>
  </si>
  <si>
    <t>Other</t>
  </si>
  <si>
    <t>Western</t>
  </si>
  <si>
    <t>Colombo</t>
  </si>
  <si>
    <t>n.a.</t>
  </si>
  <si>
    <t>Gampaha</t>
  </si>
  <si>
    <t>Kalutara</t>
  </si>
  <si>
    <t>Central</t>
  </si>
  <si>
    <t>Kandy</t>
  </si>
  <si>
    <t>Matale</t>
  </si>
  <si>
    <t>Nuwara Eliya</t>
  </si>
  <si>
    <t>Southern</t>
  </si>
  <si>
    <t>Galle</t>
  </si>
  <si>
    <t>Matara</t>
  </si>
  <si>
    <t>Hambantota</t>
  </si>
  <si>
    <t>Northern</t>
  </si>
  <si>
    <t>Jaffna</t>
  </si>
  <si>
    <t>Kilinochchi</t>
  </si>
  <si>
    <t>Mannar</t>
  </si>
  <si>
    <t>Vavuniya</t>
  </si>
  <si>
    <t>Mullaitivu</t>
  </si>
  <si>
    <t>Eastern</t>
  </si>
  <si>
    <t>Batticaloa</t>
  </si>
  <si>
    <t>Trincomalee</t>
  </si>
  <si>
    <t>Ampara</t>
  </si>
  <si>
    <t>North Western</t>
  </si>
  <si>
    <t>Kurunegala</t>
  </si>
  <si>
    <t>Puttalam</t>
  </si>
  <si>
    <t>North Central</t>
  </si>
  <si>
    <t>Anuradhapura</t>
  </si>
  <si>
    <t>Polonnaruwa</t>
  </si>
  <si>
    <t>Uva</t>
  </si>
  <si>
    <t>Badulla</t>
  </si>
  <si>
    <t>Moneragala</t>
  </si>
  <si>
    <t>Sabaragamuwa</t>
  </si>
  <si>
    <t>Ratnapura</t>
  </si>
  <si>
    <t>Kegalle</t>
  </si>
  <si>
    <t>Average Price</t>
  </si>
  <si>
    <t>n.a. – not available</t>
  </si>
  <si>
    <t xml:space="preserve">Source: </t>
  </si>
  <si>
    <t>Department of Census and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</si>
</sst>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3" fillId="2" borderId="0" xfId="0" applyFont="1" applyFill="1" applyAlignment="1">
      <alignment horizontal="right" vertical="center"/>
    </xf>
    <xf numFmtId="0" fontId="5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2" fontId="7" fillId="0" borderId="0" xfId="0" applyNumberFormat="1" applyFont="1" applyAlignment="1">
      <alignment horizontal="right"/>
    </xf>
    <xf numFmtId="43" fontId="7" fillId="0" borderId="0" xfId="1" applyFont="1" applyAlignment="1">
      <alignment horizontal="right"/>
    </xf>
    <xf numFmtId="0" fontId="6" fillId="0" borderId="1" xfId="0" applyFont="1" applyBorder="1"/>
    <xf numFmtId="43" fontId="6" fillId="0" borderId="1" xfId="1" applyFont="1" applyBorder="1" applyAlignment="1">
      <alignment horizontal="right"/>
    </xf>
    <xf numFmtId="0" fontId="8" fillId="0" borderId="0" xfId="0" applyFont="1"/>
    <xf numFmtId="0" fontId="7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CA8D-45C7-4D0C-BBC0-CC6F22BF3D04}">
  <sheetPr codeName="Sheet26">
    <tabColor theme="6" tint="-0.499984740745262"/>
  </sheetPr>
  <dimension ref="A1:L96"/>
  <sheetViews>
    <sheetView tabSelected="1" workbookViewId="0">
      <pane xSplit="2" ySplit="6" topLeftCell="C83" activePane="bottomRight" state="frozen"/>
      <selection pane="topRight" activeCell="B1" sqref="B1"/>
      <selection pane="bottomLeft" activeCell="A6" sqref="A6"/>
      <selection pane="bottomRight" activeCell="F103" sqref="F103"/>
    </sheetView>
  </sheetViews>
  <sheetFormatPr defaultRowHeight="15" outlineLevelRow="1" x14ac:dyDescent="0.25"/>
  <cols>
    <col min="1" max="1" width="4" customWidth="1"/>
    <col min="2" max="2" width="32.28515625" customWidth="1"/>
    <col min="3" max="3" width="13.7109375" bestFit="1" customWidth="1"/>
    <col min="4" max="12" width="13.140625" customWidth="1"/>
  </cols>
  <sheetData>
    <row r="1" spans="2:12" s="4" customFormat="1" ht="40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 t="s">
        <v>1</v>
      </c>
    </row>
    <row r="2" spans="2:12" x14ac:dyDescent="0.2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x14ac:dyDescent="0.25"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x14ac:dyDescent="0.25">
      <c r="B4" s="7" t="s">
        <v>4</v>
      </c>
      <c r="C4" s="7" t="s">
        <v>5</v>
      </c>
      <c r="D4" s="8" t="s">
        <v>6</v>
      </c>
      <c r="E4" s="8"/>
      <c r="F4" s="8"/>
      <c r="G4" s="8" t="s">
        <v>7</v>
      </c>
      <c r="H4" s="8"/>
      <c r="I4" s="8"/>
      <c r="J4" s="8"/>
      <c r="K4" s="8"/>
      <c r="L4" s="8"/>
    </row>
    <row r="5" spans="2:12" x14ac:dyDescent="0.25">
      <c r="B5" s="9"/>
      <c r="C5" s="9"/>
      <c r="D5" s="9" t="s">
        <v>8</v>
      </c>
      <c r="E5" s="9" t="s">
        <v>9</v>
      </c>
      <c r="F5" s="9" t="s">
        <v>10</v>
      </c>
      <c r="G5" s="9" t="s">
        <v>11</v>
      </c>
      <c r="H5" s="8" t="s">
        <v>12</v>
      </c>
      <c r="I5" s="8"/>
      <c r="J5" s="9" t="s">
        <v>13</v>
      </c>
      <c r="K5" s="9" t="s">
        <v>14</v>
      </c>
      <c r="L5" s="9" t="s">
        <v>15</v>
      </c>
    </row>
    <row r="6" spans="2:12" x14ac:dyDescent="0.25">
      <c r="B6" s="10"/>
      <c r="C6" s="10"/>
      <c r="D6" s="10"/>
      <c r="E6" s="10"/>
      <c r="F6" s="10"/>
      <c r="G6" s="10"/>
      <c r="H6" s="11" t="s">
        <v>16</v>
      </c>
      <c r="I6" s="11" t="s">
        <v>17</v>
      </c>
      <c r="J6" s="10"/>
      <c r="K6" s="10"/>
      <c r="L6" s="10"/>
    </row>
    <row r="7" spans="2:12" s="15" customFormat="1" ht="13.5" x14ac:dyDescent="0.25">
      <c r="B7" s="12">
        <v>2021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2:12" s="15" customFormat="1" ht="13.5" outlineLevel="1" x14ac:dyDescent="0.25">
      <c r="B8" s="16" t="s">
        <v>18</v>
      </c>
      <c r="C8" s="15" t="s">
        <v>19</v>
      </c>
      <c r="D8" s="17">
        <v>82.96</v>
      </c>
      <c r="E8" s="17">
        <v>92.11</v>
      </c>
      <c r="F8" s="17">
        <v>17.47</v>
      </c>
      <c r="G8" s="18">
        <v>114166.67</v>
      </c>
      <c r="H8" s="18">
        <v>92500</v>
      </c>
      <c r="I8" s="18">
        <v>54666.67</v>
      </c>
      <c r="J8" s="17" t="s">
        <v>20</v>
      </c>
      <c r="K8" s="18">
        <v>32000</v>
      </c>
      <c r="L8" s="17">
        <v>458.33</v>
      </c>
    </row>
    <row r="9" spans="2:12" s="15" customFormat="1" ht="13.5" outlineLevel="1" x14ac:dyDescent="0.25">
      <c r="B9" s="16"/>
      <c r="C9" s="15" t="s">
        <v>21</v>
      </c>
      <c r="D9" s="17">
        <v>72.72</v>
      </c>
      <c r="E9" s="17">
        <v>105</v>
      </c>
      <c r="F9" s="17">
        <v>15.45</v>
      </c>
      <c r="G9" s="18">
        <v>75699</v>
      </c>
      <c r="H9" s="18">
        <v>89000</v>
      </c>
      <c r="I9" s="18">
        <v>58013.71</v>
      </c>
      <c r="J9" s="18">
        <v>28657.41</v>
      </c>
      <c r="K9" s="18">
        <v>32720.59</v>
      </c>
      <c r="L9" s="17">
        <v>500.12</v>
      </c>
    </row>
    <row r="10" spans="2:12" s="15" customFormat="1" ht="13.5" outlineLevel="1" x14ac:dyDescent="0.25">
      <c r="B10" s="16"/>
      <c r="C10" s="15" t="s">
        <v>22</v>
      </c>
      <c r="D10" s="17">
        <v>78.75</v>
      </c>
      <c r="E10" s="17">
        <v>106.49</v>
      </c>
      <c r="F10" s="17">
        <v>16.87</v>
      </c>
      <c r="G10" s="17" t="s">
        <v>20</v>
      </c>
      <c r="H10" s="17" t="s">
        <v>20</v>
      </c>
      <c r="I10" s="18">
        <v>57500</v>
      </c>
      <c r="J10" s="17" t="s">
        <v>20</v>
      </c>
      <c r="K10" s="17" t="s">
        <v>20</v>
      </c>
      <c r="L10" s="17">
        <v>400</v>
      </c>
    </row>
    <row r="11" spans="2:12" s="15" customFormat="1" ht="13.5" outlineLevel="1" x14ac:dyDescent="0.25">
      <c r="B11" s="16" t="s">
        <v>23</v>
      </c>
      <c r="C11" s="15" t="s">
        <v>24</v>
      </c>
      <c r="D11" s="17">
        <v>75.36</v>
      </c>
      <c r="E11" s="17">
        <v>180</v>
      </c>
      <c r="F11" s="17">
        <v>16.72</v>
      </c>
      <c r="G11" s="18">
        <v>32571.43</v>
      </c>
      <c r="H11" s="18">
        <v>76162.5</v>
      </c>
      <c r="I11" s="18">
        <v>52888.89</v>
      </c>
      <c r="J11" s="18">
        <v>26590.91</v>
      </c>
      <c r="K11" s="17" t="s">
        <v>20</v>
      </c>
      <c r="L11" s="17">
        <v>475</v>
      </c>
    </row>
    <row r="12" spans="2:12" s="15" customFormat="1" ht="13.5" outlineLevel="1" x14ac:dyDescent="0.25">
      <c r="B12" s="16"/>
      <c r="C12" s="15" t="s">
        <v>25</v>
      </c>
      <c r="D12" s="17">
        <v>78.72</v>
      </c>
      <c r="E12" s="17">
        <v>72</v>
      </c>
      <c r="F12" s="17">
        <v>17.329999999999998</v>
      </c>
      <c r="G12" s="18">
        <v>50758.82</v>
      </c>
      <c r="H12" s="18">
        <v>92147.54</v>
      </c>
      <c r="I12" s="18">
        <v>47016.13</v>
      </c>
      <c r="J12" s="18">
        <v>24642.86</v>
      </c>
      <c r="K12" s="18">
        <v>24062.5</v>
      </c>
      <c r="L12" s="17">
        <v>522.79999999999995</v>
      </c>
    </row>
    <row r="13" spans="2:12" s="15" customFormat="1" ht="13.5" outlineLevel="1" x14ac:dyDescent="0.25">
      <c r="B13" s="16"/>
      <c r="C13" s="15" t="s">
        <v>26</v>
      </c>
      <c r="D13" s="17">
        <v>75.739999999999995</v>
      </c>
      <c r="E13" s="17" t="s">
        <v>20</v>
      </c>
      <c r="F13" s="17">
        <v>17.43</v>
      </c>
      <c r="G13" s="17" t="s">
        <v>20</v>
      </c>
      <c r="H13" s="18">
        <v>66566.67</v>
      </c>
      <c r="I13" s="18">
        <v>59625</v>
      </c>
      <c r="J13" s="18">
        <v>37411.11</v>
      </c>
      <c r="K13" s="17" t="s">
        <v>20</v>
      </c>
      <c r="L13" s="17">
        <v>570.96</v>
      </c>
    </row>
    <row r="14" spans="2:12" s="15" customFormat="1" ht="13.5" outlineLevel="1" x14ac:dyDescent="0.25">
      <c r="B14" s="16" t="s">
        <v>27</v>
      </c>
      <c r="C14" s="15" t="s">
        <v>28</v>
      </c>
      <c r="D14" s="17">
        <v>93.66</v>
      </c>
      <c r="E14" s="17" t="s">
        <v>20</v>
      </c>
      <c r="F14" s="17">
        <v>16.420000000000002</v>
      </c>
      <c r="G14" s="18">
        <v>82463.41</v>
      </c>
      <c r="H14" s="18">
        <v>72500</v>
      </c>
      <c r="I14" s="18">
        <v>52573.42</v>
      </c>
      <c r="J14" s="18">
        <v>31000</v>
      </c>
      <c r="K14" s="17" t="s">
        <v>20</v>
      </c>
      <c r="L14" s="17">
        <v>834.78</v>
      </c>
    </row>
    <row r="15" spans="2:12" s="15" customFormat="1" ht="13.5" outlineLevel="1" x14ac:dyDescent="0.25">
      <c r="B15" s="16"/>
      <c r="C15" s="15" t="s">
        <v>29</v>
      </c>
      <c r="D15" s="17">
        <v>84.19</v>
      </c>
      <c r="E15" s="17">
        <v>107.58</v>
      </c>
      <c r="F15" s="17">
        <v>17.03</v>
      </c>
      <c r="G15" s="18">
        <v>48900</v>
      </c>
      <c r="H15" s="17" t="s">
        <v>20</v>
      </c>
      <c r="I15" s="18">
        <v>34886.36</v>
      </c>
      <c r="J15" s="18">
        <v>11384.62</v>
      </c>
      <c r="K15" s="17" t="s">
        <v>20</v>
      </c>
      <c r="L15" s="17">
        <v>743.8</v>
      </c>
    </row>
    <row r="16" spans="2:12" s="15" customFormat="1" ht="13.5" outlineLevel="1" x14ac:dyDescent="0.25">
      <c r="B16" s="16"/>
      <c r="C16" s="15" t="s">
        <v>30</v>
      </c>
      <c r="D16" s="17">
        <v>78.95</v>
      </c>
      <c r="E16" s="17">
        <v>93.66</v>
      </c>
      <c r="F16" s="17">
        <v>16.3</v>
      </c>
      <c r="G16" s="18">
        <v>40247.129999999997</v>
      </c>
      <c r="H16" s="18">
        <v>38233.33</v>
      </c>
      <c r="I16" s="18">
        <v>24613.919999999998</v>
      </c>
      <c r="J16" s="17" t="s">
        <v>20</v>
      </c>
      <c r="K16" s="17" t="s">
        <v>20</v>
      </c>
      <c r="L16" s="17">
        <v>595.19000000000005</v>
      </c>
    </row>
    <row r="17" spans="2:12" s="15" customFormat="1" ht="13.5" outlineLevel="1" x14ac:dyDescent="0.25">
      <c r="B17" s="16" t="s">
        <v>31</v>
      </c>
      <c r="C17" s="15" t="s">
        <v>32</v>
      </c>
      <c r="D17" s="17">
        <v>88.97</v>
      </c>
      <c r="E17" s="17" t="s">
        <v>20</v>
      </c>
      <c r="F17" s="17">
        <v>18.059999999999999</v>
      </c>
      <c r="G17" s="17" t="s">
        <v>20</v>
      </c>
      <c r="H17" s="18">
        <v>111444.44</v>
      </c>
      <c r="I17" s="18">
        <v>42039.06</v>
      </c>
      <c r="J17" s="18">
        <v>24200</v>
      </c>
      <c r="K17" s="17" t="s">
        <v>20</v>
      </c>
      <c r="L17" s="18">
        <v>1017.28</v>
      </c>
    </row>
    <row r="18" spans="2:12" s="15" customFormat="1" ht="13.5" outlineLevel="1" x14ac:dyDescent="0.25">
      <c r="B18" s="16"/>
      <c r="C18" s="15" t="s">
        <v>33</v>
      </c>
      <c r="D18" s="17">
        <v>79.790000000000006</v>
      </c>
      <c r="E18" s="17" t="s">
        <v>20</v>
      </c>
      <c r="F18" s="17">
        <v>17.760000000000002</v>
      </c>
      <c r="G18" s="17" t="s">
        <v>20</v>
      </c>
      <c r="H18" s="18">
        <v>88333.33</v>
      </c>
      <c r="I18" s="18">
        <v>34851.85</v>
      </c>
      <c r="J18" s="18">
        <v>22407.41</v>
      </c>
      <c r="K18" s="17" t="s">
        <v>20</v>
      </c>
      <c r="L18" s="17">
        <v>833.33</v>
      </c>
    </row>
    <row r="19" spans="2:12" s="15" customFormat="1" ht="13.5" outlineLevel="1" x14ac:dyDescent="0.25">
      <c r="B19" s="16"/>
      <c r="C19" s="15" t="s">
        <v>34</v>
      </c>
      <c r="D19" s="17">
        <v>79.48</v>
      </c>
      <c r="E19" s="17">
        <v>88.29</v>
      </c>
      <c r="F19" s="17">
        <v>20.86</v>
      </c>
      <c r="G19" s="18">
        <v>78333.33</v>
      </c>
      <c r="H19" s="18">
        <v>40000</v>
      </c>
      <c r="I19" s="18">
        <v>41818.92</v>
      </c>
      <c r="J19" s="18">
        <v>17503.75</v>
      </c>
      <c r="K19" s="18">
        <v>35857.14</v>
      </c>
      <c r="L19" s="17">
        <v>915.79</v>
      </c>
    </row>
    <row r="20" spans="2:12" s="15" customFormat="1" ht="13.5" outlineLevel="1" x14ac:dyDescent="0.25">
      <c r="B20" s="16"/>
      <c r="C20" s="15" t="s">
        <v>35</v>
      </c>
      <c r="D20" s="17">
        <v>86.51</v>
      </c>
      <c r="E20" s="17">
        <v>102.61</v>
      </c>
      <c r="F20" s="17">
        <v>16.43</v>
      </c>
      <c r="G20" s="18">
        <v>74842.11</v>
      </c>
      <c r="H20" s="18">
        <v>70727.27</v>
      </c>
      <c r="I20" s="18">
        <v>43777.78</v>
      </c>
      <c r="J20" s="18">
        <v>25203.13</v>
      </c>
      <c r="K20" s="17" t="s">
        <v>20</v>
      </c>
      <c r="L20" s="17">
        <v>916.67</v>
      </c>
    </row>
    <row r="21" spans="2:12" s="15" customFormat="1" ht="13.5" outlineLevel="1" x14ac:dyDescent="0.25">
      <c r="B21" s="16"/>
      <c r="C21" s="15" t="s">
        <v>36</v>
      </c>
      <c r="D21" s="17">
        <v>80.48</v>
      </c>
      <c r="E21" s="17">
        <v>89.87</v>
      </c>
      <c r="F21" s="17">
        <v>17.98</v>
      </c>
      <c r="G21" s="17" t="s">
        <v>20</v>
      </c>
      <c r="H21" s="17" t="s">
        <v>20</v>
      </c>
      <c r="I21" s="17" t="s">
        <v>20</v>
      </c>
      <c r="J21" s="17" t="s">
        <v>20</v>
      </c>
      <c r="K21" s="17" t="s">
        <v>20</v>
      </c>
      <c r="L21" s="17" t="s">
        <v>20</v>
      </c>
    </row>
    <row r="22" spans="2:12" s="15" customFormat="1" ht="13.5" outlineLevel="1" x14ac:dyDescent="0.25">
      <c r="B22" s="16" t="s">
        <v>37</v>
      </c>
      <c r="C22" s="15" t="s">
        <v>38</v>
      </c>
      <c r="D22" s="17">
        <v>94.66</v>
      </c>
      <c r="E22" s="17">
        <v>100.87</v>
      </c>
      <c r="F22" s="17">
        <v>18.05</v>
      </c>
      <c r="G22" s="18">
        <v>90000</v>
      </c>
      <c r="H22" s="18">
        <v>93488.89</v>
      </c>
      <c r="I22" s="18">
        <v>48348.31</v>
      </c>
      <c r="J22" s="18">
        <v>18623.080000000002</v>
      </c>
      <c r="K22" s="17" t="s">
        <v>20</v>
      </c>
      <c r="L22" s="18">
        <v>1109.78</v>
      </c>
    </row>
    <row r="23" spans="2:12" s="15" customFormat="1" ht="13.5" outlineLevel="1" x14ac:dyDescent="0.25">
      <c r="B23" s="16"/>
      <c r="C23" s="15" t="s">
        <v>39</v>
      </c>
      <c r="D23" s="17">
        <v>84.49</v>
      </c>
      <c r="E23" s="17">
        <v>92.28</v>
      </c>
      <c r="F23" s="17">
        <v>17.52</v>
      </c>
      <c r="G23" s="18">
        <v>58928.57</v>
      </c>
      <c r="H23" s="18">
        <v>58600</v>
      </c>
      <c r="I23" s="18">
        <v>52676.47</v>
      </c>
      <c r="J23" s="18">
        <v>15685.21</v>
      </c>
      <c r="K23" s="18">
        <v>13916.67</v>
      </c>
      <c r="L23" s="17">
        <v>981.71</v>
      </c>
    </row>
    <row r="24" spans="2:12" s="15" customFormat="1" ht="13.5" outlineLevel="1" x14ac:dyDescent="0.25">
      <c r="B24" s="16"/>
      <c r="C24" s="15" t="s">
        <v>40</v>
      </c>
      <c r="D24" s="17">
        <v>90.31</v>
      </c>
      <c r="E24" s="17">
        <v>106.58</v>
      </c>
      <c r="F24" s="17">
        <v>17.84</v>
      </c>
      <c r="G24" s="18">
        <v>93442.62</v>
      </c>
      <c r="H24" s="18">
        <v>81800</v>
      </c>
      <c r="I24" s="18">
        <v>76257.81</v>
      </c>
      <c r="J24" s="18">
        <v>24000</v>
      </c>
      <c r="K24" s="17" t="s">
        <v>20</v>
      </c>
      <c r="L24" s="17">
        <v>751.49</v>
      </c>
    </row>
    <row r="25" spans="2:12" s="15" customFormat="1" ht="13.5" outlineLevel="1" x14ac:dyDescent="0.25">
      <c r="B25" s="16" t="s">
        <v>41</v>
      </c>
      <c r="C25" s="15" t="s">
        <v>42</v>
      </c>
      <c r="D25" s="17">
        <v>87.05</v>
      </c>
      <c r="E25" s="17">
        <v>92.8</v>
      </c>
      <c r="F25" s="17">
        <v>16.489999999999998</v>
      </c>
      <c r="G25" s="18">
        <v>70911.070000000007</v>
      </c>
      <c r="H25" s="18">
        <v>114321.22</v>
      </c>
      <c r="I25" s="18">
        <v>55603.78</v>
      </c>
      <c r="J25" s="18">
        <v>24358.92</v>
      </c>
      <c r="K25" s="18">
        <v>30692.959999999999</v>
      </c>
      <c r="L25" s="17">
        <v>468.74</v>
      </c>
    </row>
    <row r="26" spans="2:12" s="15" customFormat="1" ht="13.5" outlineLevel="1" x14ac:dyDescent="0.25">
      <c r="B26" s="16"/>
      <c r="C26" s="15" t="s">
        <v>43</v>
      </c>
      <c r="D26" s="17">
        <v>87.21</v>
      </c>
      <c r="E26" s="17">
        <v>98.19</v>
      </c>
      <c r="F26" s="17">
        <v>16.46</v>
      </c>
      <c r="G26" s="18">
        <v>98730.77</v>
      </c>
      <c r="H26" s="18">
        <v>105205.88</v>
      </c>
      <c r="I26" s="18">
        <v>51280.9</v>
      </c>
      <c r="J26" s="18">
        <v>18855.5</v>
      </c>
      <c r="K26" s="18">
        <v>21506.76</v>
      </c>
      <c r="L26" s="17">
        <v>551.64</v>
      </c>
    </row>
    <row r="27" spans="2:12" s="15" customFormat="1" ht="13.5" outlineLevel="1" x14ac:dyDescent="0.25">
      <c r="B27" s="16" t="s">
        <v>44</v>
      </c>
      <c r="C27" s="15" t="s">
        <v>45</v>
      </c>
      <c r="D27" s="17">
        <v>89.61</v>
      </c>
      <c r="E27" s="17">
        <v>98.03</v>
      </c>
      <c r="F27" s="17">
        <v>16.03</v>
      </c>
      <c r="G27" s="18">
        <v>75995.97</v>
      </c>
      <c r="H27" s="18">
        <v>89684.21</v>
      </c>
      <c r="I27" s="18">
        <v>57947.71</v>
      </c>
      <c r="J27" s="18">
        <v>19568.03</v>
      </c>
      <c r="K27" s="18">
        <v>23948.53</v>
      </c>
      <c r="L27" s="17">
        <v>614.73</v>
      </c>
    </row>
    <row r="28" spans="2:12" s="15" customFormat="1" ht="13.5" outlineLevel="1" x14ac:dyDescent="0.25">
      <c r="B28" s="16"/>
      <c r="C28" s="15" t="s">
        <v>46</v>
      </c>
      <c r="D28" s="17">
        <v>82.52</v>
      </c>
      <c r="E28" s="17">
        <v>95.41</v>
      </c>
      <c r="F28" s="17">
        <v>16.149999999999999</v>
      </c>
      <c r="G28" s="18">
        <v>74031.25</v>
      </c>
      <c r="H28" s="18">
        <v>101166.67</v>
      </c>
      <c r="I28" s="18">
        <v>70260.87</v>
      </c>
      <c r="J28" s="18">
        <v>26607.32</v>
      </c>
      <c r="K28" s="18">
        <v>40307.69</v>
      </c>
      <c r="L28" s="17">
        <v>469.89</v>
      </c>
    </row>
    <row r="29" spans="2:12" s="15" customFormat="1" ht="13.5" outlineLevel="1" x14ac:dyDescent="0.25">
      <c r="B29" s="16" t="s">
        <v>47</v>
      </c>
      <c r="C29" s="15" t="s">
        <v>48</v>
      </c>
      <c r="D29" s="17">
        <v>67.97</v>
      </c>
      <c r="E29" s="17" t="s">
        <v>20</v>
      </c>
      <c r="F29" s="17">
        <v>17.47</v>
      </c>
      <c r="G29" s="17" t="s">
        <v>20</v>
      </c>
      <c r="H29" s="18">
        <v>56902.44</v>
      </c>
      <c r="I29" s="18">
        <v>22848.48</v>
      </c>
      <c r="J29" s="18">
        <v>9782.0499999999993</v>
      </c>
      <c r="K29" s="17" t="s">
        <v>20</v>
      </c>
      <c r="L29" s="17">
        <v>520</v>
      </c>
    </row>
    <row r="30" spans="2:12" s="15" customFormat="1" ht="13.5" outlineLevel="1" x14ac:dyDescent="0.25">
      <c r="B30" s="16"/>
      <c r="C30" s="15" t="s">
        <v>49</v>
      </c>
      <c r="D30" s="17">
        <v>78.59</v>
      </c>
      <c r="E30" s="17">
        <v>88.12</v>
      </c>
      <c r="F30" s="17">
        <v>17.32</v>
      </c>
      <c r="G30" s="17" t="s">
        <v>20</v>
      </c>
      <c r="H30" s="17" t="s">
        <v>20</v>
      </c>
      <c r="I30" s="18">
        <v>79222.22</v>
      </c>
      <c r="J30" s="18">
        <v>53666.67</v>
      </c>
      <c r="K30" s="17" t="s">
        <v>20</v>
      </c>
      <c r="L30" s="17">
        <v>627.78</v>
      </c>
    </row>
    <row r="31" spans="2:12" s="15" customFormat="1" ht="13.5" outlineLevel="1" x14ac:dyDescent="0.25">
      <c r="B31" s="16" t="s">
        <v>50</v>
      </c>
      <c r="C31" s="15" t="s">
        <v>51</v>
      </c>
      <c r="D31" s="17">
        <v>71.87</v>
      </c>
      <c r="E31" s="17">
        <v>90.47</v>
      </c>
      <c r="F31" s="17">
        <v>14.55</v>
      </c>
      <c r="G31" s="18">
        <v>120000</v>
      </c>
      <c r="H31" s="18">
        <v>100000</v>
      </c>
      <c r="I31" s="18">
        <v>60000</v>
      </c>
      <c r="J31" s="18">
        <v>20014.29</v>
      </c>
      <c r="K31" s="18">
        <v>40000</v>
      </c>
      <c r="L31" s="17">
        <v>586</v>
      </c>
    </row>
    <row r="32" spans="2:12" s="15" customFormat="1" ht="13.5" outlineLevel="1" x14ac:dyDescent="0.25">
      <c r="B32" s="16"/>
      <c r="C32" s="15" t="s">
        <v>52</v>
      </c>
      <c r="D32" s="17">
        <v>74.17</v>
      </c>
      <c r="E32" s="17" t="s">
        <v>20</v>
      </c>
      <c r="F32" s="17">
        <v>15.88</v>
      </c>
      <c r="G32" s="17" t="s">
        <v>20</v>
      </c>
      <c r="H32" s="17" t="s">
        <v>20</v>
      </c>
      <c r="I32" s="17" t="s">
        <v>20</v>
      </c>
      <c r="J32" s="18">
        <v>14285.71</v>
      </c>
      <c r="K32" s="17" t="s">
        <v>20</v>
      </c>
      <c r="L32" s="17">
        <v>570</v>
      </c>
    </row>
    <row r="33" spans="2:12" s="15" customFormat="1" ht="13.5" outlineLevel="1" x14ac:dyDescent="0.25">
      <c r="B33" s="19" t="s">
        <v>53</v>
      </c>
      <c r="C33" s="19"/>
      <c r="D33" s="20">
        <v>81.790000000000006</v>
      </c>
      <c r="E33" s="20">
        <v>100.02</v>
      </c>
      <c r="F33" s="20">
        <v>17.03</v>
      </c>
      <c r="G33" s="21">
        <v>75295.42</v>
      </c>
      <c r="H33" s="21">
        <v>81939.22</v>
      </c>
      <c r="I33" s="21">
        <v>51248.62</v>
      </c>
      <c r="J33" s="21">
        <v>23545.14</v>
      </c>
      <c r="K33" s="21">
        <v>29501.279999999999</v>
      </c>
      <c r="L33" s="20">
        <v>668.16</v>
      </c>
    </row>
    <row r="34" spans="2:12" s="15" customFormat="1" ht="13.5" outlineLevel="1" x14ac:dyDescent="0.25"/>
    <row r="35" spans="2:12" s="15" customFormat="1" ht="13.5" x14ac:dyDescent="0.25">
      <c r="B35" s="22">
        <v>2022</v>
      </c>
      <c r="C35" s="23"/>
      <c r="D35" s="23"/>
      <c r="E35" s="23"/>
      <c r="F35" s="23"/>
      <c r="G35" s="23"/>
      <c r="H35" s="23"/>
      <c r="I35" s="23"/>
      <c r="J35" s="23"/>
      <c r="K35" s="23"/>
      <c r="L35" s="24"/>
    </row>
    <row r="36" spans="2:12" s="15" customFormat="1" ht="13.5" hidden="1" outlineLevel="1" x14ac:dyDescent="0.25">
      <c r="B36" s="25" t="s">
        <v>18</v>
      </c>
      <c r="C36" s="15" t="s">
        <v>19</v>
      </c>
      <c r="D36" s="17">
        <v>109.43</v>
      </c>
      <c r="E36" s="17">
        <v>116.97</v>
      </c>
      <c r="F36" s="17">
        <v>34.74</v>
      </c>
      <c r="G36" s="18">
        <v>177500</v>
      </c>
      <c r="H36" s="18">
        <v>160625</v>
      </c>
      <c r="I36" s="18">
        <v>83750</v>
      </c>
      <c r="J36" s="17" t="s">
        <v>20</v>
      </c>
      <c r="K36" s="18">
        <v>46083.33</v>
      </c>
      <c r="L36" s="18">
        <v>1033.06</v>
      </c>
    </row>
    <row r="37" spans="2:12" s="15" customFormat="1" ht="13.5" hidden="1" outlineLevel="1" x14ac:dyDescent="0.25">
      <c r="B37" s="16"/>
      <c r="C37" s="15" t="s">
        <v>21</v>
      </c>
      <c r="D37" s="17">
        <v>109.23</v>
      </c>
      <c r="E37" s="17">
        <v>133.03</v>
      </c>
      <c r="F37" s="17">
        <v>36.68</v>
      </c>
      <c r="G37" s="18">
        <v>84011.36</v>
      </c>
      <c r="H37" s="18">
        <v>96793.48</v>
      </c>
      <c r="I37" s="18">
        <v>65903.23</v>
      </c>
      <c r="J37" s="18">
        <v>40421.879999999997</v>
      </c>
      <c r="K37" s="18">
        <v>41985.71</v>
      </c>
      <c r="L37" s="17">
        <v>804.03</v>
      </c>
    </row>
    <row r="38" spans="2:12" s="15" customFormat="1" ht="13.5" hidden="1" outlineLevel="1" x14ac:dyDescent="0.25">
      <c r="B38" s="16"/>
      <c r="C38" s="15" t="s">
        <v>22</v>
      </c>
      <c r="D38" s="17">
        <v>120.29</v>
      </c>
      <c r="E38" s="17">
        <v>179.57</v>
      </c>
      <c r="F38" s="26">
        <v>35.9</v>
      </c>
      <c r="G38" s="17" t="s">
        <v>20</v>
      </c>
      <c r="H38" s="18">
        <v>67000</v>
      </c>
      <c r="I38" s="18">
        <v>58125</v>
      </c>
      <c r="J38" s="17" t="s">
        <v>20</v>
      </c>
      <c r="K38" s="17" t="s">
        <v>20</v>
      </c>
      <c r="L38" s="18">
        <v>1633.33</v>
      </c>
    </row>
    <row r="39" spans="2:12" s="15" customFormat="1" ht="13.5" hidden="1" outlineLevel="1" x14ac:dyDescent="0.25">
      <c r="B39" s="16" t="s">
        <v>23</v>
      </c>
      <c r="C39" s="15" t="s">
        <v>24</v>
      </c>
      <c r="D39" s="17">
        <v>107.05</v>
      </c>
      <c r="E39" s="17" t="s">
        <v>20</v>
      </c>
      <c r="F39" s="17">
        <v>36.75</v>
      </c>
      <c r="G39" s="18">
        <v>77857.14</v>
      </c>
      <c r="H39" s="18">
        <v>101673.08</v>
      </c>
      <c r="I39" s="18">
        <v>50000</v>
      </c>
      <c r="J39" s="18">
        <v>36353.449999999997</v>
      </c>
      <c r="K39" s="17" t="s">
        <v>20</v>
      </c>
      <c r="L39" s="17">
        <v>993.06</v>
      </c>
    </row>
    <row r="40" spans="2:12" s="15" customFormat="1" ht="13.5" hidden="1" outlineLevel="1" x14ac:dyDescent="0.25">
      <c r="B40" s="16"/>
      <c r="C40" s="15" t="s">
        <v>25</v>
      </c>
      <c r="D40" s="17">
        <v>115.43</v>
      </c>
      <c r="E40" s="17" t="s">
        <v>20</v>
      </c>
      <c r="F40" s="17">
        <v>36.54</v>
      </c>
      <c r="G40" s="18">
        <v>67096.77</v>
      </c>
      <c r="H40" s="18">
        <v>117000</v>
      </c>
      <c r="I40" s="18">
        <v>58117.02</v>
      </c>
      <c r="J40" s="18">
        <v>31034.880000000001</v>
      </c>
      <c r="K40" s="18">
        <v>27727.27</v>
      </c>
      <c r="L40" s="17">
        <v>692.73</v>
      </c>
    </row>
    <row r="41" spans="2:12" s="15" customFormat="1" ht="13.5" hidden="1" outlineLevel="1" x14ac:dyDescent="0.25">
      <c r="B41" s="16"/>
      <c r="C41" s="15" t="s">
        <v>26</v>
      </c>
      <c r="D41" s="17">
        <v>116.82</v>
      </c>
      <c r="E41" s="17">
        <v>190</v>
      </c>
      <c r="F41" s="26">
        <v>39.200000000000003</v>
      </c>
      <c r="G41" s="17" t="s">
        <v>20</v>
      </c>
      <c r="H41" s="18">
        <v>72611.11</v>
      </c>
      <c r="I41" s="18">
        <v>66000</v>
      </c>
      <c r="J41" s="18">
        <v>47275.86</v>
      </c>
      <c r="K41" s="17" t="s">
        <v>20</v>
      </c>
      <c r="L41" s="17">
        <v>997.5</v>
      </c>
    </row>
    <row r="42" spans="2:12" s="15" customFormat="1" ht="13.5" hidden="1" outlineLevel="1" x14ac:dyDescent="0.25">
      <c r="B42" s="16" t="s">
        <v>27</v>
      </c>
      <c r="C42" s="15" t="s">
        <v>28</v>
      </c>
      <c r="D42" s="17">
        <v>131.97</v>
      </c>
      <c r="E42" s="17">
        <v>240.33</v>
      </c>
      <c r="F42" s="17">
        <v>37.08</v>
      </c>
      <c r="G42" s="18">
        <v>107960</v>
      </c>
      <c r="H42" s="18">
        <v>86333.33</v>
      </c>
      <c r="I42" s="18">
        <v>57981.48</v>
      </c>
      <c r="J42" s="18">
        <v>35000</v>
      </c>
      <c r="K42" s="17" t="s">
        <v>20</v>
      </c>
      <c r="L42" s="18">
        <v>1224.49</v>
      </c>
    </row>
    <row r="43" spans="2:12" s="15" customFormat="1" ht="13.5" hidden="1" outlineLevel="1" x14ac:dyDescent="0.25">
      <c r="B43" s="16"/>
      <c r="C43" s="15" t="s">
        <v>29</v>
      </c>
      <c r="D43" s="17">
        <v>113.34</v>
      </c>
      <c r="E43" s="17">
        <v>126.42</v>
      </c>
      <c r="F43" s="17">
        <v>37.090000000000003</v>
      </c>
      <c r="G43" s="18">
        <v>73223.679999999993</v>
      </c>
      <c r="H43" s="18">
        <v>75800</v>
      </c>
      <c r="I43" s="18">
        <v>60289.47</v>
      </c>
      <c r="J43" s="18">
        <v>33900</v>
      </c>
      <c r="K43" s="17" t="s">
        <v>20</v>
      </c>
      <c r="L43" s="18">
        <v>1256.25</v>
      </c>
    </row>
    <row r="44" spans="2:12" s="15" customFormat="1" ht="13.5" hidden="1" outlineLevel="1" x14ac:dyDescent="0.25">
      <c r="B44" s="16"/>
      <c r="C44" s="15" t="s">
        <v>30</v>
      </c>
      <c r="D44" s="26">
        <v>106.5</v>
      </c>
      <c r="E44" s="17">
        <v>120.85</v>
      </c>
      <c r="F44" s="17">
        <v>37.17</v>
      </c>
      <c r="G44" s="18">
        <v>44086.21</v>
      </c>
      <c r="H44" s="18">
        <v>66000</v>
      </c>
      <c r="I44" s="18">
        <v>30755.56</v>
      </c>
      <c r="J44" s="17" t="s">
        <v>20</v>
      </c>
      <c r="K44" s="17" t="s">
        <v>20</v>
      </c>
      <c r="L44" s="18">
        <v>1003.16</v>
      </c>
    </row>
    <row r="45" spans="2:12" s="15" customFormat="1" ht="13.5" hidden="1" outlineLevel="1" x14ac:dyDescent="0.25">
      <c r="B45" s="16" t="s">
        <v>31</v>
      </c>
      <c r="C45" s="15" t="s">
        <v>32</v>
      </c>
      <c r="D45" s="17">
        <v>130.03</v>
      </c>
      <c r="E45" s="26">
        <v>150</v>
      </c>
      <c r="F45" s="17">
        <v>38.24</v>
      </c>
      <c r="G45" s="17" t="s">
        <v>20</v>
      </c>
      <c r="H45" s="18">
        <v>119771.43</v>
      </c>
      <c r="I45" s="18">
        <v>48763.74</v>
      </c>
      <c r="J45" s="18">
        <v>29471.15</v>
      </c>
      <c r="K45" s="17" t="s">
        <v>20</v>
      </c>
      <c r="L45" s="18">
        <v>1592.4</v>
      </c>
    </row>
    <row r="46" spans="2:12" s="15" customFormat="1" ht="13.5" hidden="1" outlineLevel="1" x14ac:dyDescent="0.25">
      <c r="B46" s="16"/>
      <c r="C46" s="15" t="s">
        <v>33</v>
      </c>
      <c r="D46" s="17">
        <v>123.91</v>
      </c>
      <c r="E46" s="17" t="s">
        <v>20</v>
      </c>
      <c r="F46" s="26">
        <v>35.5</v>
      </c>
      <c r="G46" s="17" t="s">
        <v>20</v>
      </c>
      <c r="H46" s="18">
        <v>131000</v>
      </c>
      <c r="I46" s="18">
        <v>53125</v>
      </c>
      <c r="J46" s="18">
        <v>27812.5</v>
      </c>
      <c r="K46" s="17" t="s">
        <v>20</v>
      </c>
      <c r="L46" s="18">
        <v>1863.16</v>
      </c>
    </row>
    <row r="47" spans="2:12" s="15" customFormat="1" ht="13.5" hidden="1" outlineLevel="1" x14ac:dyDescent="0.25">
      <c r="B47" s="16"/>
      <c r="C47" s="15" t="s">
        <v>34</v>
      </c>
      <c r="D47" s="17">
        <v>121.95</v>
      </c>
      <c r="E47" s="17">
        <v>132.94999999999999</v>
      </c>
      <c r="F47" s="17" t="s">
        <v>20</v>
      </c>
      <c r="G47" s="18">
        <v>128750</v>
      </c>
      <c r="H47" s="18">
        <v>90000</v>
      </c>
      <c r="I47" s="18">
        <v>71674.53</v>
      </c>
      <c r="J47" s="18">
        <v>22152.73</v>
      </c>
      <c r="K47" s="18">
        <v>47666.67</v>
      </c>
      <c r="L47" s="18">
        <v>1525.89</v>
      </c>
    </row>
    <row r="48" spans="2:12" s="15" customFormat="1" ht="13.5" hidden="1" outlineLevel="1" x14ac:dyDescent="0.25">
      <c r="B48" s="16"/>
      <c r="C48" s="15" t="s">
        <v>35</v>
      </c>
      <c r="D48" s="17">
        <v>108.15</v>
      </c>
      <c r="E48" s="17">
        <v>126.55</v>
      </c>
      <c r="F48" s="17">
        <v>34.409999999999997</v>
      </c>
      <c r="G48" s="18">
        <v>110208.33</v>
      </c>
      <c r="H48" s="18">
        <v>113038.46</v>
      </c>
      <c r="I48" s="18">
        <v>60142.86</v>
      </c>
      <c r="J48" s="18">
        <v>26666.67</v>
      </c>
      <c r="K48" s="17" t="s">
        <v>20</v>
      </c>
      <c r="L48" s="18">
        <v>1346.05</v>
      </c>
    </row>
    <row r="49" spans="2:12" s="15" customFormat="1" ht="13.5" hidden="1" outlineLevel="1" x14ac:dyDescent="0.25">
      <c r="B49" s="16"/>
      <c r="C49" s="15" t="s">
        <v>36</v>
      </c>
      <c r="D49" s="17">
        <v>123.98</v>
      </c>
      <c r="E49" s="17">
        <v>135.78</v>
      </c>
      <c r="F49" s="17">
        <v>38.25</v>
      </c>
      <c r="G49" s="18">
        <v>98381.58</v>
      </c>
      <c r="H49" s="18">
        <v>108153.85</v>
      </c>
      <c r="I49" s="18">
        <v>68141.03</v>
      </c>
      <c r="J49" s="18">
        <v>26551.279999999999</v>
      </c>
      <c r="K49" s="18">
        <v>30000</v>
      </c>
      <c r="L49" s="18">
        <v>2463.89</v>
      </c>
    </row>
    <row r="50" spans="2:12" s="15" customFormat="1" ht="13.5" hidden="1" outlineLevel="1" x14ac:dyDescent="0.25">
      <c r="B50" s="16" t="s">
        <v>37</v>
      </c>
      <c r="C50" s="15" t="s">
        <v>38</v>
      </c>
      <c r="D50" s="17">
        <v>128.04</v>
      </c>
      <c r="E50" s="26">
        <v>137.6</v>
      </c>
      <c r="F50" s="17">
        <v>38.369999999999997</v>
      </c>
      <c r="G50" s="18">
        <v>126660.38</v>
      </c>
      <c r="H50" s="18">
        <v>124767.44</v>
      </c>
      <c r="I50" s="18">
        <v>73369.570000000007</v>
      </c>
      <c r="J50" s="18">
        <v>24666.67</v>
      </c>
      <c r="K50" s="18">
        <v>30000</v>
      </c>
      <c r="L50" s="18">
        <v>1361.98</v>
      </c>
    </row>
    <row r="51" spans="2:12" s="15" customFormat="1" ht="13.5" hidden="1" outlineLevel="1" x14ac:dyDescent="0.25">
      <c r="B51" s="16"/>
      <c r="C51" s="15" t="s">
        <v>39</v>
      </c>
      <c r="D51" s="17">
        <v>112.16</v>
      </c>
      <c r="E51" s="26">
        <v>120.2</v>
      </c>
      <c r="F51" s="26">
        <v>28.4</v>
      </c>
      <c r="G51" s="18">
        <v>125528.85</v>
      </c>
      <c r="H51" s="17" t="s">
        <v>20</v>
      </c>
      <c r="I51" s="18">
        <v>115648</v>
      </c>
      <c r="J51" s="18">
        <v>30812.05</v>
      </c>
      <c r="K51" s="18">
        <v>20428.57</v>
      </c>
      <c r="L51" s="18">
        <v>1381.25</v>
      </c>
    </row>
    <row r="52" spans="2:12" s="15" customFormat="1" ht="13.5" hidden="1" outlineLevel="1" x14ac:dyDescent="0.25">
      <c r="B52" s="16"/>
      <c r="C52" s="15" t="s">
        <v>40</v>
      </c>
      <c r="D52" s="17">
        <v>136.35</v>
      </c>
      <c r="E52" s="17">
        <v>153.65</v>
      </c>
      <c r="F52" s="17">
        <v>36.049999999999997</v>
      </c>
      <c r="G52" s="18">
        <v>108205.88</v>
      </c>
      <c r="H52" s="18">
        <v>95722.22</v>
      </c>
      <c r="I52" s="18">
        <v>85742.86</v>
      </c>
      <c r="J52" s="18">
        <v>27833.33</v>
      </c>
      <c r="K52" s="17" t="s">
        <v>20</v>
      </c>
      <c r="L52" s="18">
        <v>1339.23</v>
      </c>
    </row>
    <row r="53" spans="2:12" s="15" customFormat="1" ht="13.5" hidden="1" outlineLevel="1" x14ac:dyDescent="0.25">
      <c r="B53" s="16" t="s">
        <v>41</v>
      </c>
      <c r="C53" s="15" t="s">
        <v>42</v>
      </c>
      <c r="D53" s="26">
        <v>111</v>
      </c>
      <c r="E53" s="17">
        <v>121.94</v>
      </c>
      <c r="F53" s="17">
        <v>36.56</v>
      </c>
      <c r="G53" s="18">
        <v>85823.38</v>
      </c>
      <c r="H53" s="18">
        <v>151363.64000000001</v>
      </c>
      <c r="I53" s="18">
        <v>72999.61</v>
      </c>
      <c r="J53" s="18">
        <v>34720.870000000003</v>
      </c>
      <c r="K53" s="18">
        <v>39083.33</v>
      </c>
      <c r="L53" s="17">
        <v>933.79</v>
      </c>
    </row>
    <row r="54" spans="2:12" s="15" customFormat="1" ht="13.5" hidden="1" outlineLevel="1" x14ac:dyDescent="0.25">
      <c r="B54" s="16"/>
      <c r="C54" s="15" t="s">
        <v>43</v>
      </c>
      <c r="D54" s="17">
        <v>108.18</v>
      </c>
      <c r="E54" s="17">
        <v>116.71</v>
      </c>
      <c r="F54" s="17">
        <v>35.380000000000003</v>
      </c>
      <c r="G54" s="18">
        <v>102263.16</v>
      </c>
      <c r="H54" s="18">
        <v>117615.38</v>
      </c>
      <c r="I54" s="18">
        <v>59306.31</v>
      </c>
      <c r="J54" s="18">
        <v>24046.02</v>
      </c>
      <c r="K54" s="18">
        <v>29401.23</v>
      </c>
      <c r="L54" s="17">
        <v>922.25</v>
      </c>
    </row>
    <row r="55" spans="2:12" s="15" customFormat="1" ht="13.5" hidden="1" outlineLevel="1" x14ac:dyDescent="0.25">
      <c r="B55" s="16" t="s">
        <v>44</v>
      </c>
      <c r="C55" s="15" t="s">
        <v>45</v>
      </c>
      <c r="D55" s="17">
        <v>115.84</v>
      </c>
      <c r="E55" s="17">
        <v>125.41</v>
      </c>
      <c r="F55" s="17">
        <v>36.979999999999997</v>
      </c>
      <c r="G55" s="18">
        <v>97274.1</v>
      </c>
      <c r="H55" s="18">
        <v>121257.89</v>
      </c>
      <c r="I55" s="18">
        <v>76328.95</v>
      </c>
      <c r="J55" s="18">
        <v>26688.19</v>
      </c>
      <c r="K55" s="18">
        <v>38069.230000000003</v>
      </c>
      <c r="L55" s="18">
        <v>1364.09</v>
      </c>
    </row>
    <row r="56" spans="2:12" s="15" customFormat="1" ht="13.5" hidden="1" outlineLevel="1" x14ac:dyDescent="0.25">
      <c r="B56" s="16"/>
      <c r="C56" s="15" t="s">
        <v>46</v>
      </c>
      <c r="D56" s="17">
        <v>108.44</v>
      </c>
      <c r="E56" s="17">
        <v>120.04</v>
      </c>
      <c r="F56" s="26">
        <v>36.200000000000003</v>
      </c>
      <c r="G56" s="18">
        <v>88238.1</v>
      </c>
      <c r="H56" s="18">
        <v>115835.71</v>
      </c>
      <c r="I56" s="18">
        <v>77126.759999999995</v>
      </c>
      <c r="J56" s="18">
        <v>35567.800000000003</v>
      </c>
      <c r="K56" s="18">
        <v>43843.75</v>
      </c>
      <c r="L56" s="17">
        <v>955.15</v>
      </c>
    </row>
    <row r="57" spans="2:12" s="15" customFormat="1" ht="13.5" hidden="1" outlineLevel="1" x14ac:dyDescent="0.25">
      <c r="B57" s="16" t="s">
        <v>47</v>
      </c>
      <c r="C57" s="15" t="s">
        <v>48</v>
      </c>
      <c r="D57" s="17">
        <v>103.84</v>
      </c>
      <c r="E57" s="17" t="s">
        <v>20</v>
      </c>
      <c r="F57" s="17">
        <v>37.630000000000003</v>
      </c>
      <c r="G57" s="18">
        <v>47533.33</v>
      </c>
      <c r="H57" s="18">
        <v>92075</v>
      </c>
      <c r="I57" s="18">
        <v>34305.56</v>
      </c>
      <c r="J57" s="18">
        <v>13360</v>
      </c>
      <c r="K57" s="17" t="s">
        <v>20</v>
      </c>
      <c r="L57" s="18">
        <v>1053.9100000000001</v>
      </c>
    </row>
    <row r="58" spans="2:12" s="15" customFormat="1" ht="13.5" hidden="1" outlineLevel="1" x14ac:dyDescent="0.25">
      <c r="B58" s="16"/>
      <c r="C58" s="15" t="s">
        <v>49</v>
      </c>
      <c r="D58" s="17">
        <v>109.93</v>
      </c>
      <c r="E58" s="17">
        <v>117.46</v>
      </c>
      <c r="F58" s="17">
        <v>41.34</v>
      </c>
      <c r="G58" s="18">
        <v>83000</v>
      </c>
      <c r="H58" s="18">
        <v>89333.33</v>
      </c>
      <c r="I58" s="18">
        <v>90277.78</v>
      </c>
      <c r="J58" s="18">
        <v>60307.69</v>
      </c>
      <c r="K58" s="17" t="s">
        <v>20</v>
      </c>
      <c r="L58" s="26">
        <v>915</v>
      </c>
    </row>
    <row r="59" spans="2:12" s="15" customFormat="1" ht="13.5" hidden="1" outlineLevel="1" x14ac:dyDescent="0.25">
      <c r="B59" s="16" t="s">
        <v>50</v>
      </c>
      <c r="C59" s="15" t="s">
        <v>51</v>
      </c>
      <c r="D59" s="17">
        <v>99.97</v>
      </c>
      <c r="E59" s="17">
        <v>116.99</v>
      </c>
      <c r="F59" s="17">
        <v>29.82</v>
      </c>
      <c r="G59" s="18">
        <v>95000</v>
      </c>
      <c r="H59" s="18">
        <v>105000</v>
      </c>
      <c r="I59" s="18">
        <v>67000</v>
      </c>
      <c r="J59" s="18">
        <v>27375</v>
      </c>
      <c r="K59" s="18">
        <v>62000</v>
      </c>
      <c r="L59" s="18">
        <v>1441.67</v>
      </c>
    </row>
    <row r="60" spans="2:12" s="15" customFormat="1" ht="13.5" hidden="1" outlineLevel="1" x14ac:dyDescent="0.25">
      <c r="B60" s="16"/>
      <c r="C60" s="15" t="s">
        <v>52</v>
      </c>
      <c r="D60" s="17">
        <v>114.1</v>
      </c>
      <c r="E60" s="17" t="s">
        <v>20</v>
      </c>
      <c r="F60" s="17">
        <v>36.6</v>
      </c>
      <c r="G60" s="17" t="s">
        <v>20</v>
      </c>
      <c r="H60" s="17" t="s">
        <v>20</v>
      </c>
      <c r="I60" s="17" t="s">
        <v>20</v>
      </c>
      <c r="J60" s="18">
        <v>25863.64</v>
      </c>
      <c r="K60" s="17" t="s">
        <v>20</v>
      </c>
      <c r="L60" s="17">
        <v>945.83</v>
      </c>
    </row>
    <row r="61" spans="2:12" s="15" customFormat="1" ht="13.5" hidden="1" outlineLevel="1" x14ac:dyDescent="0.25">
      <c r="B61" s="19" t="s">
        <v>53</v>
      </c>
      <c r="C61" s="19"/>
      <c r="D61" s="20">
        <v>115.44</v>
      </c>
      <c r="E61" s="20">
        <v>139.12</v>
      </c>
      <c r="F61" s="20">
        <v>36.29</v>
      </c>
      <c r="G61" s="21">
        <v>96430.11</v>
      </c>
      <c r="H61" s="21">
        <v>105163.93</v>
      </c>
      <c r="I61" s="21">
        <v>66036.429999999993</v>
      </c>
      <c r="J61" s="21">
        <v>31267.35</v>
      </c>
      <c r="K61" s="21">
        <v>38024.089999999997</v>
      </c>
      <c r="L61" s="21">
        <v>1241.73</v>
      </c>
    </row>
    <row r="62" spans="2:12" s="15" customFormat="1" ht="13.5" hidden="1" customHeight="1" outlineLevel="1" x14ac:dyDescent="0.25"/>
    <row r="63" spans="2:12" s="15" customFormat="1" ht="13.5" collapsed="1" x14ac:dyDescent="0.25">
      <c r="B63" s="22">
        <v>2023</v>
      </c>
      <c r="C63" s="23"/>
      <c r="D63" s="23"/>
      <c r="E63" s="23"/>
      <c r="F63" s="23"/>
      <c r="G63" s="23"/>
      <c r="H63" s="23"/>
      <c r="I63" s="23"/>
      <c r="J63" s="23"/>
      <c r="K63" s="23"/>
      <c r="L63" s="24"/>
    </row>
    <row r="64" spans="2:12" s="15" customFormat="1" ht="13.5" outlineLevel="1" x14ac:dyDescent="0.25">
      <c r="B64" s="25" t="s">
        <v>18</v>
      </c>
      <c r="C64" s="15" t="s">
        <v>19</v>
      </c>
      <c r="D64" s="27">
        <v>147.96935009435012</v>
      </c>
      <c r="E64" s="27">
        <v>157.13375513375513</v>
      </c>
      <c r="F64" s="27">
        <v>45.724184782608695</v>
      </c>
      <c r="G64" s="27" t="s">
        <v>20</v>
      </c>
      <c r="H64" s="27" t="s">
        <v>20</v>
      </c>
      <c r="I64" s="27" t="s">
        <v>20</v>
      </c>
      <c r="J64" s="27" t="s">
        <v>20</v>
      </c>
      <c r="K64" s="27">
        <v>60600</v>
      </c>
      <c r="L64" s="27">
        <v>1125</v>
      </c>
    </row>
    <row r="65" spans="2:12" s="15" customFormat="1" ht="13.5" outlineLevel="1" x14ac:dyDescent="0.25">
      <c r="B65" s="16"/>
      <c r="C65" s="15" t="s">
        <v>21</v>
      </c>
      <c r="D65" s="27">
        <v>142.6831456941751</v>
      </c>
      <c r="E65" s="27">
        <v>143.28409090909091</v>
      </c>
      <c r="F65" s="27">
        <v>45.861486486486484</v>
      </c>
      <c r="G65" s="27">
        <v>102666.66666666667</v>
      </c>
      <c r="H65" s="27">
        <v>110000</v>
      </c>
      <c r="I65" s="27">
        <v>68588.23529411765</v>
      </c>
      <c r="J65" s="27">
        <v>41941.176470588238</v>
      </c>
      <c r="K65" s="27">
        <v>45000</v>
      </c>
      <c r="L65" s="27">
        <v>1003.1818181818181</v>
      </c>
    </row>
    <row r="66" spans="2:12" s="15" customFormat="1" ht="13.5" outlineLevel="1" x14ac:dyDescent="0.25">
      <c r="B66" s="16"/>
      <c r="C66" s="15" t="s">
        <v>22</v>
      </c>
      <c r="D66" s="27">
        <v>155.38661616161619</v>
      </c>
      <c r="E66" s="27">
        <v>238.91319444444446</v>
      </c>
      <c r="F66" s="27">
        <v>46.593776641091218</v>
      </c>
      <c r="G66" s="27" t="s">
        <v>20</v>
      </c>
      <c r="H66" s="27" t="s">
        <v>20</v>
      </c>
      <c r="I66" s="27" t="s">
        <v>20</v>
      </c>
      <c r="J66" s="27" t="s">
        <v>20</v>
      </c>
      <c r="K66" s="27" t="s">
        <v>20</v>
      </c>
      <c r="L66" s="27">
        <v>1300</v>
      </c>
    </row>
    <row r="67" spans="2:12" s="15" customFormat="1" ht="13.5" outlineLevel="1" x14ac:dyDescent="0.25">
      <c r="B67" s="16" t="s">
        <v>23</v>
      </c>
      <c r="C67" s="15" t="s">
        <v>24</v>
      </c>
      <c r="D67" s="27">
        <v>146.17750683309274</v>
      </c>
      <c r="E67" s="27">
        <v>146</v>
      </c>
      <c r="F67" s="27">
        <v>47.74040450991609</v>
      </c>
      <c r="G67" s="27" t="s">
        <v>20</v>
      </c>
      <c r="H67" s="27">
        <v>117129.03225806452</v>
      </c>
      <c r="I67" s="27">
        <v>40400</v>
      </c>
      <c r="J67" s="27">
        <v>46250</v>
      </c>
      <c r="K67" s="27" t="s">
        <v>20</v>
      </c>
      <c r="L67" s="27">
        <v>1159.5</v>
      </c>
    </row>
    <row r="68" spans="2:12" s="15" customFormat="1" ht="13.5" outlineLevel="1" x14ac:dyDescent="0.25">
      <c r="B68" s="16"/>
      <c r="C68" s="15" t="s">
        <v>25</v>
      </c>
      <c r="D68" s="27">
        <v>148.75997253922026</v>
      </c>
      <c r="E68" s="27" t="s">
        <v>20</v>
      </c>
      <c r="F68" s="27">
        <v>50.362172393709955</v>
      </c>
      <c r="G68" s="27">
        <v>86666.666666666672</v>
      </c>
      <c r="H68" s="27">
        <v>131617.64705882352</v>
      </c>
      <c r="I68" s="27">
        <v>80400</v>
      </c>
      <c r="J68" s="27">
        <v>35800</v>
      </c>
      <c r="K68" s="27">
        <v>32714.285714285714</v>
      </c>
      <c r="L68" s="27">
        <v>831.83333333333337</v>
      </c>
    </row>
    <row r="69" spans="2:12" s="15" customFormat="1" ht="13.5" outlineLevel="1" x14ac:dyDescent="0.25">
      <c r="B69" s="16"/>
      <c r="C69" s="15" t="s">
        <v>26</v>
      </c>
      <c r="D69" s="27">
        <v>134.72063492063492</v>
      </c>
      <c r="E69" s="27" t="s">
        <v>20</v>
      </c>
      <c r="F69" s="27">
        <v>46.828168732506995</v>
      </c>
      <c r="G69" s="27" t="s">
        <v>20</v>
      </c>
      <c r="H69" s="27">
        <v>152217.39130434784</v>
      </c>
      <c r="I69" s="27">
        <v>66500</v>
      </c>
      <c r="J69" s="27">
        <v>48931.818181818184</v>
      </c>
      <c r="K69" s="27" t="s">
        <v>20</v>
      </c>
      <c r="L69" s="27">
        <v>1750</v>
      </c>
    </row>
    <row r="70" spans="2:12" s="15" customFormat="1" ht="13.5" outlineLevel="1" x14ac:dyDescent="0.25">
      <c r="B70" s="16" t="s">
        <v>27</v>
      </c>
      <c r="C70" s="15" t="s">
        <v>28</v>
      </c>
      <c r="D70" s="27">
        <v>167.89882422671167</v>
      </c>
      <c r="E70" s="27" t="s">
        <v>20</v>
      </c>
      <c r="F70" s="27">
        <v>49.047739055299544</v>
      </c>
      <c r="G70" s="27">
        <v>108789.47368421052</v>
      </c>
      <c r="H70" s="27">
        <v>121000</v>
      </c>
      <c r="I70" s="27">
        <v>64530.612244897959</v>
      </c>
      <c r="J70" s="27">
        <v>38000</v>
      </c>
      <c r="K70" s="27" t="s">
        <v>20</v>
      </c>
      <c r="L70" s="27">
        <v>1461.2698412698412</v>
      </c>
    </row>
    <row r="71" spans="2:12" s="15" customFormat="1" ht="13.5" outlineLevel="1" x14ac:dyDescent="0.25">
      <c r="B71" s="16"/>
      <c r="C71" s="15" t="s">
        <v>29</v>
      </c>
      <c r="D71" s="27">
        <v>137.68187107989741</v>
      </c>
      <c r="E71" s="27">
        <v>150.24747474747474</v>
      </c>
      <c r="F71" s="27">
        <v>48.44196134868421</v>
      </c>
      <c r="G71" s="27">
        <v>79585.71428571429</v>
      </c>
      <c r="H71" s="27" t="s">
        <v>20</v>
      </c>
      <c r="I71" s="27">
        <v>63481.481481481482</v>
      </c>
      <c r="J71" s="27">
        <v>48545.454545454544</v>
      </c>
      <c r="K71" s="27" t="s">
        <v>20</v>
      </c>
      <c r="L71" s="27">
        <v>1307.1428571428571</v>
      </c>
    </row>
    <row r="72" spans="2:12" s="15" customFormat="1" ht="13.5" outlineLevel="1" x14ac:dyDescent="0.25">
      <c r="B72" s="16"/>
      <c r="C72" s="15" t="s">
        <v>30</v>
      </c>
      <c r="D72" s="27">
        <v>124.56037364169087</v>
      </c>
      <c r="E72" s="27">
        <v>138.61964150449617</v>
      </c>
      <c r="F72" s="27">
        <v>48.010364989369243</v>
      </c>
      <c r="G72" s="27">
        <v>79111.111111111109</v>
      </c>
      <c r="H72" s="27">
        <v>103125</v>
      </c>
      <c r="I72" s="27">
        <v>47426.966292134828</v>
      </c>
      <c r="J72" s="27">
        <v>27766.666666666668</v>
      </c>
      <c r="K72" s="27" t="s">
        <v>20</v>
      </c>
      <c r="L72" s="27">
        <v>1645.4545454545455</v>
      </c>
    </row>
    <row r="73" spans="2:12" s="15" customFormat="1" ht="13.5" outlineLevel="1" x14ac:dyDescent="0.25">
      <c r="B73" s="16" t="s">
        <v>31</v>
      </c>
      <c r="C73" s="15" t="s">
        <v>32</v>
      </c>
      <c r="D73" s="27">
        <v>193.85842845227401</v>
      </c>
      <c r="E73" s="27" t="s">
        <v>20</v>
      </c>
      <c r="F73" s="27">
        <v>50.028126088470913</v>
      </c>
      <c r="G73" s="27" t="s">
        <v>20</v>
      </c>
      <c r="H73" s="27">
        <v>199333.33333333334</v>
      </c>
      <c r="I73" s="27">
        <v>62770.833333333336</v>
      </c>
      <c r="J73" s="27">
        <v>37089.430894308942</v>
      </c>
      <c r="K73" s="27" t="s">
        <v>20</v>
      </c>
      <c r="L73" s="27">
        <v>2318.6507936507937</v>
      </c>
    </row>
    <row r="74" spans="2:12" s="15" customFormat="1" ht="13.5" outlineLevel="1" x14ac:dyDescent="0.25">
      <c r="B74" s="16"/>
      <c r="C74" s="15" t="s">
        <v>33</v>
      </c>
      <c r="D74" s="27">
        <v>147.34848484848484</v>
      </c>
      <c r="E74" s="27" t="s">
        <v>20</v>
      </c>
      <c r="F74" s="27">
        <v>50.516666666666666</v>
      </c>
      <c r="G74" s="27" t="s">
        <v>20</v>
      </c>
      <c r="H74" s="27">
        <v>162325</v>
      </c>
      <c r="I74" s="27">
        <v>81975.609756097561</v>
      </c>
      <c r="J74" s="27">
        <v>37595.238095238092</v>
      </c>
      <c r="K74" s="27" t="s">
        <v>20</v>
      </c>
      <c r="L74" s="27">
        <v>2407.1428571428573</v>
      </c>
    </row>
    <row r="75" spans="2:12" s="15" customFormat="1" ht="13.5" outlineLevel="1" x14ac:dyDescent="0.25">
      <c r="B75" s="16"/>
      <c r="C75" s="15" t="s">
        <v>34</v>
      </c>
      <c r="D75" s="27">
        <v>141.2151455026455</v>
      </c>
      <c r="E75" s="27">
        <v>159.16666666666666</v>
      </c>
      <c r="F75" s="27" t="s">
        <v>20</v>
      </c>
      <c r="G75" s="27">
        <v>161866.66666666666</v>
      </c>
      <c r="H75" s="27" t="s">
        <v>20</v>
      </c>
      <c r="I75" s="27">
        <v>92269.230769230766</v>
      </c>
      <c r="J75" s="27">
        <v>29471.698113207549</v>
      </c>
      <c r="K75" s="27">
        <v>60000</v>
      </c>
      <c r="L75" s="27">
        <v>1965.7407407407406</v>
      </c>
    </row>
    <row r="76" spans="2:12" s="15" customFormat="1" ht="13.5" outlineLevel="1" x14ac:dyDescent="0.25">
      <c r="B76" s="16"/>
      <c r="C76" s="15" t="s">
        <v>35</v>
      </c>
      <c r="D76" s="27">
        <v>141.42361111111111</v>
      </c>
      <c r="E76" s="27">
        <v>153.80235389610391</v>
      </c>
      <c r="F76" s="27">
        <v>43.721651785714286</v>
      </c>
      <c r="G76" s="27">
        <v>127033.33333333333</v>
      </c>
      <c r="H76" s="27">
        <v>118500</v>
      </c>
      <c r="I76" s="27">
        <v>75300</v>
      </c>
      <c r="J76" s="27">
        <v>27581.39534883721</v>
      </c>
      <c r="K76" s="27" t="s">
        <v>20</v>
      </c>
      <c r="L76" s="27">
        <v>1811.3636363636363</v>
      </c>
    </row>
    <row r="77" spans="2:12" s="15" customFormat="1" ht="13.5" outlineLevel="1" x14ac:dyDescent="0.25">
      <c r="B77" s="16"/>
      <c r="C77" s="15" t="s">
        <v>36</v>
      </c>
      <c r="D77" s="27">
        <v>144.48707912457911</v>
      </c>
      <c r="E77" s="27">
        <v>161.09788359788359</v>
      </c>
      <c r="F77" s="27">
        <v>46.946885428253616</v>
      </c>
      <c r="G77" s="27">
        <v>106333.33333333333</v>
      </c>
      <c r="H77" s="27">
        <v>131187.5</v>
      </c>
      <c r="I77" s="27">
        <v>88093.75</v>
      </c>
      <c r="J77" s="27">
        <v>29177.083333333332</v>
      </c>
      <c r="K77" s="27">
        <v>30384.615384615383</v>
      </c>
      <c r="L77" s="27">
        <v>2901.3888888888887</v>
      </c>
    </row>
    <row r="78" spans="2:12" s="15" customFormat="1" ht="13.5" outlineLevel="1" x14ac:dyDescent="0.25">
      <c r="B78" s="16" t="s">
        <v>37</v>
      </c>
      <c r="C78" s="15" t="s">
        <v>38</v>
      </c>
      <c r="D78" s="27">
        <v>160.88790741430981</v>
      </c>
      <c r="E78" s="27">
        <v>175.50374103077192</v>
      </c>
      <c r="F78" s="27">
        <v>51.913179280616205</v>
      </c>
      <c r="G78" s="27">
        <v>150869.5652173913</v>
      </c>
      <c r="H78" s="27">
        <v>147200</v>
      </c>
      <c r="I78" s="27">
        <v>99963.855421686749</v>
      </c>
      <c r="J78" s="27">
        <v>31352.941176470587</v>
      </c>
      <c r="K78" s="27">
        <v>35000</v>
      </c>
      <c r="L78" s="27">
        <v>1823.9583333333333</v>
      </c>
    </row>
    <row r="79" spans="2:12" s="15" customFormat="1" ht="13.5" outlineLevel="1" x14ac:dyDescent="0.25">
      <c r="B79" s="16"/>
      <c r="C79" s="15" t="s">
        <v>39</v>
      </c>
      <c r="D79" s="27">
        <v>152.23031252485276</v>
      </c>
      <c r="E79" s="27">
        <v>158.39659951509208</v>
      </c>
      <c r="F79" s="27">
        <v>47.5</v>
      </c>
      <c r="G79" s="27">
        <v>191222.22222222222</v>
      </c>
      <c r="H79" s="27">
        <v>190000</v>
      </c>
      <c r="I79" s="27">
        <v>182382.35294117648</v>
      </c>
      <c r="J79" s="27">
        <v>38711.165048543691</v>
      </c>
      <c r="K79" s="27">
        <v>33750</v>
      </c>
      <c r="L79" s="27">
        <v>1949.5238095238096</v>
      </c>
    </row>
    <row r="80" spans="2:12" s="15" customFormat="1" ht="13.5" outlineLevel="1" x14ac:dyDescent="0.25">
      <c r="B80" s="16"/>
      <c r="C80" s="15" t="s">
        <v>40</v>
      </c>
      <c r="D80" s="27">
        <v>160.39577282022725</v>
      </c>
      <c r="E80" s="27">
        <v>171.14518600758541</v>
      </c>
      <c r="F80" s="27">
        <v>52.115879186602868</v>
      </c>
      <c r="G80" s="27">
        <v>189616.66666666666</v>
      </c>
      <c r="H80" s="27">
        <v>111666.66666666667</v>
      </c>
      <c r="I80" s="27">
        <v>131793.6507936508</v>
      </c>
      <c r="J80" s="27">
        <v>35444.444444444445</v>
      </c>
      <c r="K80" s="27" t="s">
        <v>20</v>
      </c>
      <c r="L80" s="27">
        <v>2085.483870967742</v>
      </c>
    </row>
    <row r="81" spans="1:12" s="15" customFormat="1" ht="13.5" outlineLevel="1" x14ac:dyDescent="0.25">
      <c r="B81" s="16" t="s">
        <v>41</v>
      </c>
      <c r="C81" s="15" t="s">
        <v>42</v>
      </c>
      <c r="D81" s="27">
        <v>143.81616489875785</v>
      </c>
      <c r="E81" s="27">
        <v>159.37454666509015</v>
      </c>
      <c r="F81" s="27">
        <v>46.530075662042876</v>
      </c>
      <c r="G81" s="27">
        <v>97104.395604395599</v>
      </c>
      <c r="H81" s="27">
        <v>174208.60927152316</v>
      </c>
      <c r="I81" s="27">
        <v>81113.744075829381</v>
      </c>
      <c r="J81" s="27">
        <v>37785.405405405407</v>
      </c>
      <c r="K81" s="27">
        <v>49451.388888888891</v>
      </c>
      <c r="L81" s="27">
        <v>1184.6172248803828</v>
      </c>
    </row>
    <row r="82" spans="1:12" s="15" customFormat="1" ht="13.5" outlineLevel="1" x14ac:dyDescent="0.25">
      <c r="B82" s="16"/>
      <c r="C82" s="15" t="s">
        <v>43</v>
      </c>
      <c r="D82" s="27">
        <v>149.89537700698619</v>
      </c>
      <c r="E82" s="27">
        <v>161.04110334110334</v>
      </c>
      <c r="F82" s="27">
        <v>46.099193761564891</v>
      </c>
      <c r="G82" s="27">
        <v>103411.76470588235</v>
      </c>
      <c r="H82" s="27">
        <v>164038.46153846153</v>
      </c>
      <c r="I82" s="27">
        <v>75945.783132530123</v>
      </c>
      <c r="J82" s="27">
        <v>31870.588235294119</v>
      </c>
      <c r="K82" s="27">
        <v>35538.461538461539</v>
      </c>
      <c r="L82" s="27">
        <v>1175.5</v>
      </c>
    </row>
    <row r="83" spans="1:12" s="15" customFormat="1" ht="13.5" outlineLevel="1" x14ac:dyDescent="0.25">
      <c r="B83" s="16" t="s">
        <v>44</v>
      </c>
      <c r="C83" s="15" t="s">
        <v>45</v>
      </c>
      <c r="D83" s="27">
        <v>160.74438806346555</v>
      </c>
      <c r="E83" s="27">
        <v>174.90315398178518</v>
      </c>
      <c r="F83" s="27">
        <v>47.005145786180265</v>
      </c>
      <c r="G83" s="27">
        <v>155449.46808510637</v>
      </c>
      <c r="H83" s="27">
        <v>177980.95238095237</v>
      </c>
      <c r="I83" s="27">
        <v>99915.492957746479</v>
      </c>
      <c r="J83" s="27">
        <v>32208.415841584159</v>
      </c>
      <c r="K83" s="27">
        <v>49346.153846153844</v>
      </c>
      <c r="L83" s="27">
        <v>1786.7486338797814</v>
      </c>
    </row>
    <row r="84" spans="1:12" s="15" customFormat="1" ht="13.5" outlineLevel="1" x14ac:dyDescent="0.25">
      <c r="B84" s="16"/>
      <c r="C84" s="15" t="s">
        <v>46</v>
      </c>
      <c r="D84" s="27">
        <v>151.37656784936198</v>
      </c>
      <c r="E84" s="27">
        <v>162.80870980870981</v>
      </c>
      <c r="F84" s="27">
        <v>48.964579759862779</v>
      </c>
      <c r="G84" s="27">
        <v>96581.395348837206</v>
      </c>
      <c r="H84" s="27">
        <v>144550.72463768115</v>
      </c>
      <c r="I84" s="27">
        <v>89391.304347826081</v>
      </c>
      <c r="J84" s="27">
        <v>45319.672131147541</v>
      </c>
      <c r="K84" s="27">
        <v>49527.027027027027</v>
      </c>
      <c r="L84" s="27">
        <v>1375</v>
      </c>
    </row>
    <row r="85" spans="1:12" s="15" customFormat="1" ht="13.5" outlineLevel="1" x14ac:dyDescent="0.25">
      <c r="B85" s="16" t="s">
        <v>47</v>
      </c>
      <c r="C85" s="15" t="s">
        <v>48</v>
      </c>
      <c r="D85" s="27">
        <v>146.85172773885958</v>
      </c>
      <c r="E85" s="27">
        <v>148.66666666666666</v>
      </c>
      <c r="F85" s="27">
        <v>47.474129852744312</v>
      </c>
      <c r="G85" s="27">
        <v>58500</v>
      </c>
      <c r="H85" s="27">
        <v>170500</v>
      </c>
      <c r="I85" s="27">
        <v>43833.333333333336</v>
      </c>
      <c r="J85" s="27">
        <v>13357.142857142857</v>
      </c>
      <c r="K85" s="27" t="s">
        <v>20</v>
      </c>
      <c r="L85" s="27">
        <v>1021.875</v>
      </c>
    </row>
    <row r="86" spans="1:12" s="15" customFormat="1" ht="13.5" outlineLevel="1" x14ac:dyDescent="0.25">
      <c r="B86" s="16"/>
      <c r="C86" s="15" t="s">
        <v>49</v>
      </c>
      <c r="D86" s="27">
        <v>135.02974747338376</v>
      </c>
      <c r="E86" s="27">
        <v>153.33853761978762</v>
      </c>
      <c r="F86" s="27">
        <v>49.264198091776464</v>
      </c>
      <c r="G86" s="27">
        <v>150000</v>
      </c>
      <c r="H86" s="27">
        <v>190000</v>
      </c>
      <c r="I86" s="27">
        <v>130642.85714285714</v>
      </c>
      <c r="J86" s="27">
        <v>77857.142857142855</v>
      </c>
      <c r="K86" s="27" t="s">
        <v>20</v>
      </c>
      <c r="L86" s="27">
        <v>1397.1428571428571</v>
      </c>
    </row>
    <row r="87" spans="1:12" s="15" customFormat="1" ht="13.5" outlineLevel="1" x14ac:dyDescent="0.25">
      <c r="B87" s="16" t="s">
        <v>50</v>
      </c>
      <c r="C87" s="15" t="s">
        <v>51</v>
      </c>
      <c r="D87" s="27">
        <v>139.80487831097352</v>
      </c>
      <c r="E87" s="27">
        <v>161.98842592592595</v>
      </c>
      <c r="F87" s="27">
        <v>45.169540229885058</v>
      </c>
      <c r="G87" s="27" t="s">
        <v>20</v>
      </c>
      <c r="H87" s="27" t="s">
        <v>20</v>
      </c>
      <c r="I87" s="27" t="s">
        <v>20</v>
      </c>
      <c r="J87" s="27" t="s">
        <v>20</v>
      </c>
      <c r="K87" s="27" t="s">
        <v>20</v>
      </c>
      <c r="L87" s="27" t="s">
        <v>20</v>
      </c>
    </row>
    <row r="88" spans="1:12" s="15" customFormat="1" ht="13.5" outlineLevel="1" x14ac:dyDescent="0.25">
      <c r="B88" s="16"/>
      <c r="C88" s="15" t="s">
        <v>52</v>
      </c>
      <c r="D88" s="27">
        <v>159.48983285233285</v>
      </c>
      <c r="E88" s="27">
        <v>220</v>
      </c>
      <c r="F88" s="27">
        <v>47.105879308245036</v>
      </c>
      <c r="G88" s="27" t="s">
        <v>20</v>
      </c>
      <c r="H88" s="27" t="s">
        <v>20</v>
      </c>
      <c r="I88" s="27" t="s">
        <v>20</v>
      </c>
      <c r="J88" s="27">
        <v>26882.352941176472</v>
      </c>
      <c r="K88" s="27">
        <v>40500</v>
      </c>
      <c r="L88" s="27">
        <v>1311.7647058823529</v>
      </c>
    </row>
    <row r="89" spans="1:12" s="15" customFormat="1" ht="13.5" outlineLevel="1" x14ac:dyDescent="0.25">
      <c r="B89" s="28" t="s">
        <v>53</v>
      </c>
      <c r="C89" s="28"/>
      <c r="D89" s="29">
        <f>AVERAGE(D64:D88)</f>
        <v>149.38774884735977</v>
      </c>
      <c r="E89" s="29">
        <f>AVERAGE(E64:E88)</f>
        <v>164.77158657312168</v>
      </c>
      <c r="F89" s="29">
        <f t="shared" ref="F89:L89" si="0">AVERAGE(F64:F88)</f>
        <v>47.873557909512442</v>
      </c>
      <c r="G89" s="29">
        <f>AVERAGE(G64:G88)</f>
        <v>120282.8496234238</v>
      </c>
      <c r="H89" s="29">
        <f t="shared" si="0"/>
        <v>148241.06939209759</v>
      </c>
      <c r="I89" s="29">
        <f t="shared" si="0"/>
        <v>84129.480634187144</v>
      </c>
      <c r="J89" s="29">
        <f t="shared" si="0"/>
        <v>37224.510572172956</v>
      </c>
      <c r="K89" s="29">
        <f t="shared" si="0"/>
        <v>43484.327699952693</v>
      </c>
      <c r="L89" s="29">
        <f t="shared" si="0"/>
        <v>1587.4701561574818</v>
      </c>
    </row>
    <row r="90" spans="1:12" s="15" customFormat="1" ht="13.5" customHeight="1" outlineLevel="1" x14ac:dyDescent="0.25"/>
    <row r="91" spans="1:12" s="15" customFormat="1" ht="13.5" x14ac:dyDescent="0.25"/>
    <row r="92" spans="1:12" s="15" customFormat="1" ht="13.5" x14ac:dyDescent="0.25">
      <c r="A92" s="15" t="s">
        <v>54</v>
      </c>
    </row>
    <row r="93" spans="1:12" s="15" customFormat="1" ht="13.5" x14ac:dyDescent="0.25"/>
    <row r="94" spans="1:12" s="15" customFormat="1" ht="13.5" x14ac:dyDescent="0.25">
      <c r="A94" s="30" t="s">
        <v>55</v>
      </c>
    </row>
    <row r="95" spans="1:12" s="15" customFormat="1" ht="13.5" x14ac:dyDescent="0.25">
      <c r="A95" s="15" t="s">
        <v>56</v>
      </c>
      <c r="B95" s="31"/>
    </row>
    <row r="96" spans="1:12" s="15" customFormat="1" ht="13.5" x14ac:dyDescent="0.25"/>
  </sheetData>
  <mergeCells count="44">
    <mergeCell ref="B81:B82"/>
    <mergeCell ref="B83:B84"/>
    <mergeCell ref="B85:B86"/>
    <mergeCell ref="B87:B88"/>
    <mergeCell ref="B63:L63"/>
    <mergeCell ref="B64:B66"/>
    <mergeCell ref="B67:B69"/>
    <mergeCell ref="B70:B72"/>
    <mergeCell ref="B73:B77"/>
    <mergeCell ref="B78:B80"/>
    <mergeCell ref="B45:B49"/>
    <mergeCell ref="B50:B52"/>
    <mergeCell ref="B53:B54"/>
    <mergeCell ref="B55:B56"/>
    <mergeCell ref="B57:B58"/>
    <mergeCell ref="B59:B60"/>
    <mergeCell ref="B29:B30"/>
    <mergeCell ref="B31:B32"/>
    <mergeCell ref="B35:L35"/>
    <mergeCell ref="B36:B38"/>
    <mergeCell ref="B39:B41"/>
    <mergeCell ref="B42:B44"/>
    <mergeCell ref="B11:B13"/>
    <mergeCell ref="B14:B16"/>
    <mergeCell ref="B17:B21"/>
    <mergeCell ref="B22:B24"/>
    <mergeCell ref="B25:B26"/>
    <mergeCell ref="B27:B28"/>
    <mergeCell ref="H5:I5"/>
    <mergeCell ref="J5:J6"/>
    <mergeCell ref="K5:K6"/>
    <mergeCell ref="L5:L6"/>
    <mergeCell ref="B7:L7"/>
    <mergeCell ref="B8:B10"/>
    <mergeCell ref="B2:L2"/>
    <mergeCell ref="B3:L3"/>
    <mergeCell ref="B4:B6"/>
    <mergeCell ref="C4:C6"/>
    <mergeCell ref="D4:F4"/>
    <mergeCell ref="G4:L4"/>
    <mergeCell ref="D5:D6"/>
    <mergeCell ref="E5:E6"/>
    <mergeCell ref="F5:F6"/>
    <mergeCell ref="G5:G6"/>
  </mergeCells>
  <pageMargins left="0.75" right="0.75" top="1" bottom="1" header="0.5" footer="0.5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2024-08-28T08:53:16Z</dcterms:created>
  <dcterms:modified xsi:type="dcterms:W3CDTF">2024-08-28T08:53:17Z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2024-08-28T08:53:16Z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3c8181e4-c792-49ca-9c6b-4be18a6d1bca</vt:lpwstr>
  </property>
  <property fmtid="{D5CDD505-2E9C-101B-9397-08002B2CF9AE}" pid="8" name="MSIP_Label_83c4ab6a-b8f9-4a41-a9e3-9d9b3c522aed_ContentBits">
    <vt:lpwstr>1</vt:lpwstr>
  </property>
</Properties>
</file>