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datastore-a\std$\COMMON_OUTSOURCED\EISI Division\ESS\Sinhala_Final\"/>
    </mc:Choice>
  </mc:AlternateContent>
  <xr:revisionPtr revIDLastSave="0" documentId="13_ncr:1_{883BE1CD-E58B-40FC-B9DF-D64CA8DAD5AF}" xr6:coauthVersionLast="47" xr6:coauthVersionMax="47" xr10:uidLastSave="{00000000-0000-0000-0000-000000000000}"/>
  <bookViews>
    <workbookView xWindow="-120" yWindow="-120" windowWidth="24240" windowHeight="13140" tabRatio="835" firstSheet="36" activeTab="47" xr2:uid="{00000000-000D-0000-FFFF-FFFF00000000}"/>
  </bookViews>
  <sheets>
    <sheet name="Table 2.1" sheetId="4" r:id="rId1"/>
    <sheet name="Table 2.2" sheetId="8" r:id="rId2"/>
    <sheet name="Table 2.3" sheetId="12" r:id="rId3"/>
    <sheet name="Table 2.4" sheetId="17" r:id="rId4"/>
    <sheet name="Table 2.5" sheetId="21" r:id="rId5"/>
    <sheet name="Table 2.6" sheetId="25" r:id="rId6"/>
    <sheet name="Table 2.7" sheetId="28" r:id="rId7"/>
    <sheet name="Table 2.8" sheetId="32" r:id="rId8"/>
    <sheet name="Table 2.9" sheetId="36" r:id="rId9"/>
    <sheet name="Table 2.10" sheetId="39" r:id="rId10"/>
    <sheet name="Table 2.11" sheetId="44" r:id="rId11"/>
    <sheet name="Table 2.12" sheetId="52" r:id="rId12"/>
    <sheet name="Table 2.13" sheetId="59" r:id="rId13"/>
    <sheet name="Table 2.14" sheetId="65" r:id="rId14"/>
    <sheet name="Table 2.15" sheetId="76" r:id="rId15"/>
    <sheet name="Table 2.16(A)" sheetId="80" r:id="rId16"/>
    <sheet name="Table 2.16(B)" sheetId="84" r:id="rId17"/>
    <sheet name="Table 2.17" sheetId="91" r:id="rId18"/>
    <sheet name="Table 2.18(A)" sheetId="101" r:id="rId19"/>
    <sheet name="Table 2.18(B)" sheetId="109" r:id="rId20"/>
    <sheet name="Table 2.19" sheetId="118" r:id="rId21"/>
    <sheet name="Table 2.20" sheetId="122" r:id="rId22"/>
    <sheet name="Table 2.21" sheetId="126" r:id="rId23"/>
    <sheet name="Table 2.22" sheetId="134" r:id="rId24"/>
    <sheet name="Table 2.23" sheetId="142" r:id="rId25"/>
    <sheet name="Table 2.24" sheetId="150" r:id="rId26"/>
    <sheet name="Table 2.25" sheetId="153" r:id="rId27"/>
    <sheet name="Table 2.26" sheetId="155" r:id="rId28"/>
    <sheet name="Table 2.27" sheetId="157" r:id="rId29"/>
    <sheet name="Table 2.28" sheetId="160" r:id="rId30"/>
    <sheet name="Table 2.29" sheetId="165" r:id="rId31"/>
    <sheet name="Table 2.30" sheetId="170" r:id="rId32"/>
    <sheet name="Table 2.31" sheetId="175" r:id="rId33"/>
    <sheet name="Table 2.32" sheetId="187" r:id="rId34"/>
    <sheet name="Table 2.33" sheetId="191" r:id="rId35"/>
    <sheet name="Table 2.34" sheetId="195" r:id="rId36"/>
    <sheet name="Table 2.35" sheetId="200" r:id="rId37"/>
    <sheet name="Table 2.36" sheetId="203" r:id="rId38"/>
    <sheet name="Table 2.37" sheetId="206" r:id="rId39"/>
    <sheet name="Table 2.38" sheetId="209" r:id="rId40"/>
    <sheet name="Table 2.39" sheetId="214" r:id="rId41"/>
    <sheet name="Table 2.40" sheetId="217" r:id="rId42"/>
    <sheet name="Table 2.41" sheetId="220" r:id="rId43"/>
    <sheet name="Table 2.42" sheetId="224" r:id="rId44"/>
    <sheet name="Table 2.43" sheetId="227" r:id="rId45"/>
    <sheet name="Table 2.44" sheetId="230" r:id="rId46"/>
    <sheet name="Table 2.45" sheetId="234" r:id="rId47"/>
    <sheet name="Table 2.46" sheetId="238" r:id="rId4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6" i="142" l="1"/>
  <c r="K75" i="142"/>
  <c r="K74" i="142"/>
  <c r="K73" i="142"/>
  <c r="K72" i="142"/>
  <c r="K71" i="142"/>
  <c r="K70" i="142"/>
  <c r="K69" i="142"/>
  <c r="K68" i="142"/>
  <c r="K67" i="142"/>
  <c r="K66" i="142"/>
  <c r="K65" i="142"/>
  <c r="K64" i="142"/>
  <c r="K63" i="142"/>
  <c r="K62" i="142"/>
  <c r="K61" i="142"/>
  <c r="K60" i="142"/>
  <c r="K59" i="142"/>
  <c r="K58" i="142"/>
  <c r="K57" i="142"/>
  <c r="K56" i="142"/>
  <c r="K55" i="142"/>
  <c r="K54" i="142"/>
  <c r="K53" i="142"/>
  <c r="K52" i="142"/>
  <c r="K51" i="142"/>
  <c r="K50" i="142"/>
  <c r="H76" i="142"/>
  <c r="H75" i="142"/>
  <c r="H74" i="142"/>
  <c r="H73" i="142"/>
  <c r="H72" i="142"/>
  <c r="H71" i="142"/>
  <c r="H70" i="142"/>
  <c r="H69" i="142"/>
  <c r="H68" i="142"/>
  <c r="H67" i="142"/>
  <c r="H66" i="142"/>
  <c r="H65" i="142"/>
  <c r="H64" i="142"/>
  <c r="H63" i="142"/>
  <c r="H62" i="142"/>
  <c r="H61" i="142"/>
  <c r="H60" i="142"/>
  <c r="H59" i="142"/>
  <c r="H58" i="142"/>
  <c r="H57" i="142"/>
  <c r="H56" i="142"/>
  <c r="H55" i="142"/>
  <c r="H54" i="142"/>
  <c r="H53" i="142"/>
  <c r="H52" i="142"/>
  <c r="H51" i="142"/>
  <c r="H50" i="142"/>
  <c r="H49" i="142"/>
  <c r="H48" i="142"/>
  <c r="H47" i="142"/>
  <c r="H46" i="142"/>
  <c r="H45" i="142"/>
  <c r="H44" i="142"/>
  <c r="H43" i="142"/>
  <c r="H42" i="142"/>
  <c r="E76" i="142"/>
  <c r="E75" i="142"/>
  <c r="E74" i="142"/>
  <c r="E73" i="142"/>
  <c r="E72" i="142"/>
  <c r="E71" i="142"/>
  <c r="E70" i="142"/>
  <c r="E69" i="142"/>
  <c r="E68" i="142"/>
  <c r="E67" i="142"/>
  <c r="E66" i="142"/>
  <c r="E65" i="142"/>
  <c r="E64" i="142"/>
  <c r="E63" i="142"/>
  <c r="E62" i="142"/>
  <c r="E61" i="142"/>
  <c r="E60" i="142"/>
  <c r="E59" i="142"/>
  <c r="E58" i="142"/>
  <c r="E57" i="142"/>
  <c r="E56" i="142"/>
  <c r="E55" i="142"/>
  <c r="E54" i="142"/>
  <c r="E53" i="142"/>
  <c r="E52" i="142"/>
  <c r="E51" i="142"/>
  <c r="E50" i="142"/>
  <c r="E49" i="142"/>
  <c r="E48" i="142"/>
  <c r="E47" i="142"/>
  <c r="E46" i="142"/>
  <c r="E45" i="142"/>
  <c r="E44" i="142"/>
  <c r="E43" i="142"/>
  <c r="E42" i="142"/>
  <c r="H42" i="134"/>
  <c r="H43" i="134"/>
  <c r="H44" i="134"/>
  <c r="H45" i="134"/>
  <c r="H46" i="134"/>
  <c r="H47" i="134"/>
  <c r="H48" i="134"/>
  <c r="H49" i="134"/>
  <c r="H50" i="134"/>
  <c r="H51" i="134"/>
  <c r="H52" i="134"/>
  <c r="H53" i="134"/>
  <c r="H54" i="134"/>
  <c r="H55" i="134"/>
  <c r="H56" i="134"/>
  <c r="H57" i="134"/>
  <c r="H58" i="134"/>
  <c r="H59" i="134"/>
  <c r="H60" i="134"/>
  <c r="H61" i="134"/>
  <c r="H62" i="134"/>
  <c r="H63" i="134"/>
  <c r="H64" i="134"/>
  <c r="H65" i="134"/>
  <c r="H66" i="134"/>
  <c r="H67" i="134"/>
  <c r="H68" i="134"/>
  <c r="H69" i="134"/>
  <c r="H70" i="134"/>
  <c r="H71" i="134"/>
  <c r="H72" i="134"/>
  <c r="H73" i="134"/>
  <c r="H74" i="134"/>
  <c r="H75" i="134"/>
  <c r="H76" i="134"/>
</calcChain>
</file>

<file path=xl/sharedStrings.xml><?xml version="1.0" encoding="utf-8"?>
<sst xmlns="http://schemas.openxmlformats.org/spreadsheetml/2006/main" count="3548" uniqueCount="1307">
  <si>
    <t>%</t>
  </si>
  <si>
    <t>– </t>
  </si>
  <si>
    <t>1985/86</t>
  </si>
  <si>
    <t>1990/91</t>
  </si>
  <si>
    <t>1995/96</t>
  </si>
  <si>
    <t>2006/07</t>
  </si>
  <si>
    <t>2009/10</t>
  </si>
  <si>
    <t>2012/13</t>
  </si>
  <si>
    <t>–</t>
  </si>
  <si>
    <t>’000</t>
  </si>
  <si>
    <t>මාර්ග ජාලය</t>
  </si>
  <si>
    <t>කිලෝමීටර</t>
  </si>
  <si>
    <t xml:space="preserve"> ඒ  ශ්‍රේණිය </t>
  </si>
  <si>
    <t xml:space="preserve"> බී ශ්‍රේණිය</t>
  </si>
  <si>
    <t>සී ශ්‍රේණිය</t>
  </si>
  <si>
    <t xml:space="preserve">ඩී ශ්‍රේණිය </t>
  </si>
  <si>
    <t>එකතුව</t>
  </si>
  <si>
    <t>වර්ෂය</t>
  </si>
  <si>
    <t xml:space="preserve"> අධිවේගී මාර්ග</t>
  </si>
  <si>
    <t xml:space="preserve"> අධිවේගී මාර්ග </t>
  </si>
  <si>
    <t>පළාත හා දිස්ත්‍රික්කය</t>
  </si>
  <si>
    <t xml:space="preserve">බස්නාහිර </t>
  </si>
  <si>
    <t xml:space="preserve"> කොළඹ </t>
  </si>
  <si>
    <t>ගම්පහ</t>
  </si>
  <si>
    <t xml:space="preserve">කළුතර </t>
  </si>
  <si>
    <t>මධ්‍යම</t>
  </si>
  <si>
    <t>මහනුවර</t>
  </si>
  <si>
    <t>මාතලේ</t>
  </si>
  <si>
    <t>නුවරඑළිය</t>
  </si>
  <si>
    <t>දකුණු</t>
  </si>
  <si>
    <t>මාතර</t>
  </si>
  <si>
    <t>හම්බන්තොට</t>
  </si>
  <si>
    <t>උතුරු</t>
  </si>
  <si>
    <t>යාපනය</t>
  </si>
  <si>
    <t>කිලිනොච්චිය</t>
  </si>
  <si>
    <t>මන්නාරම</t>
  </si>
  <si>
    <t>මුලතිව්</t>
  </si>
  <si>
    <t>වවුනියාව</t>
  </si>
  <si>
    <t>නැගෙනහිර</t>
  </si>
  <si>
    <t>මඩකලපුව</t>
  </si>
  <si>
    <t xml:space="preserve"> අම්පාර</t>
  </si>
  <si>
    <t>ත්‍රිකුණාමලය</t>
  </si>
  <si>
    <t>වයඹ</t>
  </si>
  <si>
    <t>කුරුණෑගල</t>
  </si>
  <si>
    <t>පුත්තලම</t>
  </si>
  <si>
    <t>උතුරු මැද</t>
  </si>
  <si>
    <t>අනුරාධපුරය</t>
  </si>
  <si>
    <t>පොලොන්නරුව</t>
  </si>
  <si>
    <t xml:space="preserve"> ඌව</t>
  </si>
  <si>
    <t xml:space="preserve">බදුල්ල </t>
  </si>
  <si>
    <t>මොණරාගල</t>
  </si>
  <si>
    <t xml:space="preserve">සබරගමුව </t>
  </si>
  <si>
    <t>කෑගල්ල</t>
  </si>
  <si>
    <t>රත්නපුර</t>
  </si>
  <si>
    <r>
      <rPr>
        <b/>
        <sz val="9"/>
        <color rgb="FF231F20"/>
        <rFont val="Nirmala UI"/>
        <family val="2"/>
      </rPr>
      <t>-</t>
    </r>
  </si>
  <si>
    <r>
      <rPr>
        <sz val="9"/>
        <color rgb="FF231F20"/>
        <rFont val="Nirmala UI"/>
        <family val="2"/>
      </rPr>
      <t>-</t>
    </r>
  </si>
  <si>
    <t>“ඩී”  ශ්‍රේණිය  –  මතුපිට අඩි 8 - 10 අතර බොරළු මාර්ග. මෝටර් රථ වාහනවලට ධාවන කළ හැක්කේ වියළි කාලගුණයන්හි දී පමණි.</t>
  </si>
  <si>
    <t>පළාත අනුව මාර්ග කිලෝමීටර</t>
  </si>
  <si>
    <t xml:space="preserve">මුළු දිවයින  </t>
  </si>
  <si>
    <t>මාර්ග ශ්‍රේණිය</t>
  </si>
  <si>
    <t>අධිවේගී මාර්ග</t>
  </si>
  <si>
    <t xml:space="preserve">ඒ ශ්‍රේණිය </t>
  </si>
  <si>
    <t>බී ශ්‍රේණිය</t>
  </si>
  <si>
    <t>වසර 2018</t>
  </si>
  <si>
    <t>වසර 2019</t>
  </si>
  <si>
    <t>වසර 2020</t>
  </si>
  <si>
    <t>වසර 2021</t>
  </si>
  <si>
    <t>වසර 2023</t>
  </si>
  <si>
    <r>
      <rPr>
        <sz val="9"/>
        <color rgb="FF231F20"/>
        <rFont val="Nirmala UI"/>
        <family val="2"/>
      </rPr>
      <t>–</t>
    </r>
  </si>
  <si>
    <t>සංඛ්‍යාව</t>
  </si>
  <si>
    <t xml:space="preserve"> වාහන වර්ගීකරණය </t>
  </si>
  <si>
    <t xml:space="preserve">ඌව </t>
  </si>
  <si>
    <t>සබරගමුව</t>
  </si>
  <si>
    <t xml:space="preserve">මුළු දිවයින </t>
  </si>
  <si>
    <t>ද්විත්ව කාර්ය වාහන</t>
  </si>
  <si>
    <t>පුද්ගලික මෝටර් රථ</t>
  </si>
  <si>
    <t>ඉඩම් වාහන</t>
  </si>
  <si>
    <t>භාණ්ඩ ප්‍රවාහන වාහන</t>
  </si>
  <si>
    <t>යතුරු පැදි</t>
  </si>
  <si>
    <t>ත්‍රිරෝද රථ</t>
  </si>
  <si>
    <t>වෙනත්</t>
  </si>
  <si>
    <r>
      <t>වසර 2022</t>
    </r>
    <r>
      <rPr>
        <b/>
        <vertAlign val="superscript"/>
        <sz val="9"/>
        <color rgb="FF3358A6"/>
        <rFont val="Nirmala UI"/>
        <family val="2"/>
      </rPr>
      <t>(ඈ)</t>
    </r>
  </si>
  <si>
    <t xml:space="preserve">මෝටර් රථ නව ලියාපදිංචි කිරීම් </t>
  </si>
  <si>
    <t xml:space="preserve">මගී ප්‍රවාහනය </t>
  </si>
  <si>
    <t xml:space="preserve">බස් රථ </t>
  </si>
  <si>
    <t>පෞද්ගලික මෝටර් රථ</t>
  </si>
  <si>
    <t xml:space="preserve">යතුරුපැදි </t>
  </si>
  <si>
    <t>ට්‍රැක්ටර්</t>
  </si>
  <si>
    <t>අත් ට්‍රැක්ටර්</t>
  </si>
  <si>
    <t xml:space="preserve">ශ්‍රී ලංකා ගමනාගමන මණ්ඩලය </t>
  </si>
  <si>
    <t>අයිතමය</t>
  </si>
  <si>
    <t>මෙහෙයුම්</t>
  </si>
  <si>
    <t>මගී ගමන් වාර, මිලියන</t>
  </si>
  <si>
    <t>සැලසුම්ගත බස්රථ</t>
  </si>
  <si>
    <t>(දෛනික සාමාන්‍යය), සංඛ්‍යාව</t>
  </si>
  <si>
    <t>ධාවනය වූ බස්රථ</t>
  </si>
  <si>
    <t>මාර්ග බිල්පත් මගින්</t>
  </si>
  <si>
    <t>වාර ප්‍රවේශපත්‍ර මගින්</t>
  </si>
  <si>
    <t>ආදායම,රු.මිලියන</t>
  </si>
  <si>
    <t>එයින්,</t>
  </si>
  <si>
    <t>ලැ.නො - ලැබී නොමැත</t>
  </si>
  <si>
    <t>ලැ.නො</t>
  </si>
  <si>
    <t xml:space="preserve">ගුවන් සේවා : ශ්‍රීලංකන් එයාර්ලයින්ස් </t>
  </si>
  <si>
    <t>ශ්‍රී ලංකා දුම්රිය සේවය</t>
  </si>
  <si>
    <t>පියාසර කළ කිලෝමීටර  සංඛ්‍යාව,000</t>
  </si>
  <si>
    <t>පියාසර කළ පැය සංඛ්‍යාව</t>
  </si>
  <si>
    <t>ගෙන ගිය මගීන් සංඛ්‍යාව.</t>
  </si>
  <si>
    <t>ගෙය ගිය භාණ්ඩ ටොන්</t>
  </si>
  <si>
    <t>පියාසර මගී කිලෝමීටර සංඛ්‍යාව,'000</t>
  </si>
  <si>
    <t xml:space="preserve">භාණ්ඩ ටොන් කිලෝමීටර,’000 </t>
  </si>
  <si>
    <t>මගීන් (අමතර ගමන් මළු ඇතුළත්ව)</t>
  </si>
  <si>
    <t xml:space="preserve">තැපැල් කරන ලද භාණ්ඩ ආදිය </t>
  </si>
  <si>
    <t>ටොන් කිලෝමීටර (ප්‍රයෝජනයට ගත හැකි),'000</t>
  </si>
  <si>
    <t>රැකියා සංඛ්‍යාව</t>
  </si>
  <si>
    <t>සැලසුම්ගත සේවාවන්</t>
  </si>
  <si>
    <t xml:space="preserve"> පැමිණි නැව් සංඛ්‍යාව </t>
  </si>
  <si>
    <t>කොළඹ</t>
  </si>
  <si>
    <t>ගාල්ල</t>
  </si>
  <si>
    <t>නැව්බඩු ගොඩබෑම්, මෙ.ටො.'000</t>
  </si>
  <si>
    <t>නැව්බඩු පැටවීම්, මෙ.ටො.'000</t>
  </si>
  <si>
    <t xml:space="preserve">බහලූවල දමන ලද නැව්බඩු </t>
  </si>
  <si>
    <t>තොග කඩන</t>
  </si>
  <si>
    <t>ද්‍රවමය නැව්බඩු</t>
  </si>
  <si>
    <t>දේශීය</t>
  </si>
  <si>
    <t>ප්‍රතිනැව්ගත කිරීම්</t>
  </si>
  <si>
    <t>තැන්මාරු මෙහෙයුම්</t>
  </si>
  <si>
    <t>ලැ.නො. - ලැබී නොමැත</t>
  </si>
  <si>
    <t>හම්බන්තොට ජාත්‍යන්තර වරාය සමූහය (පුද්ගලික) සමාගම</t>
  </si>
  <si>
    <t>ලැ.නො.</t>
  </si>
  <si>
    <t>පළාත අනුව තෝරාගත් පොදු ප්‍රවාහන දර්ශක</t>
  </si>
  <si>
    <t>දකුණ</t>
  </si>
  <si>
    <t xml:space="preserve"> උතුරු</t>
  </si>
  <si>
    <t xml:space="preserve"> නැගෙනහිර </t>
  </si>
  <si>
    <t xml:space="preserve"> වයඹ</t>
  </si>
  <si>
    <t xml:space="preserve">
මුළු දිවයින
</t>
  </si>
  <si>
    <t xml:space="preserve">ශ්‍රී ලංකා දුම්රිය සේවය </t>
  </si>
  <si>
    <t xml:space="preserve">ධාවන කිලෝමීටර,මිලියන </t>
  </si>
  <si>
    <t xml:space="preserve">මගී කිලෝමීටර,මිලියන </t>
  </si>
  <si>
    <t>භාණ්ඩ ටොන් කිලෝමීටර,මිලියන</t>
  </si>
  <si>
    <t xml:space="preserve">පෞද්ගලික බස් සේවාව </t>
  </si>
  <si>
    <t xml:space="preserve">  ධාවනයේ යෙදවූ බස් රථ </t>
  </si>
  <si>
    <t>ධාවනයේ යෙදවූ බස් රථ</t>
  </si>
  <si>
    <t xml:space="preserve">  මගී කිලෝමීටර,මිලියන</t>
  </si>
  <si>
    <t>ධාවන කිලෝමීටර,මිලියන</t>
  </si>
  <si>
    <t>මුළු බස් රථ සංඛ්‍යාව</t>
  </si>
  <si>
    <t xml:space="preserve"> ආසන ධාරිතාව  </t>
  </si>
  <si>
    <t>ශ්‍රී ලංකා ගමනාගමන මණ්ඩලය</t>
  </si>
  <si>
    <t xml:space="preserve">සාමාන්‍ය අධ්‍යාපනය </t>
  </si>
  <si>
    <t xml:space="preserve">මුළු පාසල් ගණන </t>
  </si>
  <si>
    <t>රජයේ පාසල</t>
  </si>
  <si>
    <t>වෙනත් පාසල</t>
  </si>
  <si>
    <t xml:space="preserve">පිරිවෙන්  </t>
  </si>
  <si>
    <t>පෞද්ගලික සහ විශේෂ පාසල</t>
  </si>
  <si>
    <t xml:space="preserve">1ඒ සහ 1බී කාණ්ඩයේ පාසල් </t>
  </si>
  <si>
    <t xml:space="preserve">1සී කාණ්ඩයේ පාසල් </t>
  </si>
  <si>
    <t>2වන වර්ගයේ පාසල්</t>
  </si>
  <si>
    <t>3වන වර්ගයේ පාසල්</t>
  </si>
  <si>
    <t>මුළු සිසුන් ගණන</t>
  </si>
  <si>
    <t>රජයේ පාසල්</t>
  </si>
  <si>
    <t>මුළු ගුරුවරුන් ගණන</t>
  </si>
  <si>
    <t xml:space="preserve">රජයේ පාසල් </t>
  </si>
  <si>
    <t>සිසු/ගුරු අනුපාතය</t>
  </si>
  <si>
    <r>
      <t>2022</t>
    </r>
    <r>
      <rPr>
        <vertAlign val="superscript"/>
        <sz val="9"/>
        <color rgb="FF231F20"/>
        <rFont val="Nirmala UI"/>
        <family val="2"/>
      </rPr>
      <t>(අ)</t>
    </r>
  </si>
  <si>
    <t xml:space="preserve">පළාත සහ දිස්ත්‍රික්කය අනුව ගුරුවරුන් සහ ශිෂ්‍ය සංඛ්‍යාව </t>
  </si>
  <si>
    <t xml:space="preserve">ගුරුවරු </t>
  </si>
  <si>
    <t xml:space="preserve"> සිසුන්</t>
  </si>
  <si>
    <t xml:space="preserve"> බස්නාහිර </t>
  </si>
  <si>
    <t xml:space="preserve">කොළඹ </t>
  </si>
  <si>
    <t xml:space="preserve">ගම්පහ </t>
  </si>
  <si>
    <t xml:space="preserve">මහනුවර </t>
  </si>
  <si>
    <t xml:space="preserve">මාතලේ </t>
  </si>
  <si>
    <t xml:space="preserve">මාතර </t>
  </si>
  <si>
    <t xml:space="preserve">මුලතිව් </t>
  </si>
  <si>
    <t xml:space="preserve">මඩකලපුව </t>
  </si>
  <si>
    <t>අම්පාර</t>
  </si>
  <si>
    <t xml:space="preserve">කුරුණෑගල </t>
  </si>
  <si>
    <t xml:space="preserve"> පුත්තලම </t>
  </si>
  <si>
    <t xml:space="preserve">උතුරුමැද </t>
  </si>
  <si>
    <t xml:space="preserve">අනුරාධපුරය </t>
  </si>
  <si>
    <t xml:space="preserve">පොලොන්නරුව </t>
  </si>
  <si>
    <t xml:space="preserve">ඌව  </t>
  </si>
  <si>
    <t xml:space="preserve">මොණරාගල </t>
  </si>
  <si>
    <t xml:space="preserve">සබරගමුව  </t>
  </si>
  <si>
    <t xml:space="preserve">කෑගල්ල </t>
  </si>
  <si>
    <t xml:space="preserve">එකතුව </t>
  </si>
  <si>
    <t>පළාත/දිස්ත්‍රික්කය</t>
  </si>
  <si>
    <t>ගණන</t>
  </si>
  <si>
    <r>
      <rPr>
        <sz val="9"/>
        <color rgb="FF231F20"/>
        <rFont val="Nirmala UI"/>
        <family val="2"/>
      </rPr>
      <t>0-100</t>
    </r>
  </si>
  <si>
    <r>
      <rPr>
        <sz val="9"/>
        <color rgb="FF231F20"/>
        <rFont val="Nirmala UI"/>
        <family val="2"/>
      </rPr>
      <t>101-500</t>
    </r>
  </si>
  <si>
    <r>
      <rPr>
        <sz val="9"/>
        <color rgb="FF231F20"/>
        <rFont val="Nirmala UI"/>
        <family val="2"/>
      </rPr>
      <t>501-1,000</t>
    </r>
  </si>
  <si>
    <r>
      <rPr>
        <sz val="9"/>
        <color rgb="FF231F20"/>
        <rFont val="Nirmala UI"/>
        <family val="2"/>
      </rPr>
      <t>1,001-1,500</t>
    </r>
  </si>
  <si>
    <r>
      <rPr>
        <sz val="9"/>
        <color rgb="FF231F20"/>
        <rFont val="Nirmala UI"/>
        <family val="2"/>
      </rPr>
      <t>1,501-2,000</t>
    </r>
  </si>
  <si>
    <r>
      <rPr>
        <sz val="9"/>
        <color rgb="FF231F20"/>
        <rFont val="Nirmala UI"/>
        <family val="2"/>
      </rPr>
      <t>2,001-2,500</t>
    </r>
  </si>
  <si>
    <r>
      <rPr>
        <sz val="9"/>
        <color rgb="FF231F20"/>
        <rFont val="Nirmala UI"/>
        <family val="2"/>
      </rPr>
      <t>2,501-3,000</t>
    </r>
  </si>
  <si>
    <r>
      <rPr>
        <sz val="9"/>
        <color rgb="FF231F20"/>
        <rFont val="Nirmala UI"/>
        <family val="2"/>
      </rPr>
      <t>3,001-3,500</t>
    </r>
  </si>
  <si>
    <r>
      <rPr>
        <sz val="9"/>
        <color rgb="FF231F20"/>
        <rFont val="Nirmala UI"/>
        <family val="2"/>
      </rPr>
      <t>_</t>
    </r>
  </si>
  <si>
    <r>
      <rPr>
        <b/>
        <sz val="9"/>
        <color rgb="FF231F20"/>
        <rFont val="Nirmala UI"/>
        <family val="2"/>
      </rPr>
      <t>_</t>
    </r>
  </si>
  <si>
    <t xml:space="preserve">උපාධිධාරි </t>
  </si>
  <si>
    <t>පුහුණු</t>
  </si>
  <si>
    <t>නුපුහුණ</t>
  </si>
  <si>
    <t xml:space="preserve">පුහුණුවන්නන් </t>
  </si>
  <si>
    <t xml:space="preserve">වෙනත් </t>
  </si>
  <si>
    <t>සිංහල මාධ්‍යය</t>
  </si>
  <si>
    <t>දෙමළ මාධ්‍යය</t>
  </si>
  <si>
    <t>ඉංග්‍රීසි මාධ්‍යය</t>
  </si>
  <si>
    <t>මුළු  ශිෂ්‍යයින්</t>
  </si>
  <si>
    <t xml:space="preserve">පිරීමි </t>
  </si>
  <si>
    <t>ගැහැණු</t>
  </si>
  <si>
    <t>කාණ්ඩය, ශිෂ්‍යයින් සහ ගුරුවරුන් සංඛ්‍යාව අනුව රජයේ පාසල්</t>
  </si>
  <si>
    <t xml:space="preserve">පාසල් </t>
  </si>
  <si>
    <t xml:space="preserve"> ශිෂ්‍යයින් </t>
  </si>
  <si>
    <t xml:space="preserve">ගුරුවරුන් </t>
  </si>
  <si>
    <t>ගුරුවරයෙකුට  ශිෂ්‍යයින්</t>
  </si>
  <si>
    <t>පවත්නා පන්ති අනුව පාසල් කාණ්ඩය</t>
  </si>
  <si>
    <t>ප්‍රතිශතය</t>
  </si>
  <si>
    <t xml:space="preserve">අ.පො.ස. (උ/පෙ) විද්‍යා (1ඒබී) </t>
  </si>
  <si>
    <t>11 වසර දක්වා (2 වැනි වර්ගය)</t>
  </si>
  <si>
    <t xml:space="preserve">සියලු රජයේ පාසල් </t>
  </si>
  <si>
    <t xml:space="preserve">අ.පො.ස. (උ/පෙ) වාණිජ /කලා (විද්‍යා විෂය හැර) (1සී) </t>
  </si>
  <si>
    <t>1 වසර සිට 5 වසර දක්වා හෝ  1 වසර සිට 8 වසර දක්වා  (3 වැනි වර්ගය)</t>
  </si>
  <si>
    <t xml:space="preserve">අ.පො.ස. (සා/පෙ) සඳහා පෙනී සිටි පාසල් අයදුම්කරුවන් </t>
  </si>
  <si>
    <t xml:space="preserve">අ.පො.ස. (උ/පෙ) සඳහා සුදුසුකම් ලැබූවන්ගේ ප්‍රතිශතය </t>
  </si>
  <si>
    <t>අ.පො.ස. (උ/පෙ) සඳහා සුදුසුකම් ලැබූවන්ගේ ප්‍රතිශතය</t>
  </si>
  <si>
    <t xml:space="preserve">විශ්වවිද්‍යාල පිවිසුම සඳහා  සුදුසුකම් ලැබූ පාසල් අයදුම්කරුවන් </t>
  </si>
  <si>
    <t>විශ්වවිද්‍යාල පිවිසුම සඳහා සුදුසුකම් ලැබූවන්ගේ ප්‍රතිශතය</t>
  </si>
  <si>
    <t xml:space="preserve">අ.පො.ස. (උ/පෙ) සඳහා පෙනී සිටි මුළු  අයදුම්කරුවන් </t>
  </si>
  <si>
    <t>අ.පො.ස. (උ/පෙ) සඳහා සුදුසුකම් ලැබූ</t>
  </si>
  <si>
    <r>
      <rPr>
        <sz val="9"/>
        <color rgb="FF231F20"/>
        <rFont val="Nirmala UI"/>
        <family val="2"/>
      </rPr>
      <t>%</t>
    </r>
  </si>
  <si>
    <t>ශ්‍රී ලංකාව</t>
  </si>
  <si>
    <t>පළාත</t>
  </si>
  <si>
    <t>අ.පො.ස. (සා/පෙ) විභාගය පාසල් අයදුම්කරුවන්ගේ කාර්ය සාධනය (පළමුවරට පෙනී සිටි)</t>
  </si>
  <si>
    <t>අ.පො.ස. (උ/පෙ) විභාගය පාසල් අයදුම්කරුවන්ගේ කාර්ය සාධනය</t>
  </si>
  <si>
    <t>පෙනී සිටි අයදුම්කරුවන් ගණන</t>
  </si>
  <si>
    <t xml:space="preserve">ගණන </t>
  </si>
  <si>
    <t>විශ්වවිද්‍යාල පිවිසුම සඳහා සුදුසුකම් ලැබු</t>
  </si>
  <si>
    <t xml:space="preserve">විශ්වවිද්‍යාල සංඛ්‍යාව </t>
  </si>
  <si>
    <t>විශ්වවිද්‍යාල</t>
  </si>
  <si>
    <t>ආයතන</t>
  </si>
  <si>
    <t>විවෘත විශ්වවිද්‍යාලය</t>
  </si>
  <si>
    <t xml:space="preserve">කථිකාචාර්යවරුන් සංඛ්‍යාව </t>
  </si>
  <si>
    <t xml:space="preserve">නීති එල්.එල්.බී. </t>
  </si>
  <si>
    <t>විද්‍යා බී.එස්සී.</t>
  </si>
  <si>
    <t>වෛද්‍ය විද්‍යාව එම්.බී.බී.එස්.</t>
  </si>
  <si>
    <t>දන්ත ශල්‍ය විද්‍යාව බී.ඩී.එස්.</t>
  </si>
  <si>
    <t>කෘෂිකර්ම බී.එස්සී.</t>
  </si>
  <si>
    <t>පශු වෛද්‍ය විද්‍යාව බී.වී.එස්සී.</t>
  </si>
  <si>
    <t xml:space="preserve">ගෘහ නිර්මාණ   සහ ප්‍රමාණ සමීක්ෂණ බී.එස්සී. </t>
  </si>
  <si>
    <t>කලා සහ ප්‍රාචීන අධ්‍යයන – බී.ඒ./බී.ඒ. විශේෂ</t>
  </si>
  <si>
    <t xml:space="preserve">වාණිජ සහ කළමනාකරණ අධ්‍යයන -  බී.එස්සී./බී.කොම්/බී.බී.ඒ </t>
  </si>
  <si>
    <t>පරිගණක විද්‍යාව/අයිටී/අයිසීටී එම්අයිටී</t>
  </si>
  <si>
    <t xml:space="preserve">දේශීය වෛද්‍ය විද්‍යාව </t>
  </si>
  <si>
    <t xml:space="preserve">ප්‍රාග්ධන වියදම </t>
  </si>
  <si>
    <t>පුනරාවර්තන වියදම</t>
  </si>
  <si>
    <r>
      <rPr>
        <sz val="9"/>
        <color rgb="FF231F20"/>
        <rFont val="Nirmala UI"/>
        <family val="2"/>
      </rPr>
      <t>2015/ 2016</t>
    </r>
  </si>
  <si>
    <r>
      <rPr>
        <sz val="9"/>
        <color rgb="FF231F20"/>
        <rFont val="Nirmala UI"/>
        <family val="2"/>
      </rPr>
      <t>2016/ 2017</t>
    </r>
  </si>
  <si>
    <r>
      <rPr>
        <sz val="9"/>
        <color rgb="FF231F20"/>
        <rFont val="Nirmala UI"/>
        <family val="2"/>
      </rPr>
      <t>2017/ 2018</t>
    </r>
  </si>
  <si>
    <r>
      <rPr>
        <sz val="9"/>
        <color rgb="FF231F20"/>
        <rFont val="Nirmala UI"/>
        <family val="2"/>
      </rPr>
      <t>2018/ 2019</t>
    </r>
  </si>
  <si>
    <r>
      <rPr>
        <sz val="9"/>
        <color rgb="FF231F20"/>
        <rFont val="Nirmala UI"/>
        <family val="2"/>
      </rPr>
      <t>2019/ 2020</t>
    </r>
  </si>
  <si>
    <r>
      <rPr>
        <sz val="9"/>
        <color rgb="FF231F20"/>
        <rFont val="Nirmala UI"/>
        <family val="2"/>
      </rPr>
      <t>2020/ 2021</t>
    </r>
  </si>
  <si>
    <t>ඇතුළත් කළ</t>
  </si>
  <si>
    <t>කලා</t>
  </si>
  <si>
    <t>වාණිජ</t>
  </si>
  <si>
    <t>විද්‍යා</t>
  </si>
  <si>
    <t>පිරිමි</t>
  </si>
  <si>
    <t>සටහන: උපාධි අපේක්ෂකයින් ලියාපදිංචි කිරීම කැලැන්ඩර් වර්ෂ අනුවත්, ඇතුළත් කිරීම අ.පො.ස. (උ/පෙ) විභාග පැවැත්වූ වර්ෂවලට අදාළ අධ්‍යයන වර්ෂ අනුවත් පදනම් වී ඇත.</t>
  </si>
  <si>
    <t xml:space="preserve">පළාත සහ දිස්ත්‍රික්කය අනුව විශ්වවිද්‍යාලයට ඇතුළත්වීම් </t>
  </si>
  <si>
    <r>
      <rPr>
        <sz val="9"/>
        <color rgb="FF231F20"/>
        <rFont val="Nirmala UI"/>
        <family val="2"/>
      </rPr>
      <t>2013/14</t>
    </r>
  </si>
  <si>
    <r>
      <rPr>
        <sz val="9"/>
        <color rgb="FF231F20"/>
        <rFont val="Nirmala UI"/>
        <family val="2"/>
      </rPr>
      <t>2014/15</t>
    </r>
  </si>
  <si>
    <r>
      <rPr>
        <sz val="9"/>
        <color rgb="FF231F20"/>
        <rFont val="Nirmala UI"/>
        <family val="2"/>
      </rPr>
      <t>2015/16</t>
    </r>
  </si>
  <si>
    <r>
      <rPr>
        <sz val="9"/>
        <color rgb="FF231F20"/>
        <rFont val="Nirmala UI"/>
        <family val="2"/>
      </rPr>
      <t>2016/17</t>
    </r>
  </si>
  <si>
    <r>
      <rPr>
        <sz val="9"/>
        <color rgb="FF231F20"/>
        <rFont val="Nirmala UI"/>
        <family val="2"/>
      </rPr>
      <t>2017/18</t>
    </r>
  </si>
  <si>
    <r>
      <rPr>
        <sz val="9"/>
        <color rgb="FF231F20"/>
        <rFont val="Nirmala UI"/>
        <family val="2"/>
      </rPr>
      <t>2018/2019</t>
    </r>
  </si>
  <si>
    <t>බස්නාහිර</t>
  </si>
  <si>
    <t>සටහන:  මෙහි දක්වා ඇත්තේ විශ්වවිද්‍යාල පනත යටතේ පිහිටුවා ඇති විශ්වවිද්‍යාල සහ උසස් අධ්‍යාපන ආයතන සම්බන්ධ තොරතුරු පමණි.</t>
  </si>
  <si>
    <t xml:space="preserve"> වාණිජ සහ කළමනාකරණ</t>
  </si>
  <si>
    <t>නීති</t>
  </si>
  <si>
    <t xml:space="preserve">වෛද්‍ය </t>
  </si>
  <si>
    <t xml:space="preserve">පශු වෛද්‍ය </t>
  </si>
  <si>
    <t xml:space="preserve"> දන්ත වෛද්‍ය</t>
  </si>
  <si>
    <t xml:space="preserve">කෘෂිකර්මය </t>
  </si>
  <si>
    <t>ඉංජිනේරු</t>
  </si>
  <si>
    <t>මුළු ඇතුළත්වීම්</t>
  </si>
  <si>
    <t xml:space="preserve">ඒ – කුසලතා      බී – වෙනත් (දිස්ත්‍රික් පදනම හා වරප්‍රසාද නොලත් දිස්ත්‍රික් පදනම මත ඇතුළත් කළ සිසුන්) </t>
  </si>
  <si>
    <t>ඒ</t>
  </si>
  <si>
    <t>බී</t>
  </si>
  <si>
    <t>සටහන: මෙහි දක්වා ඇත්තේ විශ්වවිද්‍යාල පනත යටතේ පිහිටුවා ඇති විශ්වවිද්‍යාල සහ උසස් අධ්‍යාපන ආයතන සම්බන්ධ තොරතුරු පමණි.</t>
  </si>
  <si>
    <t>දිස්ත්‍රික්කය</t>
  </si>
  <si>
    <t xml:space="preserve">ජන වර්ගය සහ අධ්‍යයන ධාරාව මත විශ්වවිද්‍යාලයට ඇතුළත්වීම් </t>
  </si>
  <si>
    <r>
      <rPr>
        <sz val="9"/>
        <color rgb="FF231F20"/>
        <rFont val="Nirmala UI"/>
        <family val="2"/>
      </rPr>
      <t>2018/19</t>
    </r>
  </si>
  <si>
    <r>
      <rPr>
        <sz val="9"/>
        <color rgb="FF231F20"/>
        <rFont val="Nirmala UI"/>
        <family val="2"/>
      </rPr>
      <t>2019/20</t>
    </r>
  </si>
  <si>
    <r>
      <rPr>
        <sz val="9"/>
        <color rgb="FF231F20"/>
        <rFont val="Nirmala UI"/>
        <family val="2"/>
      </rPr>
      <t>2020/21</t>
    </r>
  </si>
  <si>
    <t>වාණිජ සහ කළමනාකරණ</t>
  </si>
  <si>
    <t xml:space="preserve">          නීති             </t>
  </si>
  <si>
    <t>වෛද්‍ය</t>
  </si>
  <si>
    <t>දන්ත වෛද්‍ය</t>
  </si>
  <si>
    <t>පශු වෛද්‍ය</t>
  </si>
  <si>
    <t>කෘෂිකර්මය</t>
  </si>
  <si>
    <t xml:space="preserve"> එකතුව</t>
  </si>
  <si>
    <t>සිංහල</t>
  </si>
  <si>
    <t xml:space="preserve">දෙමළ </t>
  </si>
  <si>
    <t xml:space="preserve">මුස්ලිම් </t>
  </si>
  <si>
    <t>කාර්මික විද්‍යාල</t>
  </si>
  <si>
    <t>පාඨමාලාව</t>
  </si>
  <si>
    <t xml:space="preserve"> කාර්මික විද්‍යාල</t>
  </si>
  <si>
    <t>ඇතුළත්වීම්</t>
  </si>
  <si>
    <t xml:space="preserve">ජාතික සහතිකපත්‍ර </t>
  </si>
  <si>
    <t xml:space="preserve">ජාතික කර්මාන්ත (වෙළඳ) 
සහතිකපත්‍ර </t>
  </si>
  <si>
    <t xml:space="preserve">කෙටි කාලීන පාඨමාලා: ප්‍රධාන වශයෙන් ස්වයං රැකියා අරමුණු කොට ඇත* </t>
  </si>
  <si>
    <t xml:space="preserve">අනෙක් ආයතනවලට 
ප්‍රදානය කළ 
කෙටිකාලීන පාඨමාලා </t>
  </si>
  <si>
    <t>ලියාපදිංචිවීම්</t>
  </si>
  <si>
    <t>සටහන: සාමාන්‍යයෙන් අධ්‍යයන වර්ෂයක් ජූලි මාසයෙන් ආරම්භ වී ඊළග වසරේ ජූනි මාසයෙන් අවසන් වේ. එම නිසා ශිෂ්‍ය සංඛ්‍යාලේඛන මෙහි දක්වා ඇත්තේ අධ්‍යයන වර්ෂය අනුවය.</t>
  </si>
  <si>
    <t>ශ්‍රී ලංකාවේ පිහිටා ඇති පුස්තකාල පිළිබඳ තොරතුරු</t>
  </si>
  <si>
    <t xml:space="preserve">විශ්වවිද්‍යාල පුස්තකාල </t>
  </si>
  <si>
    <t xml:space="preserve">පාසල් පුස්තකාල        </t>
  </si>
  <si>
    <t>සාමාන්‍ය</t>
  </si>
  <si>
    <t>තාවකාලික</t>
  </si>
  <si>
    <t xml:space="preserve">මහජන පුස්තකාල </t>
  </si>
  <si>
    <t xml:space="preserve">පිරිවෙන් පුස්තකාල </t>
  </si>
  <si>
    <t xml:space="preserve">අධ්‍යාපන විද්‍යාල පුස්තකාල </t>
  </si>
  <si>
    <t xml:space="preserve">ගුරු පුහුණු පාසල් පුස්තකාල </t>
  </si>
  <si>
    <t>තාක්‍ෂණ විද්‍යාල පුස්තකාල</t>
  </si>
  <si>
    <t xml:space="preserve">කාර්මික විද්‍යාල පුස්තකාල </t>
  </si>
  <si>
    <t xml:space="preserve">මුළු පුස්තකාල ගණන </t>
  </si>
  <si>
    <t xml:space="preserve">අයිතමය                     </t>
  </si>
  <si>
    <t>විිශ්වවිද්‍යාල පුස්තකාල</t>
  </si>
  <si>
    <t xml:space="preserve">පාසල් පුස්තකාල           
</t>
  </si>
  <si>
    <t>මහජන පුස්තකාල</t>
  </si>
  <si>
    <t xml:space="preserve">පිරිවෙන් පුස්තකාල           </t>
  </si>
  <si>
    <t>අධ්‍යාපන විද්‍යාල පුස්තකාල</t>
  </si>
  <si>
    <t>ගුරු පුහුණු පාසල් පුස්තකාල</t>
  </si>
  <si>
    <t>කාර්මික විද්‍යාල පුස්තකාල</t>
  </si>
  <si>
    <t>බස්නාහිර පළාත</t>
  </si>
  <si>
    <t xml:space="preserve">මධ්‍යම පළාත </t>
  </si>
  <si>
    <t>දකුණු පළාත</t>
  </si>
  <si>
    <t xml:space="preserve">උතුරු පළාත </t>
  </si>
  <si>
    <t xml:space="preserve">නැගෙනහිර පළාත </t>
  </si>
  <si>
    <t xml:space="preserve">වයඹ පළාත </t>
  </si>
  <si>
    <t xml:space="preserve">උතුරු මැද පළාත </t>
  </si>
  <si>
    <t xml:space="preserve">ඌව පළාත </t>
  </si>
  <si>
    <t xml:space="preserve">සබරගමුව පළාත </t>
  </si>
  <si>
    <t xml:space="preserve"> තාවකාලික</t>
  </si>
  <si>
    <t>ශ්‍රී ලංකාවේ ජාතික පුස්තකාල දත්ත</t>
  </si>
  <si>
    <t>සම්පූර්ණ සාමාජිකයන් ගණන</t>
  </si>
  <si>
    <t>ජාත්‍යන්තර ප්‍රමිති පොත් අංක : ISBN</t>
  </si>
  <si>
    <t xml:space="preserve"> ජාත්‍යන්තර ප්‍රමිති අනුක්‍රමික අංක :ISSN </t>
  </si>
  <si>
    <t xml:space="preserve"> ජාත්‍යන්තර ප්‍රමිති සංගීත අංක :ISMN</t>
  </si>
  <si>
    <t xml:space="preserve">ජාතික කියවීමේ මාසය සනිටුහන් කිරිම සඳහා නොමිලේ ලබා දී ඇති සාමාජිකත්වය </t>
  </si>
  <si>
    <t>ජ්‍යෙෂ්ඨ පුරවැසියන් සඳහා නොමිලේ ලබා දී ඇති සාමාජිකත්වය</t>
  </si>
  <si>
    <t xml:space="preserve">දෛනික සාමාජිකත්වය </t>
  </si>
  <si>
    <t xml:space="preserve">යාවජීව සාමාජිකත්වය </t>
  </si>
  <si>
    <t>ත්‍රෛමාසික සාමාජිකත්වය</t>
  </si>
  <si>
    <t xml:space="preserve">වාර්ෂික සාමාජිකත්වය </t>
  </si>
  <si>
    <t xml:space="preserve">සෞඛ්‍ය සේවා </t>
  </si>
  <si>
    <t xml:space="preserve">අයිතමය  </t>
  </si>
  <si>
    <t>රෝහල්</t>
  </si>
  <si>
    <t xml:space="preserve">රෝහල් ඇඳන් </t>
  </si>
  <si>
    <t xml:space="preserve">හෙද සේවක සංඛ්‍යාව </t>
  </si>
  <si>
    <t xml:space="preserve">උපස්ථායක සේවක සංඛ්‍යාව </t>
  </si>
  <si>
    <t>වින්නඹු මාතාවන්</t>
  </si>
  <si>
    <t xml:space="preserve">පවුල් සංවිධාන කටයුතු </t>
  </si>
  <si>
    <t xml:space="preserve">අලූතින් පිළිගත්, සංඛ්‍යාව </t>
  </si>
  <si>
    <t xml:space="preserve">ලුප්ස් </t>
  </si>
  <si>
    <t>ගිලින පෙති</t>
  </si>
  <si>
    <t>වන්ධ්‍යාකරණ</t>
  </si>
  <si>
    <t>එන්නත්</t>
  </si>
  <si>
    <t>රෝපණය</t>
  </si>
  <si>
    <t xml:space="preserve">සෞඛ්‍ය වියදම සහ ආනයන </t>
  </si>
  <si>
    <t>වෛද්‍ය සහ ඖෂධ නිෂ්පාදනයන්හි ආනයන (රජය සහ පෞද්ගලික), රු. මිලියන</t>
  </si>
  <si>
    <t>තෝරාගත් රාජ්‍ය සෞඛ්‍ය සේවක මණ්ඩලය</t>
  </si>
  <si>
    <t xml:space="preserve"> ලියාපදීංචි / සහකාර වෛද්‍ය නිලධාරීන්</t>
  </si>
  <si>
    <t>මහජන සෞඛ්‍ය</t>
  </si>
  <si>
    <t>රෝහල් වින්නඹු මාතාවන්</t>
  </si>
  <si>
    <t xml:space="preserve"> ලැ.නො. - ලැබී නොමැත</t>
  </si>
  <si>
    <t>ආර්ථික සහ සමාජ යටිතල පහසුකම්</t>
  </si>
  <si>
    <t>ලියාපදීංචි / සහකාර වෛද්‍ය නිලධාරීන්</t>
  </si>
  <si>
    <t>ඖෂධවේදීන්</t>
  </si>
  <si>
    <t>බෙහෙත් නිකුත් කරන්නන්</t>
  </si>
  <si>
    <t>වෛද්‍ය තාක්ෂණ ශිල්පීන්</t>
  </si>
  <si>
    <t>විකිරණ ශිල්පීන්</t>
  </si>
  <si>
    <t>භෞත චිකිත්සකයින්</t>
  </si>
  <si>
    <t>පාසල් දන්ත චිකිත්සකයින්</t>
  </si>
  <si>
    <t xml:space="preserve">කල්මුණේ </t>
  </si>
  <si>
    <t xml:space="preserve">සෞඛ්‍ය ප්‍රචාරණ වැඩසටහන් ආශ්‍රිත ක්‍රියාකාරකම් </t>
  </si>
  <si>
    <t xml:space="preserve">අයිතමය </t>
  </si>
  <si>
    <t xml:space="preserve">ලිංගාශ්‍රිත සම්ප්‍රේෂිත රෝග </t>
  </si>
  <si>
    <t xml:space="preserve">අනිකුත් </t>
  </si>
  <si>
    <t xml:space="preserve">වියදම, රු. මිලියන </t>
  </si>
  <si>
    <t xml:space="preserve">මැලේරියා </t>
  </si>
  <si>
    <t xml:space="preserve">ලාදුරු </t>
  </si>
  <si>
    <t xml:space="preserve"> ශ්වසන ආශ්‍රිත රෝග </t>
  </si>
  <si>
    <t xml:space="preserve"> සෙම පටලවල විෂබීජ සහිතව</t>
  </si>
  <si>
    <t xml:space="preserve">   බරවා</t>
  </si>
  <si>
    <t>ලැ.නො. – ලැබී නොමැත</t>
  </si>
  <si>
    <t>මැලේරියා මර්දන වැඩසටහන</t>
  </si>
  <si>
    <t>ලාදුරු මර්දන වැඩසටහන</t>
  </si>
  <si>
    <t xml:space="preserve">ශ්වසන ආශ්‍රිත රෝග පාලන වැඩසටහන </t>
  </si>
  <si>
    <t>බරවා මර්දන වැඩසටහන</t>
  </si>
  <si>
    <t xml:space="preserve">පරික්ෂා කරන ලද රෝගීන්, 000 </t>
  </si>
  <si>
    <t>පරික්ෂා කරන ලද රෝගීන්, 000</t>
  </si>
  <si>
    <t>තැපැල් සේවාවන්</t>
  </si>
  <si>
    <t xml:space="preserve">ප්‍රධාන තැපැල් කාර්යාල (සංඛ්‍යාව) </t>
  </si>
  <si>
    <t xml:space="preserve">උප තැපැල් කාර්යාල (සංඛ්‍යාව) </t>
  </si>
  <si>
    <t>තැපැල් කාර්යාලයකින් සේවාව ලබන ප්‍රදේශය (ව.කි.මී.)</t>
  </si>
  <si>
    <t xml:space="preserve">අයිතමය   </t>
  </si>
  <si>
    <t>තැපැල් කාර්යාලයකින් සේවාව ලබන ජනගහනය</t>
  </si>
  <si>
    <t>එක් පුද්ගලයෙකුට ලැබුණු සාමාන්‍යය ලිපි සංඛ්‍යාව</t>
  </si>
  <si>
    <t xml:space="preserve">ලිපි </t>
  </si>
  <si>
    <t xml:space="preserve">තැපැල්පත් </t>
  </si>
  <si>
    <t xml:space="preserve"> පුවත්පත් සහ මුද්‍රිත ද්‍රව්‍ය </t>
  </si>
  <si>
    <t xml:space="preserve">ශීඝ්‍රගාමී </t>
  </si>
  <si>
    <t xml:space="preserve">රක්ෂණය කළ </t>
  </si>
  <si>
    <t xml:space="preserve">පාර්සල් </t>
  </si>
  <si>
    <t xml:space="preserve">පාර්සල් (සාමාන්‍ය) මුදල් ගෙවූ </t>
  </si>
  <si>
    <t xml:space="preserve">පාර්සල් (සාමාන්‍ය) වෙනත් </t>
  </si>
  <si>
    <t xml:space="preserve">විදේශ තැපැල් :(යන),000 </t>
  </si>
  <si>
    <t>මුහුදු තැපැල්</t>
  </si>
  <si>
    <t xml:space="preserve">කුඩා පැකැට්ටු / පාර්සල් </t>
  </si>
  <si>
    <t xml:space="preserve">ගුවන් ලියුම් </t>
  </si>
  <si>
    <t>විදේශ තැපැල් :(එන),000</t>
  </si>
  <si>
    <t xml:space="preserve">      කුඩා පැකැට්ටු / පාර්සල් </t>
  </si>
  <si>
    <t>ගුවන් තැපැල්</t>
  </si>
  <si>
    <t xml:space="preserve">   කුඩා පැකැට්ටු / පාර්සල් </t>
  </si>
  <si>
    <t>ජනමාධ්‍ය</t>
  </si>
  <si>
    <t>ස්ථාවර  දුරකථන සේවා</t>
  </si>
  <si>
    <t xml:space="preserve"> ග්‍රාහක වර්ධන අනුපාතය</t>
  </si>
  <si>
    <t xml:space="preserve">අනෙකුත් සේවා </t>
  </si>
  <si>
    <t>පොදු දුරකථන කුටි</t>
  </si>
  <si>
    <t xml:space="preserve">             </t>
  </si>
  <si>
    <t xml:space="preserve">දිනපතා පුවත්පත් </t>
  </si>
  <si>
    <t xml:space="preserve">සිංහල </t>
  </si>
  <si>
    <t xml:space="preserve">දෙමළ  </t>
  </si>
  <si>
    <t xml:space="preserve">ඉංග්‍රීසි </t>
  </si>
  <si>
    <t xml:space="preserve">සතිපතා පුවත්පත් </t>
  </si>
  <si>
    <t>රූපවාහිනී</t>
  </si>
  <si>
    <t xml:space="preserve">රූපවාහිනී නාලිකා, සංඛ්‍යාව </t>
  </si>
  <si>
    <t xml:space="preserve">ගුවන් විදුලි </t>
  </si>
  <si>
    <t xml:space="preserve">ගුවන් විදුලි සේවා, සංඛ්‍යාව </t>
  </si>
  <si>
    <t>බන්ධනාගාර රැඳවියන්</t>
  </si>
  <si>
    <t>තරුණ වරදකරුවන් සඳහා පුහුණුකිරීම් පාසල්</t>
  </si>
  <si>
    <t xml:space="preserve">ඇතුළත් කිරීම් </t>
  </si>
  <si>
    <t xml:space="preserve">සාමාන්‍ය දෛනික ජනගහනය </t>
  </si>
  <si>
    <t>අපරාධය අනුව රැඳවියන් ඇතුළත් කිරීම්</t>
  </si>
  <si>
    <t>මිනීමැරුම්</t>
  </si>
  <si>
    <t>මිනීමැරීමට තැත් කිරීම්</t>
  </si>
  <si>
    <t xml:space="preserve"> සාපරාධී මනුෂ්‍ය ඝාතනයට උත්සාහ කිරීම් </t>
  </si>
  <si>
    <t xml:space="preserve">සාපරාධී මනුෂ්‍ය ඝාතනය </t>
  </si>
  <si>
    <t xml:space="preserve">පැහැරගෙන යාම් </t>
  </si>
  <si>
    <t>ස්ත්‍රී දූෂණ</t>
  </si>
  <si>
    <t>සුළු සහ බරපතල තුවාල කිරීම්</t>
  </si>
  <si>
    <t>නීත්‍යානුකූල නොවන සංසර්ගය සහ උත්සාහ කිරීම්</t>
  </si>
  <si>
    <t xml:space="preserve">ගෙවල් බිඳීම සහ කොල්ලකෑම </t>
  </si>
  <si>
    <t xml:space="preserve">සොරකම </t>
  </si>
  <si>
    <t xml:space="preserve">වෙනත් අපරාධ  </t>
  </si>
  <si>
    <t xml:space="preserve">අයුතු ලෙස ඇතුළුවීම, ගෙවල් බිඳීම සහ ගෙවල් බිඳින උපකරණ ළග තබා ගැනීම   </t>
  </si>
  <si>
    <t>සියදිවි හානිකර ගැනීම සහ ඊට තැත් කිරීම්</t>
  </si>
  <si>
    <t xml:space="preserve">දණ්ඩනයට පත්වන කාලය අනුව බන්ධනාගාරගතවීම් </t>
  </si>
  <si>
    <t>මාසයකට අඩු</t>
  </si>
  <si>
    <t xml:space="preserve">මාසයේ සිට මාස 6 දක්වා </t>
  </si>
  <si>
    <t>මාස 6 සිට වර්ෂය දක්වා</t>
  </si>
  <si>
    <t xml:space="preserve">වර්ෂ 2 සිට වර්ෂ 5 දක්වා </t>
  </si>
  <si>
    <t xml:space="preserve">වර්ෂ 5 සිට වර්ෂ 10 දක්වා </t>
  </si>
  <si>
    <t>වර්ෂ 10 ට වැඩි සහ මරණීය දණ්ඩනය ලද</t>
  </si>
  <si>
    <t>වර්ෂයේ සිට වර්ෂ 2 දක්වා</t>
  </si>
  <si>
    <t xml:space="preserve">මරණීය දණ්ඩන </t>
  </si>
  <si>
    <t xml:space="preserve">මරණීය දණ්ඩනයට නියම වූ </t>
  </si>
  <si>
    <t>මරණීය දණ්ඩනය වෙනස් කොට බන්ධනාගාරගත කළ සිරකරුවන්</t>
  </si>
  <si>
    <t xml:space="preserve">මරණීය දණ්ඩනය ක්‍රියාත්මක කිරීමට හෝ අවසන් තීරණය ලිහිල් කිරීමට‍ සිටින සිරකරුවන් </t>
  </si>
  <si>
    <t>ඇතුළත්වීම් අනුපාතය :පුද්ගලයින් 100,000 කට</t>
  </si>
  <si>
    <t>දිස්ත්‍රික්කය අනුව සිරකරුවන්</t>
  </si>
  <si>
    <t xml:space="preserve">ගැහැණු </t>
  </si>
  <si>
    <t>සිරකරුවන් පිළිබඳ තෝරාගත් මූලික දත්ත</t>
  </si>
  <si>
    <t>වයස් කාණ්ඩ අනුව සිරකරුවන්</t>
  </si>
  <si>
    <t xml:space="preserve">අවු. 16 ට අඩු </t>
  </si>
  <si>
    <t>අවු. 16 සිට අවු. 40 දක්වා</t>
  </si>
  <si>
    <t xml:space="preserve">අවු. 41 සිට අවු. 60 දක්වා </t>
  </si>
  <si>
    <t xml:space="preserve"> අවු. 60 ට වැඩි </t>
  </si>
  <si>
    <t xml:space="preserve">පාසල් නොගිය </t>
  </si>
  <si>
    <t xml:space="preserve">1–5 ශ්‍රේණිය දක්වා </t>
  </si>
  <si>
    <t xml:space="preserve">අ.පො.ස. (සා/පෙළ) සමත් </t>
  </si>
  <si>
    <t>උපාධිධාරී</t>
  </si>
  <si>
    <t xml:space="preserve">විවාහක </t>
  </si>
  <si>
    <t>වැන්දඹු</t>
  </si>
  <si>
    <t xml:space="preserve">දීක්කසාද වූ </t>
  </si>
  <si>
    <t>නීතියෙන් වෙන් වූ</t>
  </si>
  <si>
    <t>ජනවර්ගය අනුව සිරකරුවන්</t>
  </si>
  <si>
    <t xml:space="preserve">සිංහල  </t>
  </si>
  <si>
    <t xml:space="preserve">මැලේ </t>
  </si>
  <si>
    <t xml:space="preserve">ලන්සි </t>
  </si>
  <si>
    <t xml:space="preserve">වෙනත්  </t>
  </si>
  <si>
    <t xml:space="preserve">ආගම අනුව සිරකරුවන් </t>
  </si>
  <si>
    <t>බෞද්ධ</t>
  </si>
  <si>
    <t xml:space="preserve">හිනදු  </t>
  </si>
  <si>
    <t xml:space="preserve">ඉස්ලාම් </t>
  </si>
  <si>
    <t xml:space="preserve">රෝමානු කතෝලික </t>
  </si>
  <si>
    <t xml:space="preserve">අනෙකුත් ක්‍රිස්තියානි   </t>
  </si>
  <si>
    <t>මුළු දෝෂිත සිරකරුවන්</t>
  </si>
  <si>
    <t xml:space="preserve">අවිවාහක </t>
  </si>
  <si>
    <t xml:space="preserve">ශ්‍රී ලංකාවේ ගෘහ ඒකක ආදායම් සහ වියදම් සමීක්ෂණය (HIES)  මගින් ජාතික මට්ටමින් කළ සොයාගැනීම් 
                                                                                                                                         </t>
  </si>
  <si>
    <t xml:space="preserve">    ඒකකය</t>
  </si>
  <si>
    <t xml:space="preserve">නිර්ණායකය </t>
  </si>
  <si>
    <t xml:space="preserve">කුටුම්බයක මාසික මධ්‍යන්‍ය ආදායම </t>
  </si>
  <si>
    <t xml:space="preserve">කුටුම්බයක මාසික මධ්‍යස්ථ ආදායම </t>
  </si>
  <si>
    <t xml:space="preserve">මාසික මධ්‍යන්‍ය ඒකපුද්ගල ආදායම </t>
  </si>
  <si>
    <t xml:space="preserve">ආදායම  ලබන්නාගේ මාසික මධ්‍යන්‍ය ආදායම </t>
  </si>
  <si>
    <t>කුටුම්බයක ආදායම ලබන්නන්ගේ සංඛ්‍යාව</t>
  </si>
  <si>
    <t>කුටුම්බයක ප්‍රමාණය</t>
  </si>
  <si>
    <t>කුටුම්බයක මාසික මූල්‍ය  ආදායම</t>
  </si>
  <si>
    <t>කුටුම්බයක මාසික මූල්‍ය නොවන  ආදායම</t>
  </si>
  <si>
    <t>කුටුම්බයක ගිනි සංගුණකය, මාසික ආදායම</t>
  </si>
  <si>
    <t xml:space="preserve">කුටුම්බයක ගිනි සංගුණකය, මාසික වියදම </t>
  </si>
  <si>
    <t>ගිනි සංගුණකය, ආදායම ලබන්නාගේ ආදායම</t>
  </si>
  <si>
    <t xml:space="preserve">ආහාර හා පාන  වර්ග සඳහා වියදම </t>
  </si>
  <si>
    <t>ආහාර නොවන ද්‍රව්‍ය සඳහා වියදම  (මත්පැන්, මත්ද්‍රව්‍ය සහ දුම්කොළ හැර)</t>
  </si>
  <si>
    <t>ආහාර අනුපාතය (කුටුම්භයක වියදමේ ප්‍රතිශතයක් ලෙස)</t>
  </si>
  <si>
    <t xml:space="preserve">ජනගහන දරිද්‍රතා අනුපාතය (2002 පදනම් කර) </t>
  </si>
  <si>
    <t xml:space="preserve">ජනලේඛන හා සංඛ්‍යාලේඛන දෙපාර්තමේන්තුව </t>
  </si>
  <si>
    <t xml:space="preserve">කුටුම්බයක මාසික මධ්‍යන්‍ය වියදම </t>
  </si>
  <si>
    <t>රු.</t>
  </si>
  <si>
    <t>ගෘහ ඒකක ආදායම් සහ වියදම් සමීක්ෂණ කාලච්ජේද</t>
  </si>
  <si>
    <t xml:space="preserve"> වියදම් කාණ්ඩය</t>
  </si>
  <si>
    <t xml:space="preserve">සහල් </t>
  </si>
  <si>
    <t xml:space="preserve">තිරිගු පිටි </t>
  </si>
  <si>
    <t xml:space="preserve">පාන් </t>
  </si>
  <si>
    <t xml:space="preserve">කුළුබඩු </t>
  </si>
  <si>
    <t xml:space="preserve">මාෂබෝග </t>
  </si>
  <si>
    <t xml:space="preserve">එළවළු  </t>
  </si>
  <si>
    <t xml:space="preserve">පොල් </t>
  </si>
  <si>
    <t xml:space="preserve">මස් </t>
  </si>
  <si>
    <t xml:space="preserve">මාළු </t>
  </si>
  <si>
    <t xml:space="preserve">කරවල </t>
  </si>
  <si>
    <t xml:space="preserve">කිරි හා කිරි නිෂ්පාදන </t>
  </si>
  <si>
    <t xml:space="preserve">බිත්තර  </t>
  </si>
  <si>
    <t xml:space="preserve">පලතුරු </t>
  </si>
  <si>
    <t xml:space="preserve">සීනි </t>
  </si>
  <si>
    <t xml:space="preserve">අනෙකුත් ආහාර හා පානවර්ග </t>
  </si>
  <si>
    <t xml:space="preserve">ආහාර වියදම  </t>
  </si>
  <si>
    <t>ආහාර නොවන වියදම්</t>
  </si>
  <si>
    <t xml:space="preserve">නිවාස </t>
  </si>
  <si>
    <t xml:space="preserve">ඉන්ධන සහ ආලෝකය </t>
  </si>
  <si>
    <t xml:space="preserve">පුද්ගල සනීපාරක්ෂණය සහ සෞඛ්‍ය </t>
  </si>
  <si>
    <t xml:space="preserve">ප්‍රවාහනය සහ සන්නිවේදනය </t>
  </si>
  <si>
    <t xml:space="preserve">අධ්‍යාපනය </t>
  </si>
  <si>
    <t xml:space="preserve">සංස්කෘතික ක්‍රියාකාරකම් සහ විනෝදය </t>
  </si>
  <si>
    <t xml:space="preserve">කල් නොපවත්නා, ගෘහයට අවශ්‍ය භාණ්ඩ  </t>
  </si>
  <si>
    <t xml:space="preserve">කල් පවත්නා පාරිභෝගික භාණ්ඩ </t>
  </si>
  <si>
    <t xml:space="preserve">අනෙකුත් පාරිභෝගික නොවන වියදම් </t>
  </si>
  <si>
    <t xml:space="preserve">දුම්කොළ සහ මද්‍යසාර  </t>
  </si>
  <si>
    <r>
      <t>16.8</t>
    </r>
    <r>
      <rPr>
        <vertAlign val="superscript"/>
        <sz val="9"/>
        <color rgb="FF231F20"/>
        <rFont val="Nirmala UI"/>
        <family val="2"/>
      </rPr>
      <t>(අ)</t>
    </r>
  </si>
  <si>
    <t>සාමාන්‍ය මාසික වියදම (ප්‍රතිශතයක් ලෙස)</t>
  </si>
  <si>
    <t xml:space="preserve">අංශය, පළාත සහ දිස්ත්‍රික්කය අනුව දරිද්‍රතාවය පිළිබඳ දර්ශක </t>
  </si>
  <si>
    <r>
      <rPr>
        <b/>
        <sz val="9"/>
        <color rgb="FF3358A6"/>
        <rFont val="Nirmala UI"/>
        <family val="2"/>
      </rPr>
      <t>Sri Lanka</t>
    </r>
  </si>
  <si>
    <t>අංශය / පළාත / දිස්ත්‍රික්කය</t>
  </si>
  <si>
    <t>අන්තර් දරිද්‍රතා දර්ශකය %</t>
  </si>
  <si>
    <t xml:space="preserve">අංශය </t>
  </si>
  <si>
    <t>නාගරික</t>
  </si>
  <si>
    <t>ග්‍රාමීය</t>
  </si>
  <si>
    <t>වතු</t>
  </si>
  <si>
    <t xml:space="preserve">පළාත </t>
  </si>
  <si>
    <t xml:space="preserve">මධ්‍යම </t>
  </si>
  <si>
    <t xml:space="preserve">දකුණු </t>
  </si>
  <si>
    <t xml:space="preserve">වයඹ </t>
  </si>
  <si>
    <t xml:space="preserve">උතුරු මැද </t>
  </si>
  <si>
    <t>ඌව</t>
  </si>
  <si>
    <t xml:space="preserve">දිස්ත්‍රික්කය </t>
  </si>
  <si>
    <t>කළුතර</t>
  </si>
  <si>
    <t xml:space="preserve">නුවරඑළිය </t>
  </si>
  <si>
    <t xml:space="preserve">ගාල්ල </t>
  </si>
  <si>
    <t xml:space="preserve">හම්බන්තොට </t>
  </si>
  <si>
    <t xml:space="preserve">යාපනය </t>
  </si>
  <si>
    <t xml:space="preserve">මන්නාරම </t>
  </si>
  <si>
    <t xml:space="preserve">වවුනියාව </t>
  </si>
  <si>
    <t xml:space="preserve">කිලිනොච්චිය </t>
  </si>
  <si>
    <t xml:space="preserve">අම්පාර </t>
  </si>
  <si>
    <t xml:space="preserve">ත්‍රිකුණාමලය </t>
  </si>
  <si>
    <t xml:space="preserve">පුත්තලම </t>
  </si>
  <si>
    <t xml:space="preserve">රත්නපුර </t>
  </si>
  <si>
    <t>දරිද්‍රතාවය, අංශය, පළාත සහ දිස්ත්‍රික්කය අනුව ඒක පුද්ගල දෛනික ශක්ති පරිභෝජනය 2016 සහ 2019</t>
  </si>
  <si>
    <t>කිලෝ කැලරි</t>
  </si>
  <si>
    <t>දිළිදු කුටුම්බ</t>
  </si>
  <si>
    <t>දිළිදු නොවන කුටුම්බ</t>
  </si>
  <si>
    <t>සියලු කුටුම්බ</t>
  </si>
  <si>
    <r>
      <t>2019</t>
    </r>
    <r>
      <rPr>
        <vertAlign val="superscript"/>
        <sz val="9"/>
        <color rgb="FF231F20"/>
        <rFont val="Nirmala UI"/>
        <family val="2"/>
      </rPr>
      <t>(අ)</t>
    </r>
  </si>
  <si>
    <r>
      <t>2019</t>
    </r>
    <r>
      <rPr>
        <vertAlign val="superscript"/>
        <sz val="9"/>
        <color rgb="FF231F20"/>
        <rFont val="Nirmala UI"/>
        <family val="2"/>
      </rPr>
      <t>(ආ)</t>
    </r>
  </si>
  <si>
    <r>
      <rPr>
        <sz val="9"/>
        <color rgb="FF231F20"/>
        <rFont val="Nirmala UI"/>
        <family val="2"/>
      </rPr>
      <t>2012 / 13</t>
    </r>
  </si>
  <si>
    <t xml:space="preserve">ස්ථාවර </t>
  </si>
  <si>
    <t xml:space="preserve">අර්ධ ස්ථාවර </t>
  </si>
  <si>
    <t xml:space="preserve">පානීය ජලයේ ප්‍රධාන මූලය </t>
  </si>
  <si>
    <t xml:space="preserve">ආරක්ෂිත </t>
  </si>
  <si>
    <t xml:space="preserve">අනාරක්ෂිත </t>
  </si>
  <si>
    <t xml:space="preserve">වැසිකිළි පහසුකම් </t>
  </si>
  <si>
    <t xml:space="preserve">කුටුම්බයට පමණක් සීමා වූ </t>
  </si>
  <si>
    <t xml:space="preserve">තවත් කුටුම්බයක් සමග හවුලේ භාවිතා කරන </t>
  </si>
  <si>
    <t xml:space="preserve">පොදු  වැසිකිළි </t>
  </si>
  <si>
    <t xml:space="preserve">වැසිකිළි පහසුකම් නොමැති </t>
  </si>
  <si>
    <t xml:space="preserve">ආලෝකය </t>
  </si>
  <si>
    <t xml:space="preserve">විදුලි බලය </t>
  </si>
  <si>
    <t xml:space="preserve">භූමිතෙල් </t>
  </si>
  <si>
    <t xml:space="preserve">සූර්ය ශක්තිය </t>
  </si>
  <si>
    <t xml:space="preserve">ආහාර පිසීමට භාවිතා කරන ඉන්ධන </t>
  </si>
  <si>
    <t xml:space="preserve">දර  </t>
  </si>
  <si>
    <t xml:space="preserve">ගෑස් </t>
  </si>
  <si>
    <t xml:space="preserve">කැලිකසළ ඉවත් කරන ආකාරය </t>
  </si>
  <si>
    <t xml:space="preserve">රථ මගින් එකතු කරන </t>
  </si>
  <si>
    <t xml:space="preserve">වැළලීම / පිළිස්සීම  </t>
  </si>
  <si>
    <t xml:space="preserve">ඉඩමේ ම ගොඩ ගැසීම  </t>
  </si>
  <si>
    <t xml:space="preserve">සන්නිවේදන පහසුකම් </t>
  </si>
  <si>
    <t xml:space="preserve">ස්ථාවර දුරකථන </t>
  </si>
  <si>
    <t xml:space="preserve">ස්ථාවර සහ ජංගම සම්බන්ධතාවයන් </t>
  </si>
  <si>
    <t xml:space="preserve">දුරකථන පහසුකම් නොමැති </t>
  </si>
  <si>
    <t xml:space="preserve">කුටුම්බ උපකරණ  </t>
  </si>
  <si>
    <t xml:space="preserve">ගුවන් විදුලි / කැසට් යන්ත්‍ර </t>
  </si>
  <si>
    <t xml:space="preserve">රූපවාහිනී </t>
  </si>
  <si>
    <t xml:space="preserve">වීසීඩී /ඩීවීඩී යන්ත්‍ර </t>
  </si>
  <si>
    <t xml:space="preserve">ඉහත කිසිවක් භාවිතා නොකරන </t>
  </si>
  <si>
    <t xml:space="preserve">ගෘහස්ථ විදුලි අයිතම  </t>
  </si>
  <si>
    <t xml:space="preserve">රෙදි මහන යන්ත්‍ර </t>
  </si>
  <si>
    <t>රෙදි සෝදන යන්ත්‍ර</t>
  </si>
  <si>
    <t xml:space="preserve">ශීතකරණ  </t>
  </si>
  <si>
    <t xml:space="preserve">උදුන් (ගෑස්/විදුලි/භූමිතෙල්) </t>
  </si>
  <si>
    <t xml:space="preserve">විදුලි පංකා </t>
  </si>
  <si>
    <t>වාහන අයිතිය</t>
  </si>
  <si>
    <t xml:space="preserve">පාපැදි  </t>
  </si>
  <si>
    <t xml:space="preserve">ත්‍රිරෝද රථ </t>
  </si>
  <si>
    <t xml:space="preserve">මෝටර් කාර් / වෑන් </t>
  </si>
  <si>
    <t xml:space="preserve">බස් / ලොරි </t>
  </si>
  <si>
    <t>වාහන නොමැති</t>
  </si>
  <si>
    <t xml:space="preserve">නාගරික </t>
  </si>
  <si>
    <t>මුළු දිවයින</t>
  </si>
  <si>
    <t>අංශය අනුව නිවාස තත්ත්වය සහ කල්පවත්නා භාණ්ඩවල අයිතිය 2012/13, 2016 සහ 2019</t>
  </si>
  <si>
    <t xml:space="preserve">පුද්ගලික පරිගණක </t>
  </si>
  <si>
    <t xml:space="preserve">ජංගම දුරකථන පමණි </t>
  </si>
  <si>
    <t>යතුරු පැදි/ ස්කූටර්</t>
  </si>
  <si>
    <t xml:space="preserve">ඉඩමෙන් පිටතට වීසි කිරීම  </t>
  </si>
  <si>
    <t xml:space="preserve">පොහොර කිරීම  </t>
  </si>
  <si>
    <t>අර්ධ ස්ථාවර - මැටි, ලී, වැලි, වෙනත්</t>
  </si>
  <si>
    <t>… - සැලකිය යුතු නොවේ</t>
  </si>
  <si>
    <t xml:space="preserve">පළාත අනුව නිවාස තත්ත්වය සහ කල්පවත්නා භාණ්ඩවල අයිතිය 2016 </t>
  </si>
  <si>
    <t xml:space="preserve">උතුරු </t>
  </si>
  <si>
    <t xml:space="preserve">නැගෙනහිර </t>
  </si>
  <si>
    <t xml:space="preserve">පොදු වැසිකිළි </t>
  </si>
  <si>
    <t>ස්ථාවර දුරකථන</t>
  </si>
  <si>
    <t xml:space="preserve">වීසීඩී / ඩීවීඩී යන්ත්‍ර </t>
  </si>
  <si>
    <t xml:space="preserve">රෙදි සෝදන යන්ත්‍ර </t>
  </si>
  <si>
    <t xml:space="preserve">වාහන අයිතිය </t>
  </si>
  <si>
    <t xml:space="preserve">පාපැදි </t>
  </si>
  <si>
    <t>ඉඩමෙන් පිටතට වීසි කිරීම්</t>
  </si>
  <si>
    <t xml:space="preserve">පළාත අනුව නිවාස තත්ත්වය සහ කල්පවත්නා භාණ්ඩවල අයිතිය 2019 </t>
  </si>
  <si>
    <t>විදුලි බලය</t>
  </si>
  <si>
    <t xml:space="preserve">පොහොර කිරීම </t>
  </si>
  <si>
    <t>උදුන් (ගෑස්/විදුලි/භූමිතෙල්)</t>
  </si>
  <si>
    <t xml:space="preserve">යතුරු පැදි  / ස්කූටර </t>
  </si>
  <si>
    <t xml:space="preserve">මෝටර්   කාර්  / වෑන් </t>
  </si>
  <si>
    <t xml:space="preserve"> වැසිකිළි පහසුකම් </t>
  </si>
  <si>
    <t xml:space="preserve">අංශය අනුව මූලික සමාජ අර්ථික දර්ශක - 2012/13, 2016 සහ 2019 </t>
  </si>
  <si>
    <t xml:space="preserve">ග්‍රාමීය </t>
  </si>
  <si>
    <t xml:space="preserve">මුළු දිවයින
</t>
  </si>
  <si>
    <t xml:space="preserve">කුටුම්බ ලක්ෂණ  </t>
  </si>
  <si>
    <t xml:space="preserve">කුටුම්බයක සිටින පුද්ගලයින් ගණන </t>
  </si>
  <si>
    <t>කුටුම්බයක ආදායම් ලබන්නන් ගණන</t>
  </si>
  <si>
    <t xml:space="preserve">ජනගහන ව්‍යාප්තිය </t>
  </si>
  <si>
    <t xml:space="preserve">පුරුෂ  </t>
  </si>
  <si>
    <t xml:space="preserve">ස්ත්‍රී </t>
  </si>
  <si>
    <t xml:space="preserve">අවුරුදු  0 – 14   </t>
  </si>
  <si>
    <t xml:space="preserve">අවුරුදු  15 – 59   </t>
  </si>
  <si>
    <t xml:space="preserve">අවුරුදු  59 ට වැඩි </t>
  </si>
  <si>
    <t xml:space="preserve">පාසල් නොගිය  </t>
  </si>
  <si>
    <t xml:space="preserve">5 ශ්‍රේණිය දක්වා </t>
  </si>
  <si>
    <t xml:space="preserve">6 – 10 ශ්‍රේණිය </t>
  </si>
  <si>
    <t xml:space="preserve">අ.පො.ස. (සා/පෙ) සමත්  </t>
  </si>
  <si>
    <t xml:space="preserve">ආදායම </t>
  </si>
  <si>
    <t xml:space="preserve">මධ්‍යන්‍ය ආදායම,මාසික (රු.)   </t>
  </si>
  <si>
    <t xml:space="preserve">කුටුම්භයකට   </t>
  </si>
  <si>
    <t xml:space="preserve">පුද්ගලයෙකුට  </t>
  </si>
  <si>
    <t xml:space="preserve">කුටුම්බයකට   </t>
  </si>
  <si>
    <t xml:space="preserve">පළමුවන දශමකය  </t>
  </si>
  <si>
    <t xml:space="preserve">දෙවන දශමකය  </t>
  </si>
  <si>
    <t xml:space="preserve">තුන්වන දශමකය  </t>
  </si>
  <si>
    <t xml:space="preserve">හතරවන දශමකය  </t>
  </si>
  <si>
    <t xml:space="preserve">පස්වන දශමකය  </t>
  </si>
  <si>
    <t xml:space="preserve">හයවන දශමකය  </t>
  </si>
  <si>
    <t xml:space="preserve">හත්වන දශමකය  </t>
  </si>
  <si>
    <t xml:space="preserve">අටවන දශමකය  </t>
  </si>
  <si>
    <t xml:space="preserve">නවවන දශමකය  </t>
  </si>
  <si>
    <t>පොහොසත් ම 20%</t>
  </si>
  <si>
    <t>මධ්‍යස්ථ 60%</t>
  </si>
  <si>
    <t xml:space="preserve">ගිනි සංගුණකය, එක් මසක ආදායම  </t>
  </si>
  <si>
    <t xml:space="preserve">කුටුම්බ  </t>
  </si>
  <si>
    <t xml:space="preserve">පුද්ගලයෙකුට   </t>
  </si>
  <si>
    <t>ආදායම් ලබන්නන්</t>
  </si>
  <si>
    <t xml:space="preserve">වියදම, මාසික (රු.)  </t>
  </si>
  <si>
    <t xml:space="preserve">මධ්‍යස්ථ ආදායම, මාසික (රු.)  </t>
  </si>
  <si>
    <t xml:space="preserve">ආදායම් පංගු, කුටුම්බයන්ගේ දශමක අනුව,% </t>
  </si>
  <si>
    <t xml:space="preserve">දහවන දශමකය </t>
  </si>
  <si>
    <t>ආදායම් පංගු, කුටුම්භයන් අනුව %</t>
  </si>
  <si>
    <t>දුප්පත් ම 20%</t>
  </si>
  <si>
    <t>කුටුම්බයකට</t>
  </si>
  <si>
    <t xml:space="preserve">කුටුම්බ වියදම් පංගු, මුළු වියදමෙන්% </t>
  </si>
  <si>
    <t xml:space="preserve">ආහාර </t>
  </si>
  <si>
    <t xml:space="preserve"> නිවාස  </t>
  </si>
  <si>
    <t xml:space="preserve">ඉන්ධන සහ ආලෝකය  </t>
  </si>
  <si>
    <t xml:space="preserve">පුද්ගල සනීපාරක්ෂණය සහ සෞඛ්‍ය වියදම්  </t>
  </si>
  <si>
    <t xml:space="preserve">ප්‍රවාහනය  </t>
  </si>
  <si>
    <t xml:space="preserve">සන්නිවේදනය  </t>
  </si>
  <si>
    <t xml:space="preserve">සංස්කෘතික ක්‍රියාකාරකම් සහ විනෝදය  </t>
  </si>
  <si>
    <t xml:space="preserve">අනෙකුත් විවිධ වියදම්  </t>
  </si>
  <si>
    <t xml:space="preserve">අනෙකුත් අහඹු වියදම්  </t>
  </si>
  <si>
    <t>මත්පැන්, මත්ද්‍රව්‍ය හා දුම්කොළ</t>
  </si>
  <si>
    <t xml:space="preserve">ඇඳුම්, රෙදිපිළි සහ පාවහන්  </t>
  </si>
  <si>
    <t xml:space="preserve">කල් පවත්නා පාරිභෝගික භාණ්ඩ  </t>
  </si>
  <si>
    <t xml:space="preserve">පළාත අනුව මූලික සමාජ ආර්ථික දර්ශක 2016         </t>
  </si>
  <si>
    <t xml:space="preserve">අධ්‍යාපන මට්ටම් අනුව,%  </t>
  </si>
  <si>
    <t xml:space="preserve">ස්ත්‍රී පුරුෂ භාවය අනුව,%  </t>
  </si>
  <si>
    <t xml:space="preserve">කල් නොපවත්නා, ගෘහයට අවශ්‍ය භාණ්ඩ හා සේවා  </t>
  </si>
  <si>
    <t>අ.පො.ස. (උ/පෙ) සහ ඉහළ විභාග සමත්</t>
  </si>
  <si>
    <t>ස්ත්‍රී</t>
  </si>
  <si>
    <t>වයස් කාණ්ඩ අනුව,%</t>
  </si>
  <si>
    <t xml:space="preserve">අවුරුදු   0 – 14   </t>
  </si>
  <si>
    <t>අධ්‍යාපන මට්ටම් අනුව, %</t>
  </si>
  <si>
    <t>ස්ත්‍රී පුරුෂ භාවය අනුව, %</t>
  </si>
  <si>
    <t xml:space="preserve">5 ශ්‍රේණිය දක්වා  </t>
  </si>
  <si>
    <t xml:space="preserve">6 – 10 ශ්‍රේණි අ.පො.ස. (සා/පෙ) සමත්  </t>
  </si>
  <si>
    <t xml:space="preserve">අ.පො.ස. (උ/පෙ) සහ ඉහළ විභාග සමත් </t>
  </si>
  <si>
    <t xml:space="preserve">මධ්‍යන්‍ය ආදායම, මාසික (රු.)  </t>
  </si>
  <si>
    <t xml:space="preserve">ආදායම් ලබන්නෙකුට  </t>
  </si>
  <si>
    <t>ආදායම් පංගු, කුටුම්බයන් අනුව,%</t>
  </si>
  <si>
    <t>ආදායම ලබන්නන්</t>
  </si>
  <si>
    <t>වියදම, මාසික (රු.)</t>
  </si>
  <si>
    <t xml:space="preserve">කුටුම්බයකට </t>
  </si>
  <si>
    <t>කුටුම්බ වියදම් පංගු, %</t>
  </si>
  <si>
    <t xml:space="preserve">සියලූ ආහාර සඳහා   </t>
  </si>
  <si>
    <t xml:space="preserve">ධාන්‍ය  </t>
  </si>
  <si>
    <t xml:space="preserve">පිළියෙල කරන ලද ආහාර   </t>
  </si>
  <si>
    <t xml:space="preserve">මාෂ බෝග  </t>
  </si>
  <si>
    <t xml:space="preserve">එළවළු </t>
  </si>
  <si>
    <t xml:space="preserve">මස්  </t>
  </si>
  <si>
    <t xml:space="preserve">මාළු  </t>
  </si>
  <si>
    <t xml:space="preserve">කරවල   </t>
  </si>
  <si>
    <t xml:space="preserve">පොල්  </t>
  </si>
  <si>
    <t xml:space="preserve">කුළු බඩු  </t>
  </si>
  <si>
    <t xml:space="preserve">කිරි සහ කිරි නිෂ්පාදන  </t>
  </si>
  <si>
    <t xml:space="preserve">තෙල් සහ මේද   </t>
  </si>
  <si>
    <t xml:space="preserve">සීනි, හකුරු සහ පැණි  </t>
  </si>
  <si>
    <t xml:space="preserve">පලතුරු  </t>
  </si>
  <si>
    <t xml:space="preserve">සියලූ ආහාර නොවන ද්‍රව්‍ය සඳහා   </t>
  </si>
  <si>
    <t xml:space="preserve">නිවාස  </t>
  </si>
  <si>
    <t xml:space="preserve">අධ්‍යාපනය  </t>
  </si>
  <si>
    <t>නිවාස</t>
  </si>
  <si>
    <t xml:space="preserve">පළාත අනුව මූලික සමාජ ආර්ථික දර්ශක 2019            </t>
  </si>
  <si>
    <t>ස්ත්‍රී පුරුෂ භාවය අනුව,%</t>
  </si>
  <si>
    <t xml:space="preserve">අවුරුදු 15 – 59  </t>
  </si>
  <si>
    <t>අවුරුදු 59 ට වැඩි</t>
  </si>
  <si>
    <t>අධ්‍යාපන මට්ටම් අනුව,%</t>
  </si>
  <si>
    <t xml:space="preserve"> 5 ශ්‍රේණිය දක්වා  </t>
  </si>
  <si>
    <t xml:space="preserve"> අ.පො.ස. (සා/පෙ) සමත්  </t>
  </si>
  <si>
    <t xml:space="preserve"> පාසල් නොගිය </t>
  </si>
  <si>
    <t xml:space="preserve"> අ.පො.ස. (උ/පෙ) සහ ඉහළ විභාග සමත්</t>
  </si>
  <si>
    <t xml:space="preserve">ආදායම ලබන්නෙකුට  </t>
  </si>
  <si>
    <t>දුප්පත් ම  20,%</t>
  </si>
  <si>
    <t>මධ්‍යස්ථ 60,%</t>
  </si>
  <si>
    <t>පොහොසත් ම 20,%</t>
  </si>
  <si>
    <t xml:space="preserve">ආදායම් පංගු, කුටුම්බයන් අනුව, %  </t>
  </si>
  <si>
    <t xml:space="preserve">පුද්ගලයෙකුට </t>
  </si>
  <si>
    <t xml:space="preserve">      කුටුම්බයකට </t>
  </si>
  <si>
    <t xml:space="preserve">එළවළු   </t>
  </si>
  <si>
    <t xml:space="preserve">බිත්තර   </t>
  </si>
  <si>
    <t xml:space="preserve">සීනි, හකුරු සහ පැණි </t>
  </si>
  <si>
    <t xml:space="preserve">පුද්ගල සනීපාරක්ෂණය සහ සෞඛ්‍ය වියදම්    </t>
  </si>
  <si>
    <t xml:space="preserve">කල් නොපවත්නා, ගෘහයට අවශ්‍ය භාණ්ඩ හා සේවා </t>
  </si>
  <si>
    <t xml:space="preserve">ඇදුම්, රෙදිපිළි  සහ පාවහන්  </t>
  </si>
  <si>
    <t xml:space="preserve"> 6 – 10 ශ්‍රේණි</t>
  </si>
  <si>
    <t xml:space="preserve">දුම්රිය යන්ත්‍ර හා මැදිරි, සංඛ්‍යාව </t>
  </si>
  <si>
    <t xml:space="preserve">පළල් මානය </t>
  </si>
  <si>
    <t xml:space="preserve">ද්වි මානය (කැළණිවැලි මාර්ගය) </t>
  </si>
  <si>
    <t xml:space="preserve">මගී දුම්රිය </t>
  </si>
  <si>
    <t>භාණ්ඩ ප්‍රවාහන (දුම්රිය ගැල්)</t>
  </si>
  <si>
    <t xml:space="preserve">ධාවන මාර්ග, කිලෝමීටර </t>
  </si>
  <si>
    <t xml:space="preserve">ප්‍රධාන දුම්රිය ස්ථාන, සංඛ්‍යාව </t>
  </si>
  <si>
    <t xml:space="preserve">උප දුම්රිය ස්ථාන, සංඛ්‍යාව </t>
  </si>
  <si>
    <t>පළල් මානය</t>
  </si>
  <si>
    <t>මගී ගමන්වාර මිලියන</t>
  </si>
  <si>
    <t>වාර ප්‍රවේශපත්‍ර දරන මගීන්</t>
  </si>
  <si>
    <t xml:space="preserve">දුම්රිය ධාවන කිලෝමීටර, කිලෝමීටර මිලියන </t>
  </si>
  <si>
    <t>භාණ්ඩ ප්‍රවාහනය,ටොන් මිලියන</t>
  </si>
  <si>
    <t>මෙහෙයුම් වියදම,රු. මිලියන</t>
  </si>
  <si>
    <t>සේවක මණ්ඩලය,සංඛ්‍යාව</t>
  </si>
  <si>
    <t xml:space="preserve">භාණ්ඩ කිලෝමීටර, කිලෝමීටර මිලියන </t>
  </si>
  <si>
    <t xml:space="preserve">භාණ්ඩ ප්‍රවාහනයෙන් ලද ආදායම, රු.මිලියන </t>
  </si>
  <si>
    <r>
      <t>2023</t>
    </r>
    <r>
      <rPr>
        <vertAlign val="superscript"/>
        <sz val="9"/>
        <color rgb="FF000000"/>
        <rFont val="Nirmala UI"/>
        <family val="2"/>
      </rPr>
      <t>(ඇ)</t>
    </r>
  </si>
  <si>
    <r>
      <t>2022</t>
    </r>
    <r>
      <rPr>
        <vertAlign val="superscript"/>
        <sz val="9"/>
        <color rgb="FF231F20"/>
        <rFont val="Nirmala UI"/>
        <family val="2"/>
      </rPr>
      <t>(ආ)</t>
    </r>
  </si>
  <si>
    <r>
      <t>9,565</t>
    </r>
    <r>
      <rPr>
        <vertAlign val="superscript"/>
        <sz val="9"/>
        <color rgb="FF000000"/>
        <rFont val="Nirmala UI"/>
        <family val="2"/>
      </rPr>
      <t>(අ)</t>
    </r>
  </si>
  <si>
    <r>
      <t>9,575</t>
    </r>
    <r>
      <rPr>
        <vertAlign val="superscript"/>
        <sz val="9"/>
        <color rgb="FF000000"/>
        <rFont val="Nirmala UI"/>
        <family val="2"/>
      </rPr>
      <t>(අ)</t>
    </r>
  </si>
  <si>
    <r>
      <t>9,552</t>
    </r>
    <r>
      <rPr>
        <vertAlign val="superscript"/>
        <sz val="9"/>
        <color rgb="FF000000"/>
        <rFont val="Nirmala UI"/>
        <family val="2"/>
      </rPr>
      <t>(අ)</t>
    </r>
  </si>
  <si>
    <r>
      <t>5,412</t>
    </r>
    <r>
      <rPr>
        <vertAlign val="superscript"/>
        <sz val="9"/>
        <color rgb="FF000000"/>
        <rFont val="Nirmala UI"/>
        <family val="2"/>
      </rPr>
      <t>(අ)</t>
    </r>
  </si>
  <si>
    <r>
      <t>5,418</t>
    </r>
    <r>
      <rPr>
        <vertAlign val="superscript"/>
        <sz val="9"/>
        <color rgb="FF000000"/>
        <rFont val="Nirmala UI"/>
        <family val="2"/>
      </rPr>
      <t>(අ)</t>
    </r>
  </si>
  <si>
    <r>
      <t>5,546</t>
    </r>
    <r>
      <rPr>
        <vertAlign val="superscript"/>
        <sz val="9"/>
        <color rgb="FF000000"/>
        <rFont val="Nirmala UI"/>
        <family val="2"/>
      </rPr>
      <t>(අ)</t>
    </r>
  </si>
  <si>
    <r>
      <t>26,750</t>
    </r>
    <r>
      <rPr>
        <vertAlign val="superscript"/>
        <sz val="9"/>
        <color rgb="FF000000"/>
        <rFont val="Nirmala UI"/>
        <family val="2"/>
      </rPr>
      <t>(අ)</t>
    </r>
  </si>
  <si>
    <r>
      <t>26,988</t>
    </r>
    <r>
      <rPr>
        <vertAlign val="superscript"/>
        <sz val="9"/>
        <color rgb="FF000000"/>
        <rFont val="Nirmala UI"/>
        <family val="2"/>
      </rPr>
      <t>(අ)</t>
    </r>
  </si>
  <si>
    <r>
      <t>26,867</t>
    </r>
    <r>
      <rPr>
        <vertAlign val="superscript"/>
        <sz val="9"/>
        <color rgb="FF000000"/>
        <rFont val="Nirmala UI"/>
        <family val="2"/>
      </rPr>
      <t>(අ)</t>
    </r>
  </si>
  <si>
    <t>(අ)</t>
  </si>
  <si>
    <t>උතුරු පළාත නොමැතිව</t>
  </si>
  <si>
    <t>(ආ)</t>
  </si>
  <si>
    <t>සංශෝධිත</t>
  </si>
  <si>
    <t>(ඇ)</t>
  </si>
  <si>
    <t>පළාත හා දිස්ත්‍රික්කය අනුව මාර්ග කිලෝමීටර</t>
  </si>
  <si>
    <t>-</t>
  </si>
  <si>
    <r>
      <t>381</t>
    </r>
    <r>
      <rPr>
        <vertAlign val="superscript"/>
        <sz val="9"/>
        <color rgb="FF231F20"/>
        <rFont val="Nirmala UI"/>
        <family val="2"/>
      </rPr>
      <t>(ආ)</t>
    </r>
  </si>
  <si>
    <r>
      <t>1,622</t>
    </r>
    <r>
      <rPr>
        <vertAlign val="superscript"/>
        <sz val="9"/>
        <color rgb="FF231F20"/>
        <rFont val="Nirmala UI"/>
        <family val="2"/>
      </rPr>
      <t>(ආ)</t>
    </r>
  </si>
  <si>
    <r>
      <t>277</t>
    </r>
    <r>
      <rPr>
        <vertAlign val="superscript"/>
        <sz val="9"/>
        <color rgb="FF231F20"/>
        <rFont val="Nirmala UI"/>
        <family val="2"/>
      </rPr>
      <t>(ආ)</t>
    </r>
  </si>
  <si>
    <t>යාපනය හා කිලිනොච්චි දිස්ත්‍රික්කවල එකතුව</t>
  </si>
  <si>
    <r>
      <t>වසර 2023</t>
    </r>
    <r>
      <rPr>
        <b/>
        <vertAlign val="superscript"/>
        <sz val="9"/>
        <color rgb="FF3358A6"/>
        <rFont val="Nirmala UI"/>
        <family val="2"/>
      </rPr>
      <t>(ආ)</t>
    </r>
  </si>
  <si>
    <r>
      <t>වසර 2022</t>
    </r>
    <r>
      <rPr>
        <b/>
        <vertAlign val="superscript"/>
        <sz val="9"/>
        <color rgb="FF3358A6"/>
        <rFont val="Nirmala UI"/>
        <family val="2"/>
      </rPr>
      <t>(අ)</t>
    </r>
  </si>
  <si>
    <r>
      <t xml:space="preserve">පළාත අනුව  මෝටර්  වාහන </t>
    </r>
    <r>
      <rPr>
        <b/>
        <vertAlign val="superscript"/>
        <sz val="9"/>
        <color rgb="FF000000"/>
        <rFont val="Nirmala UI"/>
        <family val="2"/>
      </rPr>
      <t>(අ)</t>
    </r>
  </si>
  <si>
    <r>
      <t>පොදු බස්රථ</t>
    </r>
    <r>
      <rPr>
        <vertAlign val="superscript"/>
        <sz val="9"/>
        <color rgb="FF000000"/>
        <rFont val="Nirmala UI"/>
        <family val="2"/>
      </rPr>
      <t>(ආ)</t>
    </r>
  </si>
  <si>
    <r>
      <t>පුද්ගලික බස්රථ</t>
    </r>
    <r>
      <rPr>
        <vertAlign val="superscript"/>
        <sz val="9"/>
        <color rgb="FF000000"/>
        <rFont val="Nirmala UI"/>
        <family val="2"/>
      </rPr>
      <t>(ඇ)</t>
    </r>
  </si>
  <si>
    <r>
      <t>වසර 2023</t>
    </r>
    <r>
      <rPr>
        <b/>
        <vertAlign val="superscript"/>
        <sz val="9"/>
        <color rgb="FF3358A6"/>
        <rFont val="Nirmala UI"/>
        <family val="2"/>
      </rPr>
      <t>(ඉ)</t>
    </r>
  </si>
  <si>
    <t>වලංගු අදායම් බලපත්‍ර සහිත මෝටර් රථ</t>
  </si>
  <si>
    <t>මාර්ග බලපත්‍ර නොමැති අනෙකුත් පෞද්ගලික බස් රථ</t>
  </si>
  <si>
    <t>(ඈ)</t>
  </si>
  <si>
    <t>(ඉ)</t>
  </si>
  <si>
    <r>
      <t>2023</t>
    </r>
    <r>
      <rPr>
        <vertAlign val="superscript"/>
        <sz val="9"/>
        <rFont val="Nirmala UI"/>
        <family val="2"/>
      </rPr>
      <t>(අ)</t>
    </r>
  </si>
  <si>
    <r>
      <t>වෙනත්</t>
    </r>
    <r>
      <rPr>
        <vertAlign val="superscript"/>
        <sz val="9"/>
        <color rgb="FF000000"/>
        <rFont val="Nirmala UI"/>
        <family val="2"/>
      </rPr>
      <t>(ආ)</t>
    </r>
  </si>
  <si>
    <t>රෝද හතරේ සයිකල් සහ මෝටර් නිවාස ඇතුළත් ය.</t>
  </si>
  <si>
    <r>
      <t>2021</t>
    </r>
    <r>
      <rPr>
        <vertAlign val="superscript"/>
        <sz val="9"/>
        <color rgb="FF000000"/>
        <rFont val="Nirmala UI"/>
        <family val="2"/>
      </rPr>
      <t>(අ)</t>
    </r>
  </si>
  <si>
    <r>
      <t>2022</t>
    </r>
    <r>
      <rPr>
        <vertAlign val="superscript"/>
        <sz val="9"/>
        <color rgb="FF000000"/>
        <rFont val="Nirmala UI"/>
        <family val="2"/>
      </rPr>
      <t>(අ)</t>
    </r>
  </si>
  <si>
    <r>
      <t>2023</t>
    </r>
    <r>
      <rPr>
        <vertAlign val="superscript"/>
        <sz val="9"/>
        <color rgb="FF000000"/>
        <rFont val="Nirmala UI"/>
        <family val="2"/>
      </rPr>
      <t>(ආ)</t>
    </r>
  </si>
  <si>
    <r>
      <t>භාර සාධකය</t>
    </r>
    <r>
      <rPr>
        <b/>
        <vertAlign val="superscript"/>
        <sz val="9"/>
        <color theme="4" tint="-0.249977111117893"/>
        <rFont val="Nirmala UI"/>
        <family val="2"/>
      </rPr>
      <t>(ඉ)</t>
    </r>
    <r>
      <rPr>
        <b/>
        <sz val="9"/>
        <color theme="4" tint="-0.249977111117893"/>
        <rFont val="Nirmala UI"/>
        <family val="2"/>
      </rPr>
      <t xml:space="preserve"> ,% </t>
    </r>
  </si>
  <si>
    <r>
      <t>මගී කිලෝමීටර</t>
    </r>
    <r>
      <rPr>
        <b/>
        <vertAlign val="superscript"/>
        <sz val="9"/>
        <color theme="4" tint="-0.249977111117893"/>
        <rFont val="Nirmala UI"/>
        <family val="2"/>
      </rPr>
      <t>(ඇ)</t>
    </r>
    <r>
      <rPr>
        <b/>
        <sz val="9"/>
        <color theme="4" tint="-0.249977111117893"/>
        <rFont val="Nirmala UI"/>
        <family val="2"/>
      </rPr>
      <t>,මිලියන</t>
    </r>
  </si>
  <si>
    <r>
      <t>ආසන කිලෝමීටර</t>
    </r>
    <r>
      <rPr>
        <b/>
        <vertAlign val="superscript"/>
        <sz val="9"/>
        <color theme="4" tint="-0.249977111117893"/>
        <rFont val="Nirmala UI"/>
        <family val="2"/>
      </rPr>
      <t>(ඈ)</t>
    </r>
    <r>
      <rPr>
        <b/>
        <sz val="9"/>
        <color theme="4" tint="-0.249977111117893"/>
        <rFont val="Nirmala UI"/>
        <family val="2"/>
      </rPr>
      <t>, මිලියන</t>
    </r>
  </si>
  <si>
    <r>
      <t>ධාවනය වූ වාහනවල සාමාන්‍ය  ධාරිතාව,සංඛ්‍යාව</t>
    </r>
    <r>
      <rPr>
        <b/>
        <vertAlign val="superscript"/>
        <sz val="9"/>
        <color theme="4" tint="-0.249977111117893"/>
        <rFont val="Nirmala UI"/>
        <family val="2"/>
      </rPr>
      <t>(අ)</t>
    </r>
  </si>
  <si>
    <r>
      <t>ධාවනය වූ වාහන උපයෝගීතාවයෙහි සාමාන්‍යය</t>
    </r>
    <r>
      <rPr>
        <b/>
        <vertAlign val="superscript"/>
        <sz val="9"/>
        <color theme="4" tint="-0.249977111117893"/>
        <rFont val="Nirmala UI"/>
        <family val="2"/>
      </rPr>
      <t>(ඊ)</t>
    </r>
    <r>
      <rPr>
        <b/>
        <sz val="9"/>
        <color theme="4" tint="-0.249977111117893"/>
        <rFont val="Nirmala UI"/>
        <family val="2"/>
      </rPr>
      <t>,කිලෝමීටර</t>
    </r>
  </si>
  <si>
    <t>මුළු ආදායම්/කිලෝමීටරයක් සඳහා වන සාමාන්‍ය ගාස්තුව</t>
  </si>
  <si>
    <t>ධාවනය වූ කිලෝමීටර ගණන X සාමාන්‍ය ධාරිතාව</t>
  </si>
  <si>
    <r>
      <rPr>
        <u/>
        <sz val="9"/>
        <color rgb="FF000000"/>
        <rFont val="Nirmala UI"/>
        <family val="2"/>
      </rPr>
      <t xml:space="preserve">මගී කිලෝමීටර ගණන   </t>
    </r>
    <r>
      <rPr>
        <sz val="9"/>
        <color rgb="FF000000"/>
        <rFont val="Nirmala UI"/>
        <family val="2"/>
      </rPr>
      <t xml:space="preserve"> x 100
ආසන කිලෝමීටර ගණන</t>
    </r>
  </si>
  <si>
    <t>(ඊ)</t>
  </si>
  <si>
    <t>දිනකට,එක් බසයකට</t>
  </si>
  <si>
    <r>
      <t>125</t>
    </r>
    <r>
      <rPr>
        <vertAlign val="superscript"/>
        <sz val="9"/>
        <color rgb="FF231F20"/>
        <rFont val="Nirmala UI"/>
        <family val="2"/>
      </rPr>
      <t>(ආ)</t>
    </r>
  </si>
  <si>
    <r>
      <t>137</t>
    </r>
    <r>
      <rPr>
        <vertAlign val="superscript"/>
        <sz val="9"/>
        <color rgb="FF231F20"/>
        <rFont val="Nirmala UI"/>
        <family val="2"/>
      </rPr>
      <t>(ආ)</t>
    </r>
  </si>
  <si>
    <r>
      <t>247</t>
    </r>
    <r>
      <rPr>
        <vertAlign val="superscript"/>
        <sz val="9"/>
        <color rgb="FF231F20"/>
        <rFont val="Nirmala UI"/>
        <family val="2"/>
      </rPr>
      <t>(ආ)</t>
    </r>
  </si>
  <si>
    <r>
      <t>72</t>
    </r>
    <r>
      <rPr>
        <vertAlign val="superscript"/>
        <sz val="9"/>
        <color rgb="FF231F20"/>
        <rFont val="Nirmala UI"/>
        <family val="2"/>
      </rPr>
      <t>(ඇ)</t>
    </r>
  </si>
  <si>
    <r>
      <t>74</t>
    </r>
    <r>
      <rPr>
        <vertAlign val="superscript"/>
        <sz val="9"/>
        <color rgb="FF231F20"/>
        <rFont val="Nirmala UI"/>
        <family val="2"/>
      </rPr>
      <t>(ඇ)</t>
    </r>
  </si>
  <si>
    <r>
      <t>565</t>
    </r>
    <r>
      <rPr>
        <vertAlign val="superscript"/>
        <sz val="9"/>
        <color rgb="FF231F20"/>
        <rFont val="Nirmala UI"/>
        <family val="2"/>
      </rPr>
      <t>(ඇ)</t>
    </r>
  </si>
  <si>
    <t xml:space="preserve">සාමාන්‍ය ප්‍රවේශපත්‍ර දරන මගීන් </t>
  </si>
  <si>
    <r>
      <t xml:space="preserve">වාර ප්‍රවේශපත්‍ර දරන මගීන් </t>
    </r>
    <r>
      <rPr>
        <vertAlign val="superscript"/>
        <sz val="9"/>
        <rFont val="Nirmala UI"/>
        <family val="2"/>
      </rPr>
      <t>(ඊ)</t>
    </r>
  </si>
  <si>
    <r>
      <t xml:space="preserve">මගී කිලෝමීටර </t>
    </r>
    <r>
      <rPr>
        <b/>
        <vertAlign val="superscript"/>
        <sz val="9"/>
        <color theme="4" tint="-0.249977111117893"/>
        <rFont val="Nirmala UI"/>
        <family val="2"/>
      </rPr>
      <t>(ඉ)</t>
    </r>
    <r>
      <rPr>
        <b/>
        <sz val="9"/>
        <color theme="4" tint="-0.249977111117893"/>
        <rFont val="Nirmala UI"/>
        <family val="2"/>
      </rPr>
      <t xml:space="preserve">,මිලියන </t>
    </r>
  </si>
  <si>
    <r>
      <t xml:space="preserve">භාණ්ඩ ටොන් කිලෝමීටර </t>
    </r>
    <r>
      <rPr>
        <vertAlign val="superscript"/>
        <sz val="9"/>
        <color rgb="FF000000"/>
        <rFont val="Nirmala UI"/>
        <family val="2"/>
      </rPr>
      <t>(උ)</t>
    </r>
    <r>
      <rPr>
        <sz val="9"/>
        <color rgb="FF000000"/>
        <rFont val="Nirmala UI"/>
        <family val="2"/>
      </rPr>
      <t xml:space="preserve">,මිලියන </t>
    </r>
  </si>
  <si>
    <r>
      <t>12,983</t>
    </r>
    <r>
      <rPr>
        <vertAlign val="superscript"/>
        <sz val="9"/>
        <color rgb="FF000000"/>
        <rFont val="Nirmala UI"/>
        <family val="2"/>
      </rPr>
      <t>(ඌ)</t>
    </r>
  </si>
  <si>
    <r>
      <t xml:space="preserve">දුම්රිය එන්ජින් </t>
    </r>
    <r>
      <rPr>
        <vertAlign val="superscript"/>
        <sz val="9"/>
        <color rgb="FF000000"/>
        <rFont val="Nirmala UI"/>
        <family val="2"/>
      </rPr>
      <t>(අ)</t>
    </r>
    <r>
      <rPr>
        <sz val="9"/>
        <color rgb="FF000000"/>
        <rFont val="Nirmala UI"/>
        <family val="2"/>
      </rPr>
      <t xml:space="preserve"> </t>
    </r>
  </si>
  <si>
    <r>
      <t xml:space="preserve">සාමාන්‍ය ප්‍රවේශපත්‍ර දරන මගීන් </t>
    </r>
    <r>
      <rPr>
        <vertAlign val="superscript"/>
        <sz val="9"/>
        <color rgb="FF000000"/>
        <rFont val="Nirmala UI"/>
        <family val="2"/>
      </rPr>
      <t>(ඈ)</t>
    </r>
  </si>
  <si>
    <t>වාෂ්ප හා ඩීසල් එන්ජින්, බලවේග කට්ටල සහ දුම්රිය මෝටර් රථ යන සියළු එන්ජින් වර්ග අඩංගුය</t>
  </si>
  <si>
    <t>නඩත්තු කළ හැකි තොග</t>
  </si>
  <si>
    <t>දැනට ප්‍රයෝජනයට ගත හැකි දුම්රිය එන්ජින්</t>
  </si>
  <si>
    <t>සාමාන්‍ය ප්‍රවේශපත්‍ර දරන මගීන්ගේ ගමන්වාර ගණන (හෝ සාමාන්‍ය ප්‍රවේශපත්‍ර දරන මගීන් ගණන)</t>
  </si>
  <si>
    <t>ප්‍රවාහනය කරන ලද මගීන් ගණන  x  ගමන් කරන ලද දුර ප්‍රමාණය</t>
  </si>
  <si>
    <t>වාර ප්‍රවේශපත්‍ර දරන්නන් ගණන 40 න් ගුණ කර (මාසයක් තුළ දී  වාර ප්‍රවේශපත්‍ර දරන්නෙක් ගමන් වාර 40 ගමන් කරන ලදැයි සලකමින්)</t>
  </si>
  <si>
    <t>(උ)</t>
  </si>
  <si>
    <t>අදින ලද ටොන් ගණන x අදින ලද දුර ප්‍රමාණය</t>
  </si>
  <si>
    <t>(ඌ)</t>
  </si>
  <si>
    <t>මගී ගමනාගමනයෙහි මුුලු ආදායම,රු. මිලියන</t>
  </si>
  <si>
    <r>
      <t>භාර සාධකය (සමස්ත),</t>
    </r>
    <r>
      <rPr>
        <vertAlign val="superscript"/>
        <sz val="9"/>
        <rFont val="Nirmala UI"/>
        <family val="2"/>
      </rPr>
      <t>(ඇ)</t>
    </r>
    <r>
      <rPr>
        <sz val="9"/>
        <rFont val="Nirmala UI"/>
        <family val="2"/>
      </rPr>
      <t xml:space="preserve"> % </t>
    </r>
  </si>
  <si>
    <t>මාර්තු මස 31 වනදා වන විට</t>
  </si>
  <si>
    <r>
      <t>වරාය සේවා</t>
    </r>
    <r>
      <rPr>
        <b/>
        <vertAlign val="superscript"/>
        <sz val="9"/>
        <color rgb="FF000000"/>
        <rFont val="Nirmala UI"/>
        <family val="2"/>
      </rPr>
      <t>(අ)</t>
    </r>
  </si>
  <si>
    <r>
      <t>2022</t>
    </r>
    <r>
      <rPr>
        <vertAlign val="superscript"/>
        <sz val="9"/>
        <color rgb="FF000000"/>
        <rFont val="Nirmala UI"/>
        <family val="2"/>
      </rPr>
      <t>(ආ)</t>
    </r>
  </si>
  <si>
    <r>
      <t>ආදායම</t>
    </r>
    <r>
      <rPr>
        <b/>
        <vertAlign val="superscript"/>
        <sz val="9"/>
        <color rgb="FF000000"/>
        <rFont val="Nirmala UI"/>
        <family val="2"/>
      </rPr>
      <t>(ඈ)</t>
    </r>
    <r>
      <rPr>
        <b/>
        <sz val="9"/>
        <color rgb="FF000000"/>
        <rFont val="Nirmala UI"/>
        <family val="2"/>
      </rPr>
      <t>, රු. මිලියන</t>
    </r>
  </si>
  <si>
    <r>
      <t>සේවක සංඛ්‍යාව</t>
    </r>
    <r>
      <rPr>
        <b/>
        <vertAlign val="superscript"/>
        <sz val="9"/>
        <color rgb="FF000000"/>
        <rFont val="Nirmala UI"/>
        <family val="2"/>
      </rPr>
      <t>(ඉ)</t>
    </r>
  </si>
  <si>
    <t>2018 වසරේ  සිට හම්බන්තොට වරායේ ආදායම මුළු ආදායමට ඇතුළත් නොවේ.</t>
  </si>
  <si>
    <t>2019 වසරේ සිට කොළඹ, ගාල්ල සහ ත්‍රිකුණාමලය වරායන්ට අදාළ සේවක සංඛ්‍යා දත්ත ශ්‍රී ලංකා වරාය අධිකාරිය වෙතින් ලබාගත් අතර, හම්බන්තොට වරායට අදාළ තොරතුරු හම්බන්තොට ජාත්‍යන්තර වරාය සමූහය (පුද්ගලික) සමාගමෙන් ලබාගන්නා ලදී.</t>
  </si>
  <si>
    <r>
      <t>2023</t>
    </r>
    <r>
      <rPr>
        <vertAlign val="superscript"/>
        <sz val="9"/>
        <color rgb="FF000000"/>
        <rFont val="Nirmala UI"/>
        <family val="2"/>
      </rPr>
      <t>(අ)</t>
    </r>
  </si>
  <si>
    <r>
      <t>2023</t>
    </r>
    <r>
      <rPr>
        <vertAlign val="superscript"/>
        <sz val="9"/>
        <color rgb="FF231F20"/>
        <rFont val="Nirmala UI"/>
        <family val="2"/>
      </rPr>
      <t>(අ)</t>
    </r>
  </si>
  <si>
    <r>
      <t>ශ්‍රී ලංකා ගමනාගමන මණ්ඩලය</t>
    </r>
    <r>
      <rPr>
        <vertAlign val="superscript"/>
        <sz val="9"/>
        <color rgb="FF000000"/>
        <rFont val="Nirmala UI"/>
        <family val="2"/>
      </rPr>
      <t>(ඇ)</t>
    </r>
  </si>
  <si>
    <r>
      <t>2021</t>
    </r>
    <r>
      <rPr>
        <vertAlign val="superscript"/>
        <sz val="9"/>
        <color rgb="FF231F20"/>
        <rFont val="Nirmala UI"/>
        <family val="2"/>
      </rPr>
      <t>(ඈ)</t>
    </r>
  </si>
  <si>
    <t>ශ්‍රී ලංකා සංචාරක ප්‍රවාහන සේවයට අයත් බස්රථ ද බස්නාහිර පළාතට ඇතුළත් කොට ඇත.</t>
  </si>
  <si>
    <t>4, 678.1</t>
  </si>
  <si>
    <t>2, 499.6</t>
  </si>
  <si>
    <r>
      <t>30,574</t>
    </r>
    <r>
      <rPr>
        <vertAlign val="superscript"/>
        <sz val="9"/>
        <color rgb="FF000000"/>
        <rFont val="Nirmala UI"/>
        <family val="2"/>
      </rPr>
      <t>(ආ)</t>
    </r>
  </si>
  <si>
    <r>
      <t>19,234</t>
    </r>
    <r>
      <rPr>
        <vertAlign val="superscript"/>
        <sz val="9"/>
        <color rgb="FF000000"/>
        <rFont val="Nirmala UI"/>
        <family val="2"/>
      </rPr>
      <t>(ආ)</t>
    </r>
  </si>
  <si>
    <r>
      <t>16,292</t>
    </r>
    <r>
      <rPr>
        <vertAlign val="superscript"/>
        <sz val="9"/>
        <color rgb="FF000000"/>
        <rFont val="Nirmala UI"/>
        <family val="2"/>
      </rPr>
      <t>(ආ)</t>
    </r>
  </si>
  <si>
    <r>
      <t>18,548</t>
    </r>
    <r>
      <rPr>
        <vertAlign val="superscript"/>
        <sz val="9"/>
        <color rgb="FF000000"/>
        <rFont val="Nirmala UI"/>
        <family val="2"/>
      </rPr>
      <t>(ආ)</t>
    </r>
  </si>
  <si>
    <r>
      <t>54,443</t>
    </r>
    <r>
      <rPr>
        <vertAlign val="superscript"/>
        <sz val="9"/>
        <color rgb="FF000000"/>
        <rFont val="Nirmala UI"/>
        <family val="2"/>
      </rPr>
      <t>(ආ)</t>
    </r>
  </si>
  <si>
    <r>
      <t>748.91</t>
    </r>
    <r>
      <rPr>
        <vertAlign val="superscript"/>
        <sz val="9"/>
        <color rgb="FF000000"/>
        <rFont val="Nirmala UI"/>
        <family val="2"/>
      </rPr>
      <t>(ආ)</t>
    </r>
  </si>
  <si>
    <r>
      <t>425.4</t>
    </r>
    <r>
      <rPr>
        <vertAlign val="superscript"/>
        <sz val="9"/>
        <color rgb="FF000000"/>
        <rFont val="Nirmala UI"/>
        <family val="2"/>
      </rPr>
      <t>(ආ)</t>
    </r>
  </si>
  <si>
    <r>
      <t>364.1</t>
    </r>
    <r>
      <rPr>
        <vertAlign val="superscript"/>
        <sz val="9"/>
        <color rgb="FF000000"/>
        <rFont val="Nirmala UI"/>
        <family val="2"/>
      </rPr>
      <t>(ආ)</t>
    </r>
  </si>
  <si>
    <r>
      <t>381.0</t>
    </r>
    <r>
      <rPr>
        <vertAlign val="superscript"/>
        <sz val="9"/>
        <color rgb="FF000000"/>
        <rFont val="Nirmala UI"/>
        <family val="2"/>
      </rPr>
      <t>(ආ)</t>
    </r>
  </si>
  <si>
    <r>
      <t>1,085.2</t>
    </r>
    <r>
      <rPr>
        <vertAlign val="superscript"/>
        <sz val="9"/>
        <color rgb="FF000000"/>
        <rFont val="Nirmala UI"/>
        <family val="2"/>
      </rPr>
      <t>(ආ)</t>
    </r>
  </si>
  <si>
    <r>
      <t>564,312</t>
    </r>
    <r>
      <rPr>
        <vertAlign val="superscript"/>
        <sz val="9"/>
        <color rgb="FF000000"/>
        <rFont val="Nirmala UI"/>
        <family val="2"/>
      </rPr>
      <t>(ආ)</t>
    </r>
  </si>
  <si>
    <r>
      <t>429,282</t>
    </r>
    <r>
      <rPr>
        <vertAlign val="superscript"/>
        <sz val="9"/>
        <color rgb="FF000000"/>
        <rFont val="Nirmala UI"/>
        <family val="2"/>
      </rPr>
      <t>(ආ)</t>
    </r>
  </si>
  <si>
    <r>
      <t>398,490</t>
    </r>
    <r>
      <rPr>
        <vertAlign val="superscript"/>
        <sz val="9"/>
        <color rgb="FF000000"/>
        <rFont val="Nirmala UI"/>
        <family val="2"/>
      </rPr>
      <t>(ආ)</t>
    </r>
  </si>
  <si>
    <r>
      <t>465,858</t>
    </r>
    <r>
      <rPr>
        <vertAlign val="superscript"/>
        <sz val="9"/>
        <color rgb="FF000000"/>
        <rFont val="Nirmala UI"/>
        <family val="2"/>
      </rPr>
      <t>(ආ)</t>
    </r>
  </si>
  <si>
    <r>
      <t>779,604</t>
    </r>
    <r>
      <rPr>
        <vertAlign val="superscript"/>
        <sz val="9"/>
        <color rgb="FF000000"/>
        <rFont val="Nirmala UI"/>
        <family val="2"/>
      </rPr>
      <t>(ආ)</t>
    </r>
  </si>
  <si>
    <r>
      <t>12,864</t>
    </r>
    <r>
      <rPr>
        <vertAlign val="superscript"/>
        <sz val="9"/>
        <color rgb="FF000000"/>
        <rFont val="Nirmala UI"/>
        <family val="2"/>
      </rPr>
      <t>(ආ)</t>
    </r>
  </si>
  <si>
    <r>
      <t>9,807</t>
    </r>
    <r>
      <rPr>
        <vertAlign val="superscript"/>
        <sz val="9"/>
        <color rgb="FF000000"/>
        <rFont val="Nirmala UI"/>
        <family val="2"/>
      </rPr>
      <t>(ආ)</t>
    </r>
  </si>
  <si>
    <r>
      <t>9,053</t>
    </r>
    <r>
      <rPr>
        <vertAlign val="superscript"/>
        <sz val="9"/>
        <color rgb="FF000000"/>
        <rFont val="Nirmala UI"/>
        <family val="2"/>
      </rPr>
      <t>(ආ)</t>
    </r>
  </si>
  <si>
    <r>
      <t>10,787</t>
    </r>
    <r>
      <rPr>
        <vertAlign val="superscript"/>
        <sz val="9"/>
        <color rgb="FF000000"/>
        <rFont val="Nirmala UI"/>
        <family val="2"/>
      </rPr>
      <t>(ආ)</t>
    </r>
  </si>
  <si>
    <r>
      <t>18,562</t>
    </r>
    <r>
      <rPr>
        <vertAlign val="superscript"/>
        <sz val="9"/>
        <color rgb="FF000000"/>
        <rFont val="Nirmala UI"/>
        <family val="2"/>
      </rPr>
      <t>(ආ)</t>
    </r>
  </si>
  <si>
    <r>
      <t>20,096</t>
    </r>
    <r>
      <rPr>
        <vertAlign val="superscript"/>
        <sz val="9"/>
        <color rgb="FF000000"/>
        <rFont val="Nirmala UI"/>
        <family val="2"/>
      </rPr>
      <t>(ආ)</t>
    </r>
  </si>
  <si>
    <r>
      <t>19,862</t>
    </r>
    <r>
      <rPr>
        <vertAlign val="superscript"/>
        <sz val="9"/>
        <color rgb="FF000000"/>
        <rFont val="Nirmala UI"/>
        <family val="2"/>
      </rPr>
      <t>(ආ)</t>
    </r>
  </si>
  <si>
    <r>
      <t>20,021</t>
    </r>
    <r>
      <rPr>
        <vertAlign val="superscript"/>
        <sz val="9"/>
        <color rgb="FF000000"/>
        <rFont val="Nirmala UI"/>
        <family val="2"/>
      </rPr>
      <t>(ආ)</t>
    </r>
  </si>
  <si>
    <r>
      <t>20,123</t>
    </r>
    <r>
      <rPr>
        <vertAlign val="superscript"/>
        <sz val="9"/>
        <color rgb="FF000000"/>
        <rFont val="Nirmala UI"/>
        <family val="2"/>
      </rPr>
      <t>(ආ)</t>
    </r>
  </si>
  <si>
    <r>
      <t>19,979</t>
    </r>
    <r>
      <rPr>
        <vertAlign val="superscript"/>
        <sz val="9"/>
        <color rgb="FF000000"/>
        <rFont val="Nirmala UI"/>
        <family val="2"/>
      </rPr>
      <t>(ආ)</t>
    </r>
  </si>
  <si>
    <r>
      <t>25.3</t>
    </r>
    <r>
      <rPr>
        <vertAlign val="superscript"/>
        <sz val="9"/>
        <color rgb="FF000000"/>
        <rFont val="Nirmala UI"/>
        <family val="2"/>
      </rPr>
      <t>(අ)</t>
    </r>
  </si>
  <si>
    <r>
      <t>2.6</t>
    </r>
    <r>
      <rPr>
        <vertAlign val="superscript"/>
        <sz val="9"/>
        <color rgb="FF231F20"/>
        <rFont val="Nirmala UI"/>
        <family val="2"/>
      </rPr>
      <t>(අ)</t>
    </r>
  </si>
  <si>
    <r>
      <t>5.3</t>
    </r>
    <r>
      <rPr>
        <vertAlign val="superscript"/>
        <sz val="9"/>
        <color rgb="FF231F20"/>
        <rFont val="Nirmala UI"/>
        <family val="2"/>
      </rPr>
      <t>(අ)</t>
    </r>
  </si>
  <si>
    <r>
      <t>9.8</t>
    </r>
    <r>
      <rPr>
        <vertAlign val="superscript"/>
        <sz val="9"/>
        <color rgb="FF231F20"/>
        <rFont val="Nirmala UI"/>
        <family val="2"/>
      </rPr>
      <t>(අ)</t>
    </r>
  </si>
  <si>
    <r>
      <t>3.6</t>
    </r>
    <r>
      <rPr>
        <vertAlign val="superscript"/>
        <sz val="9"/>
        <color rgb="FF231F20"/>
        <rFont val="Nirmala UI"/>
        <family val="2"/>
      </rPr>
      <t>(අ)</t>
    </r>
  </si>
  <si>
    <r>
      <t>9.9</t>
    </r>
    <r>
      <rPr>
        <vertAlign val="superscript"/>
        <sz val="9"/>
        <color rgb="FF231F20"/>
        <rFont val="Nirmala UI"/>
        <family val="2"/>
      </rPr>
      <t>(අ)</t>
    </r>
  </si>
  <si>
    <r>
      <t>5.9</t>
    </r>
    <r>
      <rPr>
        <vertAlign val="superscript"/>
        <sz val="9"/>
        <color rgb="FF231F20"/>
        <rFont val="Nirmala UI"/>
        <family val="2"/>
      </rPr>
      <t>(අ)</t>
    </r>
  </si>
  <si>
    <r>
      <t>4.0</t>
    </r>
    <r>
      <rPr>
        <vertAlign val="superscript"/>
        <sz val="9"/>
        <color rgb="FF231F20"/>
        <rFont val="Nirmala UI"/>
        <family val="2"/>
      </rPr>
      <t>(අ)</t>
    </r>
  </si>
  <si>
    <r>
      <t>4.3</t>
    </r>
    <r>
      <rPr>
        <vertAlign val="superscript"/>
        <sz val="9"/>
        <color rgb="FF231F20"/>
        <rFont val="Nirmala UI"/>
        <family val="2"/>
      </rPr>
      <t>(අ)</t>
    </r>
  </si>
  <si>
    <r>
      <t>0.9</t>
    </r>
    <r>
      <rPr>
        <vertAlign val="superscript"/>
        <sz val="9"/>
        <color rgb="FF231F20"/>
        <rFont val="Nirmala UI"/>
        <family val="2"/>
      </rPr>
      <t>(අ)</t>
    </r>
  </si>
  <si>
    <r>
      <t>1.2</t>
    </r>
    <r>
      <rPr>
        <vertAlign val="superscript"/>
        <sz val="9"/>
        <color rgb="FF231F20"/>
        <rFont val="Nirmala UI"/>
        <family val="2"/>
      </rPr>
      <t>(අ)</t>
    </r>
  </si>
  <si>
    <r>
      <t>6.3</t>
    </r>
    <r>
      <rPr>
        <vertAlign val="superscript"/>
        <sz val="9"/>
        <color rgb="FF231F20"/>
        <rFont val="Nirmala UI"/>
        <family val="2"/>
      </rPr>
      <t>(අ)</t>
    </r>
  </si>
  <si>
    <r>
      <t>12.5</t>
    </r>
    <r>
      <rPr>
        <vertAlign val="superscript"/>
        <sz val="9"/>
        <color rgb="FF231F20"/>
        <rFont val="Nirmala UI"/>
        <family val="2"/>
      </rPr>
      <t>(අ)</t>
    </r>
  </si>
  <si>
    <r>
      <t>25.7</t>
    </r>
    <r>
      <rPr>
        <vertAlign val="superscript"/>
        <sz val="9"/>
        <color rgb="FF000000"/>
        <rFont val="Nirmala UI"/>
        <family val="2"/>
      </rPr>
      <t>(අ)</t>
    </r>
  </si>
  <si>
    <r>
      <t>1.5</t>
    </r>
    <r>
      <rPr>
        <vertAlign val="superscript"/>
        <sz val="9"/>
        <color rgb="FF231F20"/>
        <rFont val="Nirmala UI"/>
        <family val="2"/>
      </rPr>
      <t>(අ)</t>
    </r>
  </si>
  <si>
    <r>
      <t>4.5</t>
    </r>
    <r>
      <rPr>
        <vertAlign val="superscript"/>
        <sz val="9"/>
        <color rgb="FF231F20"/>
        <rFont val="Nirmala UI"/>
        <family val="2"/>
      </rPr>
      <t>(අ)</t>
    </r>
  </si>
  <si>
    <r>
      <t>10.6</t>
    </r>
    <r>
      <rPr>
        <vertAlign val="superscript"/>
        <sz val="9"/>
        <color rgb="FF000000"/>
        <rFont val="Nirmala UI"/>
        <family val="2"/>
      </rPr>
      <t>(අ)</t>
    </r>
  </si>
  <si>
    <r>
      <t>4.8</t>
    </r>
    <r>
      <rPr>
        <vertAlign val="superscript"/>
        <sz val="9"/>
        <color rgb="FF231F20"/>
        <rFont val="Nirmala UI"/>
        <family val="2"/>
      </rPr>
      <t>(අ)</t>
    </r>
  </si>
  <si>
    <r>
      <t>5.5</t>
    </r>
    <r>
      <rPr>
        <vertAlign val="superscript"/>
        <sz val="9"/>
        <color rgb="FF231F20"/>
        <rFont val="Nirmala UI"/>
        <family val="2"/>
      </rPr>
      <t>(අ)</t>
    </r>
  </si>
  <si>
    <r>
      <t>3.4</t>
    </r>
    <r>
      <rPr>
        <vertAlign val="superscript"/>
        <sz val="9"/>
        <color rgb="FF231F20"/>
        <rFont val="Nirmala UI"/>
        <family val="2"/>
      </rPr>
      <t>(අ)</t>
    </r>
  </si>
  <si>
    <r>
      <t>5.8</t>
    </r>
    <r>
      <rPr>
        <vertAlign val="superscript"/>
        <sz val="9"/>
        <color rgb="FF231F20"/>
        <rFont val="Nirmala UI"/>
        <family val="2"/>
      </rPr>
      <t>(අ)</t>
    </r>
  </si>
  <si>
    <r>
      <t>4.2</t>
    </r>
    <r>
      <rPr>
        <vertAlign val="superscript"/>
        <sz val="9"/>
        <color rgb="FF231F20"/>
        <rFont val="Nirmala UI"/>
        <family val="2"/>
      </rPr>
      <t>(අ)</t>
    </r>
  </si>
  <si>
    <r>
      <t>5.1</t>
    </r>
    <r>
      <rPr>
        <vertAlign val="superscript"/>
        <sz val="9"/>
        <color rgb="FF231F20"/>
        <rFont val="Nirmala UI"/>
        <family val="2"/>
      </rPr>
      <t>(අ)</t>
    </r>
  </si>
  <si>
    <r>
      <t>1.1</t>
    </r>
    <r>
      <rPr>
        <vertAlign val="superscript"/>
        <sz val="9"/>
        <color rgb="FF231F20"/>
        <rFont val="Nirmala UI"/>
        <family val="2"/>
      </rPr>
      <t>(අ)</t>
    </r>
  </si>
  <si>
    <r>
      <t>1.3</t>
    </r>
    <r>
      <rPr>
        <vertAlign val="superscript"/>
        <sz val="9"/>
        <color rgb="FF231F20"/>
        <rFont val="Nirmala UI"/>
        <family val="2"/>
      </rPr>
      <t>(අ)</t>
    </r>
  </si>
  <si>
    <r>
      <t>6.5</t>
    </r>
    <r>
      <rPr>
        <vertAlign val="superscript"/>
        <sz val="9"/>
        <color rgb="FF231F20"/>
        <rFont val="Nirmala UI"/>
        <family val="2"/>
      </rPr>
      <t>(අ)</t>
    </r>
  </si>
  <si>
    <r>
      <t>10.1</t>
    </r>
    <r>
      <rPr>
        <vertAlign val="superscript"/>
        <sz val="9"/>
        <color rgb="FF231F20"/>
        <rFont val="Nirmala UI"/>
        <family val="2"/>
      </rPr>
      <t>(අ)</t>
    </r>
  </si>
  <si>
    <r>
      <t>9.1</t>
    </r>
    <r>
      <rPr>
        <vertAlign val="superscript"/>
        <sz val="9"/>
        <color rgb="FF231F20"/>
        <rFont val="Nirmala UI"/>
        <family val="2"/>
      </rPr>
      <t>(අ)</t>
    </r>
  </si>
  <si>
    <r>
      <t>3.3</t>
    </r>
    <r>
      <rPr>
        <vertAlign val="superscript"/>
        <sz val="9"/>
        <color rgb="FF231F20"/>
        <rFont val="Nirmala UI"/>
        <family val="2"/>
      </rPr>
      <t>(අ)</t>
    </r>
  </si>
  <si>
    <r>
      <t>4.4</t>
    </r>
    <r>
      <rPr>
        <vertAlign val="superscript"/>
        <sz val="9"/>
        <color rgb="FF231F20"/>
        <rFont val="Nirmala UI"/>
        <family val="2"/>
      </rPr>
      <t>(අ)</t>
    </r>
  </si>
  <si>
    <r>
      <t>9.0</t>
    </r>
    <r>
      <rPr>
        <vertAlign val="superscript"/>
        <sz val="9"/>
        <color rgb="FF231F20"/>
        <rFont val="Nirmala UI"/>
        <family val="2"/>
      </rPr>
      <t>(අ)</t>
    </r>
  </si>
  <si>
    <r>
      <t>2019</t>
    </r>
    <r>
      <rPr>
        <vertAlign val="superscript"/>
        <sz val="9"/>
        <color rgb="FF000000"/>
        <rFont val="Nirmala UI"/>
        <family val="2"/>
      </rPr>
      <t>(අ)</t>
    </r>
  </si>
  <si>
    <r>
      <t>2019</t>
    </r>
    <r>
      <rPr>
        <vertAlign val="superscript"/>
        <sz val="9"/>
        <color rgb="FF000000"/>
        <rFont val="Nirmala UI"/>
        <family val="2"/>
      </rPr>
      <t>(ආ)</t>
    </r>
  </si>
  <si>
    <t>පැරණි  දරිද්‍රතා රේඛාව (2002 කො.පා.මි.ද. මත පදනම් වූ)</t>
  </si>
  <si>
    <t>නව දරිද්‍රතා රේඛාව (2012/13 ජා.පා.මි.ද. මත පදනම් වූ)</t>
  </si>
  <si>
    <t>පැරණි දරිද්‍රතා රේඛාව (2002 කො.පා.මි.ද. මත පදනම් වූ)</t>
  </si>
  <si>
    <t>…</t>
  </si>
  <si>
    <t>ස්ථාවර - ගඩොල්, කබොක්, සිමෙන්ති ගල්, මෝඩ ගල්</t>
  </si>
  <si>
    <t>ස්ථාවර - සිමෙන්ති, ටෙරාසෝ/පිඟන් ගඩොල්/කළුගල්/දැව, කොන්ක්‍රීට්</t>
  </si>
  <si>
    <t>අර්ධ ස්ථාවර - පොල් අතු/තල් අතු, ලී/තහඩු/ඇස්බැස්ටෝස්, ලෝහ තහඩු, වෙනත්</t>
  </si>
  <si>
    <t>ස්ථාවර - පිඟන් ගඩොල්, ඇස්බැස්ටෝස්, කොන්ක්‍රීට්, ලෝහ තහඩු, අර්ධ ස්ථාවර - ටකරන්, පොල් අතු/තල් අතු/පිදුරු වෙනත්</t>
  </si>
  <si>
    <r>
      <t>බිත්තිවල ස්වභාවය</t>
    </r>
    <r>
      <rPr>
        <b/>
        <vertAlign val="superscript"/>
        <sz val="9"/>
        <color rgb="FF000000"/>
        <rFont val="Nirmala UI"/>
        <family val="2"/>
      </rPr>
      <t xml:space="preserve">(අ) </t>
    </r>
  </si>
  <si>
    <r>
      <t>ගෙබිම ස්වභාවය</t>
    </r>
    <r>
      <rPr>
        <b/>
        <vertAlign val="superscript"/>
        <sz val="9"/>
        <color rgb="FF000000"/>
        <rFont val="Nirmala UI"/>
        <family val="2"/>
      </rPr>
      <t>(ආ)</t>
    </r>
    <r>
      <rPr>
        <b/>
        <sz val="9"/>
        <color rgb="FF000000"/>
        <rFont val="Nirmala UI"/>
        <family val="2"/>
      </rPr>
      <t xml:space="preserve"> </t>
    </r>
  </si>
  <si>
    <r>
      <t>වහලයේ ස්වභාවය</t>
    </r>
    <r>
      <rPr>
        <b/>
        <vertAlign val="superscript"/>
        <sz val="9"/>
        <color rgb="FF000000"/>
        <rFont val="Nirmala UI"/>
        <family val="2"/>
      </rPr>
      <t>(ඇ)</t>
    </r>
    <r>
      <rPr>
        <b/>
        <sz val="9"/>
        <color rgb="FF000000"/>
        <rFont val="Nirmala UI"/>
        <family val="2"/>
      </rPr>
      <t xml:space="preserve"> </t>
    </r>
  </si>
  <si>
    <t>ස්ථාවර - සිමෙන්ති, ටෙරාසෝ/පිඟන් ගඩොල්, කොන්ක්‍රීට්  අර්ධ ස්ථාවර - මැටි, ලී, වැලි, වෙනත්</t>
  </si>
  <si>
    <t>ස්ථාවර - උළු, ඇස්බැස්ටෝස්, කොන්ක්‍රීට්  අර්ධ ස්ථාවර - ටකරන්, පොල් අතු/තල් අතු, වෙනත්</t>
  </si>
  <si>
    <r>
      <t>බිත්තිවල ස්වභාවය</t>
    </r>
    <r>
      <rPr>
        <b/>
        <vertAlign val="superscript"/>
        <sz val="9"/>
        <color rgb="FF000000"/>
        <rFont val="Nirmala UI"/>
        <family val="2"/>
      </rPr>
      <t>(අ)</t>
    </r>
    <r>
      <rPr>
        <b/>
        <sz val="9"/>
        <color rgb="FF000000"/>
        <rFont val="Nirmala UI"/>
        <family val="2"/>
      </rPr>
      <t xml:space="preserve"> </t>
    </r>
  </si>
  <si>
    <r>
      <t>ගෙබිම ස්වභාවය</t>
    </r>
    <r>
      <rPr>
        <b/>
        <vertAlign val="superscript"/>
        <sz val="9"/>
        <color rgb="FF000000"/>
        <rFont val="Nirmala UI"/>
        <family val="2"/>
      </rPr>
      <t xml:space="preserve">(ආ) </t>
    </r>
  </si>
  <si>
    <r>
      <t>වහලයේ ස්වභාවය</t>
    </r>
    <r>
      <rPr>
        <b/>
        <vertAlign val="superscript"/>
        <sz val="9"/>
        <color rgb="FF000000"/>
        <rFont val="Nirmala UI"/>
        <family val="2"/>
      </rPr>
      <t xml:space="preserve">(ඇ) </t>
    </r>
  </si>
  <si>
    <t>ස්ථාවර - ගඩොල්, කබොක්, සිමෙන්ති ගල්, මෝඩ ගල්  අර්ධ ස්ථාවර - පොල් අතු/තල් අතු, ලී/තහඩු ඇස්බැස්ටෝස්, ලෝහ තහඩු, වෙනත්</t>
  </si>
  <si>
    <t>ස්ථාවර - සිමෙන්ති, ටෙරාසෝ/පිඟන් ගඩොල්/කළුගල්/දැව, කොන්ක්‍රීට්  අර්ධ ස්ථාවර - මැටි, ලී, වැලි, වෙනත්</t>
  </si>
  <si>
    <t>ස්ථාවර - පිඟන් ගඩොල්, ඇස්බැස්ටෝස්, කොන්ක්‍රීට්, ලෝහ තහඩු අර්ධ ස්ථාවර - ටකරන්, පොල් අතු/තල් අතු/පිදුරු වෙනත්</t>
  </si>
  <si>
    <r>
      <t>2023</t>
    </r>
    <r>
      <rPr>
        <vertAlign val="superscript"/>
        <sz val="9"/>
        <color rgb="FF231F20"/>
        <rFont val="Nirmala UI"/>
        <family val="2"/>
      </rPr>
      <t>(ආ)</t>
    </r>
  </si>
  <si>
    <r>
      <t>නව බඳවා ගැනීම්:</t>
    </r>
    <r>
      <rPr>
        <vertAlign val="superscript"/>
        <sz val="9"/>
        <color rgb="FF000000"/>
        <rFont val="Nirmala UI"/>
        <family val="2"/>
      </rPr>
      <t>(ඈ)</t>
    </r>
  </si>
  <si>
    <r>
      <t>සියලූ පාසල්</t>
    </r>
    <r>
      <rPr>
        <vertAlign val="superscript"/>
        <sz val="9"/>
        <color rgb="FF000000"/>
        <rFont val="Nirmala UI"/>
        <family val="2"/>
      </rPr>
      <t>(ඉ)</t>
    </r>
    <r>
      <rPr>
        <sz val="9"/>
        <color rgb="FF000000"/>
        <rFont val="Nirmala UI"/>
        <family val="2"/>
      </rPr>
      <t xml:space="preserve"> : </t>
    </r>
  </si>
  <si>
    <t>පාසල් වර්ගීකරණය  පහත සඳහන් පරිදි වේ :</t>
  </si>
  <si>
    <t>1ඒ සහ 1බී කාණ්ඩ –  අ.පො.ස. (උ/පෙ) විද්‍යා පන්ති සහිත පාසල්</t>
  </si>
  <si>
    <t>1සී කාණ්ඩය –  අ.පො.ස. (උ/පෙ) කලා/වණිජ  පන්ති සහිත පාසල් / විද්‍යා පන්ති නොමැති.</t>
  </si>
  <si>
    <t>රජයේ පාසල් පමණි.</t>
  </si>
  <si>
    <t>සියලූ පාසල් යන්නෙහි රජයේ පාසල්, පිරිවෙන්  සහ පෞද්ගලික පාසල් ඇතුළත් වේ.</t>
  </si>
  <si>
    <t>ශිෂ්‍ය සංඛ්‍යාව අනුව රජයේ පාසල්</t>
  </si>
  <si>
    <t>පත්වීමේ වර්ගීකරණයට අනුව රජයේ පාසල් ගුරුවරුන්</t>
  </si>
  <si>
    <t xml:space="preserve">රජයේ පාසල්වලට අලුතින් ඇතුළත් කරගන්නා ලද ශිෂ්‍ය සංඛ්‍යාව </t>
  </si>
  <si>
    <r>
      <t>වසර 2023</t>
    </r>
    <r>
      <rPr>
        <b/>
        <vertAlign val="superscript"/>
        <sz val="9"/>
        <color rgb="FF3358A6"/>
        <rFont val="Nirmala UI"/>
        <family val="2"/>
      </rPr>
      <t>(ඇ)</t>
    </r>
  </si>
  <si>
    <r>
      <t>වසර 2022</t>
    </r>
    <r>
      <rPr>
        <b/>
        <vertAlign val="superscript"/>
        <sz val="9"/>
        <rFont val="Nirmala UI"/>
        <family val="2"/>
      </rPr>
      <t>(අ)</t>
    </r>
  </si>
  <si>
    <r>
      <rPr>
        <b/>
        <sz val="9"/>
        <color rgb="FF3358A6"/>
        <rFont val="Nirmala UI"/>
        <family val="2"/>
      </rPr>
      <t>අපේක්ෂකයින්ගේ කාර්ය සාධනය – අ.පො.ස. (සා/පෙ)</t>
    </r>
    <r>
      <rPr>
        <b/>
        <vertAlign val="superscript"/>
        <sz val="9"/>
        <color rgb="FF3358A6"/>
        <rFont val="Nirmala UI"/>
        <family val="2"/>
      </rPr>
      <t>(අ)</t>
    </r>
    <r>
      <rPr>
        <b/>
        <sz val="9"/>
        <color rgb="FF3358A6"/>
        <rFont val="Nirmala UI"/>
        <family val="2"/>
      </rPr>
      <t xml:space="preserve"> සහ අ.පො.ස. (උ/පෙ)
</t>
    </r>
    <r>
      <rPr>
        <sz val="9"/>
        <color rgb="FF231F20"/>
        <rFont val="Nirmala UI"/>
        <family val="2"/>
      </rPr>
      <t xml:space="preserve">
</t>
    </r>
  </si>
  <si>
    <t>විෂයයන් 5 ක් හෝ ඊට වැඩි සංඛ්‍යාවක් සඳහා පෙනී සිටි අපේක්ෂකයින්ට අදාළ දත්ත</t>
  </si>
  <si>
    <t>නව සහ පැරැණි  නිර්දේශයන් සඳහා පෙනී සිටි අපේක්ෂකයින් ඇතුළත් ය.</t>
  </si>
  <si>
    <t>නව සහ පැරැණි නිර්දේශයන් ඇතුළත් ය.</t>
  </si>
  <si>
    <r>
      <t>19</t>
    </r>
    <r>
      <rPr>
        <vertAlign val="subscript"/>
        <sz val="9"/>
        <color rgb="FF231F20"/>
        <rFont val="Nirmala UI"/>
        <family val="2"/>
      </rPr>
      <t xml:space="preserve"> </t>
    </r>
    <r>
      <rPr>
        <vertAlign val="superscript"/>
        <sz val="9"/>
        <color rgb="FF231F20"/>
        <rFont val="Nirmala UI"/>
        <family val="2"/>
      </rPr>
      <t>(ඉ)</t>
    </r>
  </si>
  <si>
    <r>
      <t>සිසුන් ගණන</t>
    </r>
    <r>
      <rPr>
        <vertAlign val="superscript"/>
        <sz val="9"/>
        <color rgb="FF000000"/>
        <rFont val="Nirmala UI"/>
        <family val="2"/>
      </rPr>
      <t>(ඊ)</t>
    </r>
    <r>
      <rPr>
        <sz val="9"/>
        <color rgb="FF000000"/>
        <rFont val="Nirmala UI"/>
        <family val="2"/>
      </rPr>
      <t xml:space="preserve"> (උපාධි අපේක්ෂක)</t>
    </r>
  </si>
  <si>
    <r>
      <t>අනෙකුත් උසස් අධ්‍යාපන ආයතන සංඛ්‍යාව</t>
    </r>
    <r>
      <rPr>
        <vertAlign val="superscript"/>
        <sz val="9"/>
        <color rgb="FF231F20"/>
        <rFont val="Nirmala UI"/>
        <family val="2"/>
      </rPr>
      <t>(ඈ)</t>
    </r>
  </si>
  <si>
    <r>
      <t>මූලික උපාධි සඳහා නව බඳවාගැනීම්</t>
    </r>
    <r>
      <rPr>
        <vertAlign val="superscript"/>
        <sz val="9"/>
        <color rgb="FF000000"/>
        <rFont val="Nirmala UI"/>
        <family val="2"/>
      </rPr>
      <t>(ඌ)</t>
    </r>
  </si>
  <si>
    <r>
      <t>උපාධි ලබාගත් සංඛ්‍යාව</t>
    </r>
    <r>
      <rPr>
        <vertAlign val="superscript"/>
        <sz val="9"/>
        <color rgb="FF000000"/>
        <rFont val="Nirmala UI"/>
        <family val="2"/>
      </rPr>
      <t>(ඕ)</t>
    </r>
  </si>
  <si>
    <r>
      <t>28,908</t>
    </r>
    <r>
      <rPr>
        <vertAlign val="superscript"/>
        <sz val="9"/>
        <color rgb="FF231F20"/>
        <rFont val="Nirmala UI"/>
        <family val="2"/>
      </rPr>
      <t>(එ)(ඒ)</t>
    </r>
  </si>
  <si>
    <r>
      <t>5</t>
    </r>
    <r>
      <rPr>
        <vertAlign val="subscript"/>
        <sz val="9"/>
        <color rgb="FF231F20"/>
        <rFont val="Nirmala UI"/>
        <family val="2"/>
      </rPr>
      <t xml:space="preserve"> </t>
    </r>
    <r>
      <rPr>
        <vertAlign val="superscript"/>
        <sz val="9"/>
        <color rgb="FF231F20"/>
        <rFont val="Nirmala UI"/>
        <family val="2"/>
      </rPr>
      <t>(ග)</t>
    </r>
  </si>
  <si>
    <r>
      <t>ලැ.නො.</t>
    </r>
    <r>
      <rPr>
        <vertAlign val="superscript"/>
        <sz val="9"/>
        <color rgb="FF231F20"/>
        <rFont val="Nirmala UI"/>
        <family val="2"/>
      </rPr>
      <t>(ච)</t>
    </r>
  </si>
  <si>
    <r>
      <t>උසස් අධ්‍යාපනය සඳහා වූ වියදම, රු. මිලියන</t>
    </r>
    <r>
      <rPr>
        <vertAlign val="superscript"/>
        <sz val="9"/>
        <color rgb="FF231F20"/>
        <rFont val="Nirmala UI"/>
        <family val="2"/>
      </rPr>
      <t>(ජ)</t>
    </r>
  </si>
  <si>
    <r>
      <t>විශ්වවිද්‍යාල අධ්‍යාපනය</t>
    </r>
    <r>
      <rPr>
        <b/>
        <vertAlign val="superscript"/>
        <sz val="9"/>
        <color rgb="FF3358A6"/>
        <rFont val="Nirmala UI"/>
        <family val="2"/>
      </rPr>
      <t xml:space="preserve">(අ) </t>
    </r>
  </si>
  <si>
    <r>
      <t>සුදුසුකම් ලැබූ</t>
    </r>
    <r>
      <rPr>
        <vertAlign val="superscript"/>
        <sz val="9"/>
        <color rgb="FF000000"/>
        <rFont val="Nirmala UI"/>
        <family val="2"/>
      </rPr>
      <t>(ආ)</t>
    </r>
  </si>
  <si>
    <t>මෙහි දක්වා ඇත්තේ විශ්වවිද්‍යාල පනත යටතේ පිහිටුවා ඇති විශ්වවිද්‍යාල සහ උසස් අධ්‍යාපන ආයතන සම්බන්ධ තොරතුරු පමණි. ඊට අමතරව අනෙකුත් පාර්ලිමේන්තු පනත් මගින් පිහිටුවන ලද බුද්ධශ්‍රාවක භික්ෂු විශ්වවිද්‍යාලය, ශ්‍රී ලංකා බෞද්ධ හා පාලි විශ්වවිද්‍යාලය, ජනරාල් සර් ජෝන් කොතලාවල ආරක්ෂක විශ්වවිද්‍යාලය හා වෘත්තීය පුහුණු තාක්‍ෂණ විශ්වවිද්‍යාලය වැනි විශ්වවිද්‍යාල ද ඇත.</t>
  </si>
  <si>
    <t xml:space="preserve">විශ්වවිද්‍යාල ප්‍රතිපාදන කොමිසම යටතට ගැනෙන පශ්චාත් උපාධි ආයතන සහ උසස් අධ්‍යාපන ආයතන ඇතුළත් ය. මෙම ආයතන අතුරින් දේශීය වෛද්‍ය විද්‍යා ආයතනය, කොළඹ විශ්වවිද්‍යාලයීය පරිගණක පාසල, ගම්පහ වික්‍රමාරච්චි ආයුර්වේද ආයතනය සහ ස්වාමි විපුලානන්ද සෞන්දර්ය අධ්‍යාපන ආයතනය යන ආයතන 4 සඳහා පමණක් විශ්වවිද්‍යාල ප්‍රතිපාදන කොමිසම යටතේ උපාධි අපේක්ෂකයින් බඳවාගනු ලැබේ.
</t>
  </si>
  <si>
    <t>ගම්පහ වික්‍රමාරච්චි ආයුර්වේද ආයතනය 2021.03.01 දින සිට ගම්පහ වික්‍රමාරච්චි දේශීය වෛද්‍ය විශ්වවිද්‍යාලය ලෙස නම් කරන ලදී.</t>
  </si>
  <si>
    <t>බාහිර උපාධි පාඨමාලා ඇතුළත් නොවේ.</t>
  </si>
  <si>
    <t>නව බඳවාගැනීම් (2011/උසස් පෙළ) නොකිරිම නිසා 2012 වසරේ සිසුන් ලියාපදිංචි කිරිම 2011 වසරට සාපේක්ෂව අඩු වී ඇත. කෙසේ වෙතත් 2012 වසරේ පැවැති අධ්‍යයන හා අනධ්‍යයන කාර්ය    මණ්ඩල වර්ජන නිසා සමහර විශ්වවිද්‍යාලවල අවසාන වසරේ විභාග නොපැවැත්වූ අතර අධ්‍යයන වාරයන් සම්පූර්ණ නොකිරිම නිසා මෙම අඩුවීම එතරම් ප්‍රමාණාත්මක නොවේ.</t>
  </si>
  <si>
    <t>විවෘත විශ්වවිද්‍යාලය සහ බාහිර උපාධි පාඨමාලා ඇතුළත් නොවේ.</t>
  </si>
  <si>
    <t>(එ)</t>
  </si>
  <si>
    <t>z  අගය ගණනය කිරීම  සදහා යොදාගත්  ක්‍රමවේදය සම්බන්ධව ශ්‍රේෂ්ඨාධිකරණයේ ගොනුකර තිබූ නඩු හේතුවෙන් සාමාන්‍ය බඳවා ගැනීම් වලට අමතරව සිසුන් 5,182 දෙනෙකු අලූතින් බඳවාගෙන තිබේ.</t>
  </si>
  <si>
    <t>(ඒ)</t>
  </si>
  <si>
    <t>2012 වසරේ නව ඇතුළත්වීම් මගින් 2011 අ.පො.ස (උ.පෙළ) විභාගයට අදාලව 2013 වසරේ දී ඇතුළත් කරගත් සිසුන් සංඛ්‍යාව දැක්වෙන අතර, 2013 වසරේ නව ඇතුළත්වීම් මගින් 2014 වසරේ පළමු කාර්තුවේ දී ඇතුළත් කරගත් සිසුන් සංඛ්‍යාව දැක්වේ.</t>
  </si>
  <si>
    <t>(ඔ)</t>
  </si>
  <si>
    <t>2013 වසරේ නව ඇතුළත්වීම් මගින් 2014 වසරේ පළමු කාර්තුවේ දී ඇතුළත් කරගත් 2013 වර්ෂයට අදාල 2012 අ.පො.ස. (උ.පෙළ) සිසුන් සංඛ්‍යාව දැක්වේ.</t>
  </si>
  <si>
    <t>(ඕ)</t>
  </si>
  <si>
    <t>බාහිර සහ විවෘත විශ්වවිද්‍යාලය ඇතුළත්ය.</t>
  </si>
  <si>
    <t>(ක)</t>
  </si>
  <si>
    <t>2012 වසරේ සමහරක් පීඨවල තිබූ අධ්‍යයන හා අනධ්‍යයන කාර්ය මණ්ඩලවල වර්ජන හේතුවෙන් අවසාන වසරේ විභාග නොපැවැත්වූ නිසා උපාධිධාරින් සංඛ්‍යාවේ අඩුවීමක් පවතී.</t>
  </si>
  <si>
    <t>(ග)</t>
  </si>
  <si>
    <t>විභාග කිහිපයක ප්‍රතිඵල නිකුත් කර නොමැත.</t>
  </si>
  <si>
    <t>(ච)</t>
  </si>
  <si>
    <t>ප්‍රධාන විභාග පවත්වා නොමැත.</t>
  </si>
  <si>
    <t>(ජ)</t>
  </si>
  <si>
    <t>උසස් අධ්‍යාපනය සඳහා වූ මුළු වියදම එම වසරේ උත්පාදනය වූ අදායම් සහ වෙනත් ව්‍යාපෘති ඇතුළුව සැබෑ වියදම පෙන්නුම් කෙරේ.</t>
  </si>
  <si>
    <t>මෙහි දක්වා ඇත්තේ විශ්වවිද්‍යාල පනත යටතේ පිහිටුවා ඇති විශ්වවිද්‍යාල සහ උසස් අධ්‍යාපන ආයතන සම්බන්ධ තොරතුරු පමණි.</t>
  </si>
  <si>
    <t>අ.පො.ස. (උ.පෙළ) විභාගයෙන් විශ්වවිද්‍යාලයට ඇතුළත්වීමට විශ්වවිද්‍යාල ප්‍රතිපාදන කොමිෂන් සභාව මගින් දක්වා ඇති අවම අවශ්‍යතාවයන් සපුරා ඇති අපේක්‍ෂකයන් 'සුදුසුකම්  ලැබූ’ ලෙස දක්වා ඇත.</t>
  </si>
  <si>
    <t>2011 අ.පො.ස. (උ.පෙළ) විභාගයේ හදුන්වා දුන්  විෂම විෂය සංකලනයන් ‘අනෙකුත්’ යටතේ දක්වා ඇත.</t>
  </si>
  <si>
    <t>විදේශීය හා ගුරුවරු යන කාණ්ඩ යටතේ ඇතුළත් කරගත් සිසුන් 21 දෙනෙකු ඇතුළත් නොවේ.</t>
  </si>
  <si>
    <t>විශේෂ බඳවා ගැනීම් (අධ්‍යයන හැර වෙනත් ක්ෂේත්‍රයන්හි විශිෂ්ටයන්), විදේශ (සිසුන් 28ක්) සහ ගුරුවරු යන කාණ්ඩ යටතේ බඳවා ගැනීම් සහ ඊට අමතරව වැඩි වී ඇති 510ක් වූ සිසුන් සංඛ්‍යාව ඇතුළත් නොවේ.</t>
  </si>
  <si>
    <r>
      <t>විශ්වවිද්‍යාල අධ්‍යාපනය සඳහා සුදුසුකම් ලැබූ, ඇතුළත් කළ සහ ලියාපදිංචි කළ ශිෂ්‍යයින්</t>
    </r>
    <r>
      <rPr>
        <b/>
        <vertAlign val="superscript"/>
        <sz val="9"/>
        <color rgb="FF3358A6"/>
        <rFont val="Nirmala UI"/>
        <family val="2"/>
      </rPr>
      <t>(අ)</t>
    </r>
  </si>
  <si>
    <t>ඉංජිනේරු විද්‍යාව බී.එස්සී. (ඉංජිනේරු)</t>
  </si>
  <si>
    <r>
      <t>විශේෂ සහ අමතර ඇතුළත් කිරිම්</t>
    </r>
    <r>
      <rPr>
        <vertAlign val="superscript"/>
        <sz val="9"/>
        <color rgb="FF000000"/>
        <rFont val="Nirmala UI"/>
        <family val="2"/>
      </rPr>
      <t>(ආ)</t>
    </r>
  </si>
  <si>
    <t>නව සහ පැරැණි නිර්දේශ දෙක ම යටතේ විශ්වවිද්‍යාලයට බඳවා ගැනීම් ඇතුළත් වේ.</t>
  </si>
  <si>
    <r>
      <t>ඇතුළත් කළ</t>
    </r>
    <r>
      <rPr>
        <vertAlign val="superscript"/>
        <sz val="9"/>
        <rFont val="Nirmala UI"/>
        <family val="2"/>
      </rPr>
      <t>(ඇ)</t>
    </r>
  </si>
  <si>
    <r>
      <t>ඇතුළත් කළ</t>
    </r>
    <r>
      <rPr>
        <vertAlign val="superscript"/>
        <sz val="9"/>
        <rFont val="Nirmala UI"/>
        <family val="2"/>
      </rPr>
      <t>(ඈ)</t>
    </r>
  </si>
  <si>
    <r>
      <t>ඉංජිනේරු තාක්ෂණය</t>
    </r>
    <r>
      <rPr>
        <vertAlign val="superscript"/>
        <sz val="9"/>
        <color rgb="FF000000"/>
        <rFont val="Nirmala UI"/>
        <family val="2"/>
      </rPr>
      <t>(ඉ)</t>
    </r>
  </si>
  <si>
    <r>
      <t>ජෛව පද්ධති තාක්ෂණය</t>
    </r>
    <r>
      <rPr>
        <vertAlign val="superscript"/>
        <sz val="9"/>
        <color rgb="FF000000"/>
        <rFont val="Nirmala UI"/>
        <family val="2"/>
      </rPr>
      <t>(ඉ)</t>
    </r>
  </si>
  <si>
    <r>
      <t xml:space="preserve"> අනෙකුත් </t>
    </r>
    <r>
      <rPr>
        <vertAlign val="superscript"/>
        <sz val="9"/>
        <color rgb="FF000000"/>
        <rFont val="Nirmala UI"/>
        <family val="2"/>
      </rPr>
      <t xml:space="preserve">(ඊ) </t>
    </r>
  </si>
  <si>
    <t xml:space="preserve">අධ්‍යයන ධාරාව සහ දිස්ත්‍රික් පදනම මත විශ්වවිද්‍යාලයට ඇතුළත්වීම් </t>
  </si>
  <si>
    <t>"විශේෂ සහ අමතර ඇතුළත් කිරීම්" යටතේ අභියාචනා  කමිටවු මගින් නිර්දේශ  කළ අන්ධ සහ විවිධ දක්ෂතා ඇත, අධ්‍යයන කටයුතු වලට පරිබාහිරව අනෙකුත් ක්ෂේත්‍රවල දක්ෂතා ඇති,හමුදා, විදේශ, ගුරුවරු ආදී කාණ්ඩවලට‍  අයත්වන සිසුන් සහ ජපන් භාෂාව, ඉංග්‍රීසි, ඉතිහාසය ආදී විශේෂිත විෂයන් සඳහා වු අමතර බඳවා ගැනීම් ඇතුළත් වේ.</t>
  </si>
  <si>
    <t>1. කලා – කලා/සමාජ විද්‍යා සහ මානව ශාස්ත්‍ර ,ජනමාධ්‍ය/සෞන්දර්ය කලා</t>
  </si>
  <si>
    <t>ජෛවීය විද්‍යාව, භෞතීය විද්‍යාව, ආහාර විද්‍යාව, ධීවර හා නාවික විද්‍යාව සහ ශාරීරික අධ්‍යයන පාඨමාලා ඇතුලත්ය.</t>
  </si>
  <si>
    <t>ගෘහ නිර්මාණ පීඨය මගින් මෙහෙයවනු ලබන නිර්මාණ ශිල්පය, නගර හා ග්‍රාම සැලසුම්, භූමි නිර්මාණවේදය සහ පහසුකම් කළමණාකරණය යන වෙනත් පාඨමාලා ද ඇතුළත්ය.</t>
  </si>
  <si>
    <t>නව සහ පැරණි යන විෂය නිර්දේශයන් දෙකටම අදාළව ඇතුලත් කරගත් ප්‍රමාණයන් ඇතුලත්ය.</t>
  </si>
  <si>
    <t>2. කලා පාඨමාලා සඳහා බඳවා ගැනීම් සම්පුර්ණයෙන් ම කුසලතා පදනම මත වුවත් එම දිස්ත්‍රික්කයන්ගෙන් බඳවා ගන්නා සංඛ්‍යාව 1993/94 හෝ 2002/03 වසරවල බඳවාගැනීම් අතුරින් වැඩිම අගයට වඩා අඩු නොවිය යතු බවට ප්‍රතිපත්තිමය  තීරණයක් ඇත. වෙනත් පාඨමාලා යටතේ මෙහිි ගැලපීම් සිදුකර ඇත.</t>
  </si>
  <si>
    <t>කළමනාකරණ හා තොරතුරු තාක්‍ෂණය, තොරතුරු තාක්‍ෂණය, තොරතුරු හා සන්නිවේදන  තාක්‍ෂණය, තොරතුරු  තාක්‍ෂණය හා කළමනාකරණය, පරිගණනය හා කළමනාකරණය, ව්‍යාපාර තොරතුරු පද්ධතිය හා එවැනි තවත් විෂයයන් ඇතුළත් ය.</t>
  </si>
  <si>
    <t>වෙනත් පාඨමාලා– මෝස්‌තර සැලසුම් ශිල්පය/ ප්‍රවාහන සහ ප්‍රවර්ධන කළමනාකරණ, දේශීය වෛද්‍ය, පරිපුරක වෛද්‍ය, පරිපුරක වෛද්‍ය හෙද සේවය ඇතුළත්, ඖෂධාගාර, වෛද්‍ය රසායනාගාර විද්‍යාව, විකිරණ රේඛණය, භෞත චිකිත්සාව සහ කථන හා ශ්‍රවණ විද්‍යාව</t>
  </si>
  <si>
    <r>
      <t>විද්‍යා</t>
    </r>
    <r>
      <rPr>
        <vertAlign val="superscript"/>
        <sz val="9"/>
        <color rgb="FF000000"/>
        <rFont val="Nirmala UI"/>
        <family val="2"/>
      </rPr>
      <t>(අ)</t>
    </r>
  </si>
  <si>
    <r>
      <t>ගෘහ නිර්මාණ සහ ප්‍රමාණ සමීක්ෂණ</t>
    </r>
    <r>
      <rPr>
        <vertAlign val="superscript"/>
        <sz val="9"/>
        <color rgb="FF000000"/>
        <rFont val="Nirmala UI"/>
        <family val="2"/>
      </rPr>
      <t>(ආ)</t>
    </r>
  </si>
  <si>
    <r>
      <t>පරිගණක විද්‍යාව</t>
    </r>
    <r>
      <rPr>
        <vertAlign val="superscript"/>
        <sz val="9"/>
        <color rgb="FF000000"/>
        <rFont val="Nirmala UI"/>
        <family val="2"/>
      </rPr>
      <t>(ඇ)</t>
    </r>
  </si>
  <si>
    <r>
      <t xml:space="preserve">වෙනත් </t>
    </r>
    <r>
      <rPr>
        <vertAlign val="superscript"/>
        <sz val="9"/>
        <color rgb="FF000000"/>
        <rFont val="Nirmala UI"/>
        <family val="2"/>
      </rPr>
      <t>(ඈ)</t>
    </r>
  </si>
  <si>
    <t>ගෘහ නිර්මාණ පීඨය මගින් මෙහෙයවනු ලබන නිර්මාණ ශිල්පය, නගර හා ග්‍රාම සැලසුම්, භූමි නිර්මාණවේදය සහ පහසුකම් කළමණාකරණය යන වෙනත් පාඨමාලා ද ඇතුළත් ය.</t>
  </si>
  <si>
    <t>කළමනාකරණ තොරතුරු තාක්‍ෂණය, තොරතුරු තාක්‍ෂණය, තොරතුරු හා සන්නිවේදන තාක්‍ෂණය, තොරතුරු තාක්‍ෂණය හා කළමනාකරණය, පරිගණනය හා කළමනාකරණය, ව්‍යාපාර තොරතුරු පද්ධති (තොරතුරු පද්ධති, පරිගණක විද්‍යාව හා තාක්ෂණය) හා එවැනි තවත් විෂයයන් ඇතුළත් ය.</t>
  </si>
  <si>
    <t>වෙනත් පාඨමාලා - වාණිජ, විලාසිතා නිර්මාණ/ප්‍රවාහන සහ සැපයුම් කළමනාකරණය, තාක්ෂණය, දේශීය වෛද්‍ය විද්‍යාව, සම සෞඛ්‍ය විද්‍යාව. හෙද සේවය, ඖෂධාගාර, වෛද්‍ය රසායනාගාර විද්‍යාව, විකිරණවේදය, භෞත චිකිත්සාව, කථන සහ ශ්‍රවණ විද්‍යාව, වෘත්තීය ප්‍රතිකාර, දෘෂ්ටි විද්‍යාව, දේශීය ඖෂධ තාක්ෂණය සහ, යෝග සහ පැරාමනෝවිද්‍යාව යනාදිය සම සෞඛ්‍ය විද්‍යාවට ඇතුළත් වේ.</t>
  </si>
  <si>
    <t>විදේශීය (44), ගුරු (1) යටතේ ඇතුළත් කරගන්නා ලද සහ වෛද්‍ය විද්‍යාව යටතේ අමතරව ඇතුළත් කරගත් (109) සිසුන් 541ක් ඇතුළත් නොවේ.</t>
  </si>
  <si>
    <r>
      <t>තාක්ෂණ විද්‍යාල</t>
    </r>
    <r>
      <rPr>
        <vertAlign val="superscript"/>
        <sz val="9"/>
        <color rgb="FF000000"/>
        <rFont val="Nirmala UI"/>
        <family val="2"/>
      </rPr>
      <t xml:space="preserve">(අ) </t>
    </r>
  </si>
  <si>
    <r>
      <t>උසස් ඩිප්ලෝමා</t>
    </r>
    <r>
      <rPr>
        <vertAlign val="superscript"/>
        <sz val="9"/>
        <color rgb="FF231F20"/>
        <rFont val="Nirmala UI"/>
        <family val="2"/>
      </rPr>
      <t>(ආ)</t>
    </r>
    <r>
      <rPr>
        <sz val="9"/>
        <color rgb="FF231F20"/>
        <rFont val="Nirmala UI"/>
        <family val="2"/>
      </rPr>
      <t xml:space="preserve">
[ජා.වෘ.සු. (NVQ)  
මට්ටම 5 හා 6]</t>
    </r>
    <r>
      <rPr>
        <vertAlign val="superscript"/>
        <sz val="9"/>
        <color rgb="FF231F20"/>
        <rFont val="Nirmala UI"/>
        <family val="2"/>
      </rPr>
      <t xml:space="preserve">  </t>
    </r>
  </si>
  <si>
    <r>
      <t>ජාතික ඩිප්ලෝමා</t>
    </r>
    <r>
      <rPr>
        <vertAlign val="superscript"/>
        <sz val="9"/>
        <color rgb="FF231F20"/>
        <rFont val="Nirmala UI"/>
        <family val="2"/>
      </rPr>
      <t xml:space="preserve">(ආ) </t>
    </r>
  </si>
  <si>
    <r>
      <t>2023</t>
    </r>
    <r>
      <rPr>
        <vertAlign val="superscript"/>
        <sz val="9"/>
        <color rgb="FF231F20"/>
        <rFont val="Nirmala UI"/>
        <family val="2"/>
      </rPr>
      <t>(ඇ)</t>
    </r>
  </si>
  <si>
    <t>2007 සිට කාර්මික විද්‍යාල 9ක් තාක්ෂණ විද්‍යාල බවට උසස් කරන ලදී.</t>
  </si>
  <si>
    <t>NVQ රාමුව තුළ, සියළුම NVQ  5 වන සහ 6 වන මට්ටමේ පාඨමාලාවන් ජාතික ඩිප්ලෝමා පාඨමාලා ලෙස සැලකේ. එබැවින්, මෙම වාර්තාව සැකසීමේ දී  NVQ 5 මට්ටම ජාතික ඩිප්ලෝමා ලෙසත් NVQ 6 මට්ටම උසස් ඩිප්ලෝමා ලෙසත් සැලකේ.</t>
  </si>
  <si>
    <t>_</t>
  </si>
  <si>
    <t>ආයතනයේ වාර්ෂික සැලැස්මට අනුව, පුස්තකාල පිළිබඳ සංඛ්‍යාන අත්පොත - 2018 සකස් කරන ලදී. නමුත් 2018 වසරේ සිට සත්‍ය දත්ත ඇතුළත් කර ඇත.</t>
  </si>
  <si>
    <t xml:space="preserve">පළාත් අනුව ශ්‍රී ලංකාවේ පිහිටා ඇති පුස්තකාල </t>
  </si>
  <si>
    <t xml:space="preserve">ලැ.නො. </t>
  </si>
  <si>
    <t>රාජ්‍ය අංශය</t>
  </si>
  <si>
    <t>සහකාර වෛද්‍යවරු ඇතුළත් ය.</t>
  </si>
  <si>
    <t>සීමාවාසික වෛද්‍ය නිලධාරින් ඇතුළත් ය.</t>
  </si>
  <si>
    <t xml:space="preserve">මූලයන්:  </t>
  </si>
  <si>
    <t xml:space="preserve">පවුල් සෞඛ්‍ය කාර්යාංශය </t>
  </si>
  <si>
    <t>සෞඛ්‍ය අමාත්‍යාංශය</t>
  </si>
  <si>
    <t>ශ්‍රී ලංකා රේගුව</t>
  </si>
  <si>
    <t>මුදල්, ආර්ථික ස්ථායීකරණ සහ ජාතික ප්‍රතිපත්ති අමාත්‍යාංශය</t>
  </si>
  <si>
    <r>
      <t xml:space="preserve">වෛද්‍ය නිලධාරීන් </t>
    </r>
    <r>
      <rPr>
        <vertAlign val="superscript"/>
        <sz val="9"/>
        <color rgb="FF231F20"/>
        <rFont val="Nirmala UI"/>
        <family val="2"/>
      </rPr>
      <t>(අ)</t>
    </r>
  </si>
  <si>
    <r>
      <t xml:space="preserve">දන්ත ශල්‍ය වෛද්‍ය විශේෂඥයින් </t>
    </r>
    <r>
      <rPr>
        <vertAlign val="superscript"/>
        <sz val="9"/>
        <color rgb="FF231F20"/>
        <rFont val="Nirmala UI"/>
        <family val="2"/>
      </rPr>
      <t>(ආ)</t>
    </r>
  </si>
  <si>
    <r>
      <t xml:space="preserve">හෙද සේවකයින් </t>
    </r>
    <r>
      <rPr>
        <vertAlign val="superscript"/>
        <sz val="9"/>
        <color rgb="FF231F20"/>
        <rFont val="Nirmala UI"/>
        <family val="2"/>
      </rPr>
      <t>(ඇ)</t>
    </r>
  </si>
  <si>
    <r>
      <t>හෙද සොහොයුරියන්</t>
    </r>
    <r>
      <rPr>
        <vertAlign val="superscript"/>
        <sz val="9"/>
        <color rgb="FF231F20"/>
        <rFont val="Nirmala UI"/>
        <family val="2"/>
      </rPr>
      <t>(ඈ)</t>
    </r>
  </si>
  <si>
    <r>
      <t>මහජන සෞඛ්‍ය පරීක්ෂකවරුන්</t>
    </r>
    <r>
      <rPr>
        <vertAlign val="superscript"/>
        <sz val="9"/>
        <rFont val="Nirmala UI"/>
        <family val="2"/>
      </rPr>
      <t>(ඉ)</t>
    </r>
  </si>
  <si>
    <r>
      <t>වින්නඹු මාතාවන්</t>
    </r>
    <r>
      <rPr>
        <vertAlign val="superscript"/>
        <sz val="9"/>
        <rFont val="Nirmala UI"/>
        <family val="2"/>
      </rPr>
      <t>(ඊ)</t>
    </r>
  </si>
  <si>
    <r>
      <t>2020</t>
    </r>
    <r>
      <rPr>
        <vertAlign val="superscript"/>
        <sz val="9"/>
        <color rgb="FF231F20"/>
        <rFont val="Nirmala UI"/>
        <family val="2"/>
      </rPr>
      <t>(උ)</t>
    </r>
  </si>
  <si>
    <r>
      <t>2022</t>
    </r>
    <r>
      <rPr>
        <vertAlign val="superscript"/>
        <sz val="9"/>
        <color rgb="FF000000"/>
        <rFont val="Nirmala UI"/>
        <family val="2"/>
      </rPr>
      <t>(ඌ)</t>
    </r>
  </si>
  <si>
    <r>
      <t>2023</t>
    </r>
    <r>
      <rPr>
        <vertAlign val="superscript"/>
        <sz val="9"/>
        <color rgb="FF000000"/>
        <rFont val="Nirmala UI"/>
        <family val="2"/>
      </rPr>
      <t>(ඌ)</t>
    </r>
  </si>
  <si>
    <r>
      <t>2021</t>
    </r>
    <r>
      <rPr>
        <vertAlign val="superscript"/>
        <sz val="9"/>
        <color rgb="FF000000"/>
        <rFont val="Nirmala UI"/>
        <family val="2"/>
      </rPr>
      <t>(උ)</t>
    </r>
  </si>
  <si>
    <t>පරිපාලන සේවාවල නියුක්ත වෛද්‍ය නිලධාරීන් සහ විශේෂඥ වෛද්‍යවරු ඇතුළත් ය.</t>
  </si>
  <si>
    <t>ප්‍රාදේශීය සහ උපදේශක දන්ත ශල්‍ය වෛද්‍යවරු ඇතුළත් ය.</t>
  </si>
  <si>
    <t>අධීක්ෂණ මහජන සෞඛ්‍ය හෙද සොහොයුරියන්, මහජන සෞඛ්‍ය හෙද සොහොයුරියන්  සහ ශිෂ්‍ය හෙදියන් ඇතුළත් වේ.</t>
  </si>
  <si>
    <t>අධීක්ෂණ මහජන සෞඛ්‍ය හෙද සොහොයුරියන් ඇතුළත් වේ.</t>
  </si>
  <si>
    <t>අධීක්ෂණ මහජන සෞඛ්‍ය පරීක්ෂකවරුන් ඇතුළත් වේ.</t>
  </si>
  <si>
    <t>අධීක්ෂණ මහජන සෞඛ්‍ය වින්නඹු මාතාවන් ඇතුළත් වේ.</t>
  </si>
  <si>
    <r>
      <t xml:space="preserve">වෛද්‍ය නිලධාරීන් </t>
    </r>
    <r>
      <rPr>
        <vertAlign val="superscript"/>
        <sz val="9"/>
        <color rgb="FF000000"/>
        <rFont val="Nirmala UI"/>
        <family val="2"/>
      </rPr>
      <t>(අ)</t>
    </r>
    <r>
      <rPr>
        <sz val="9"/>
        <color rgb="FF000000"/>
        <rFont val="Nirmala UI"/>
        <family val="2"/>
      </rPr>
      <t xml:space="preserve">            </t>
    </r>
  </si>
  <si>
    <r>
      <t xml:space="preserve">දන්ත ශල්‍ය වෛද්‍ය විශේෂඥයින් </t>
    </r>
    <r>
      <rPr>
        <vertAlign val="superscript"/>
        <sz val="9"/>
        <color rgb="FF000000"/>
        <rFont val="Nirmala UI"/>
        <family val="2"/>
      </rPr>
      <t>(ආ)</t>
    </r>
  </si>
  <si>
    <r>
      <t xml:space="preserve">හෙද සේවකයින් </t>
    </r>
    <r>
      <rPr>
        <vertAlign val="superscript"/>
        <sz val="9"/>
        <color rgb="FF000000"/>
        <rFont val="Nirmala UI"/>
        <family val="2"/>
      </rPr>
      <t>(ඇ)</t>
    </r>
  </si>
  <si>
    <r>
      <t xml:space="preserve">පරික්ෂකවරුන් </t>
    </r>
    <r>
      <rPr>
        <vertAlign val="superscript"/>
        <sz val="9"/>
        <rFont val="Nirmala UI"/>
        <family val="2"/>
      </rPr>
      <t>(ඉ)</t>
    </r>
  </si>
  <si>
    <r>
      <t xml:space="preserve">වින්නඹු මාතාවන් </t>
    </r>
    <r>
      <rPr>
        <vertAlign val="superscript"/>
        <sz val="9"/>
        <rFont val="Nirmala UI"/>
        <family val="2"/>
      </rPr>
      <t>(ඊ)</t>
    </r>
  </si>
  <si>
    <r>
      <t>වසර 2021</t>
    </r>
    <r>
      <rPr>
        <vertAlign val="superscript"/>
        <sz val="9"/>
        <color theme="3"/>
        <rFont val="Nirmala UI"/>
        <family val="2"/>
      </rPr>
      <t>(උ)</t>
    </r>
  </si>
  <si>
    <r>
      <t>වසර 2022</t>
    </r>
    <r>
      <rPr>
        <vertAlign val="superscript"/>
        <sz val="9"/>
        <color theme="3"/>
        <rFont val="Nirmala UI"/>
        <family val="2"/>
      </rPr>
      <t>(ඌ)</t>
    </r>
  </si>
  <si>
    <r>
      <t>වසර 2023</t>
    </r>
    <r>
      <rPr>
        <vertAlign val="superscript"/>
        <sz val="9"/>
        <color theme="3"/>
        <rFont val="Nirmala UI"/>
        <family val="2"/>
      </rPr>
      <t>(ඌ)</t>
    </r>
  </si>
  <si>
    <r>
      <t>2021</t>
    </r>
    <r>
      <rPr>
        <vertAlign val="superscript"/>
        <sz val="9"/>
        <color rgb="FF000000"/>
        <rFont val="Nirmala UI"/>
        <family val="2"/>
      </rPr>
      <t>(අ )</t>
    </r>
  </si>
  <si>
    <r>
      <t>339.8</t>
    </r>
    <r>
      <rPr>
        <vertAlign val="superscript"/>
        <sz val="9"/>
        <color rgb="FF231F20"/>
        <rFont val="Nirmala UI"/>
        <family val="2"/>
      </rPr>
      <t>(ඇ)</t>
    </r>
  </si>
  <si>
    <r>
      <t>494.0</t>
    </r>
    <r>
      <rPr>
        <vertAlign val="superscript"/>
        <sz val="9"/>
        <color rgb="FF231F20"/>
        <rFont val="Nirmala UI"/>
        <family val="2"/>
      </rPr>
      <t>(ඇ)</t>
    </r>
  </si>
  <si>
    <r>
      <t>97.2</t>
    </r>
    <r>
      <rPr>
        <vertAlign val="superscript"/>
        <sz val="9"/>
        <color rgb="FF000000"/>
        <rFont val="Nirmala UI"/>
        <family val="2"/>
      </rPr>
      <t>(ඇ)</t>
    </r>
  </si>
  <si>
    <r>
      <t>16</t>
    </r>
    <r>
      <rPr>
        <vertAlign val="superscript"/>
        <sz val="9"/>
        <color rgb="FF231F20"/>
        <rFont val="Nirmala UI"/>
        <family val="2"/>
      </rPr>
      <t>(ඉ)</t>
    </r>
  </si>
  <si>
    <r>
      <t>15</t>
    </r>
    <r>
      <rPr>
        <vertAlign val="superscript"/>
        <sz val="9"/>
        <color rgb="FF231F20"/>
        <rFont val="Nirmala UI"/>
        <family val="2"/>
      </rPr>
      <t>(ඉ)</t>
    </r>
  </si>
  <si>
    <r>
      <t>කාර්ය මණ්ඩලය –වෛද්‍යවරුන්</t>
    </r>
    <r>
      <rPr>
        <vertAlign val="superscript"/>
        <sz val="9"/>
        <color rgb="FF000000"/>
        <rFont val="Nirmala UI"/>
        <family val="2"/>
      </rPr>
      <t>(ඈ)</t>
    </r>
  </si>
  <si>
    <t>ප්‍රචාරක කාර්ය මණ්ඩලය පමණක් ඇතුළත් වේ.</t>
  </si>
  <si>
    <t>ප්‍රාදේශීය වෛද්‍ය නිලධාරින් ද ඇතුළත් ය.</t>
  </si>
  <si>
    <r>
      <t>12</t>
    </r>
    <r>
      <rPr>
        <vertAlign val="superscript"/>
        <sz val="9"/>
        <color rgb="FF231F20"/>
        <rFont val="Nirmala UI"/>
        <family val="2"/>
      </rPr>
      <t>(අ)</t>
    </r>
  </si>
  <si>
    <r>
      <t>148</t>
    </r>
    <r>
      <rPr>
        <vertAlign val="superscript"/>
        <sz val="9"/>
        <color rgb="FF231F20"/>
        <rFont val="Nirmala UI"/>
        <family val="2"/>
      </rPr>
      <t>(අ)</t>
    </r>
  </si>
  <si>
    <r>
      <t>1,607</t>
    </r>
    <r>
      <rPr>
        <vertAlign val="superscript"/>
        <sz val="9"/>
        <color rgb="FF231F20"/>
        <rFont val="Nirmala UI"/>
        <family val="2"/>
      </rPr>
      <t>(අ)</t>
    </r>
  </si>
  <si>
    <t>තක්සේරුගත අගයකි.</t>
  </si>
  <si>
    <t>ශ්‍රී ලංකා මහ බැංකුව</t>
  </si>
  <si>
    <t>රැහැන් සහිත සහ රැහැන් රහිත සේවා පමණක් ඇතුළත් ය.</t>
  </si>
  <si>
    <t>ජංගම අන්තර්ජාල සම්බන්ධතා ඇතුළත් ය.</t>
  </si>
  <si>
    <t>සංශෝධීත</t>
  </si>
  <si>
    <t>ජාතික පුවත්පත් පමණි</t>
  </si>
  <si>
    <t xml:space="preserve">ශ්‍රී ලංකා පුවත්පත් මණ්ඩලය </t>
  </si>
  <si>
    <t>8 ශ්‍රේණිය සමත්</t>
  </si>
  <si>
    <t>5 ශ්‍රේණිය සමත්</t>
  </si>
  <si>
    <t xml:space="preserve">මූලයන්: </t>
  </si>
  <si>
    <t>මාර්ග සංවර්ධන අධිකාරිය</t>
  </si>
  <si>
    <t xml:space="preserve">මූලය: </t>
  </si>
  <si>
    <t xml:space="preserve">පළාත්බද මෝටර් රථ ප්‍රවාහන දෙපාර්තමේන්තු </t>
  </si>
  <si>
    <t xml:space="preserve">ශ්‍රීලංකන් එයාර්ලයින්ස් </t>
  </si>
  <si>
    <t>ශ්‍රී ලංකා වරාය අධිකාරිය</t>
  </si>
  <si>
    <t>ජාතික ගමනාගමන කොමිෂන් සභාව</t>
  </si>
  <si>
    <t>ගෘහ ඒකක  ආදායම සහ වියදම් සමීක්ෂණ මාලාව,  ජනලේඛන හා සංඛ්‍යාලේඛන දෙපාර්තමේන්තුව</t>
  </si>
  <si>
    <t xml:space="preserve">මූලය:  </t>
  </si>
  <si>
    <t xml:space="preserve">ගෘහ ඒකක  ආදායම් සහ වියදම් සමීක්ෂණ 2016 සහ 2019, ජනලේඛන හා සංඛ්‍යාලේඛන දෙපාර්තමේන්තුව </t>
  </si>
  <si>
    <t>මූලය:</t>
  </si>
  <si>
    <t xml:space="preserve">ගෘහ ඒකක ආදායම් සහ වියදම් සමීක්ෂණය 2012/13, 2016 සහ 2019, ජනලේඛන හා සංඛ්‍යාලේඛන දෙපාර්තමේන්තුව    </t>
  </si>
  <si>
    <t xml:space="preserve">ගෘහ ඒකක ආදායම් සහ වියදම් සමීක්ෂණය 2016, ජනලේඛන හා සංඛ්‍යාලේඛන දෙපාර්තමේන්තුව </t>
  </si>
  <si>
    <t>අධ්‍යාපන අමාත්‍යාංශය</t>
  </si>
  <si>
    <t>ශ්‍රී ලංකා විභාග දෙපාර්තමේන්තු</t>
  </si>
  <si>
    <t xml:space="preserve">විශ්වවිද්‍යාල ප්‍රතිපාදන කොමිෂන් සභාව </t>
  </si>
  <si>
    <t>කාර්මික අධ්‍යාපන හා පුහුණු දෙපාර්තමේන්තුව</t>
  </si>
  <si>
    <t xml:space="preserve">ජාතික පුස්තකාල හා ප්‍රලේඛන සේවා මණ්ඩලය </t>
  </si>
  <si>
    <t>වෛද්‍ය සංඛ්‍යාලේඛන අංශය, සෞඛ්‍ය අමාත්‍යාංශය</t>
  </si>
  <si>
    <t xml:space="preserve">ලිංගාශ්‍රිත රෝග හා ඒඩ්ස් මර්දන වැඩසටහන  </t>
  </si>
  <si>
    <t>තැපැල් දෙපාර්තමේන්තුව</t>
  </si>
  <si>
    <t xml:space="preserve">මූලයන්:   
</t>
  </si>
  <si>
    <t>ශ්‍රී ලංකා විදුලි සංදේශ නියාමන කොමිෂන් සභාව</t>
  </si>
  <si>
    <t>ජනමාධ්‍ය අමාත්‍යාංශය</t>
  </si>
  <si>
    <t>බන්ධනාගාර දෙපාර්තමේන්තුව</t>
  </si>
  <si>
    <t xml:space="preserve">‘විශේෂ සහ අමතර ඇතුළත් කිරිම්’ යටතේ අභියාචනා කමිටුව මගින් නිර්දේශ කළ අන්ධ සහ විවිධ දක්ෂතා ඇති, අධ්‍යයන කටයුතුවලට පරිබාහිරව අනෙකුත් ක්ෂේත්‍රවල දක්ෂතා ඇති, හමුදා, විදේශ, ගුරුවරු ආදී කාණ්ඩ, සහ ජපන් භාෂාව, ඉංග්‍රීසි භාෂාව, ඉතිහාසය ආදී විශේෂ විෂයයන් සඳහා වූ අමතරව බඳවා ගැනීම් සංඛ්‍යාව ඇතුළත් වේ. කෙසේ වෙතත්, 2019/20 අධ්‍යයන වර්ෂයට අදාළව විශේෂ බඳවා ගැනීම් (අධ්‍යයන හැර වෙනත් ක්ෂේත්‍රයන්හි විශිෂ්ටයන්) සහ ගුරුවරු යන කාණ්ඩ යටතේ බඳවා ගැනීම් සිදුවෙමින් පවතින බැවින් එම කාණ්ඩ යටතේ බඳවා ගැනීම් සංඛ්‍යාව 510 ක අමතර බඳවා ගැනීම්වල ඇතුළත් නොවේ. තවද, 2020/21 ඇතුළත් වීමේ දත්තවලට වෛද්‍ය විද්‍යාව සඳහා අතිරේකව වැඩි කළ සංඛ්‍යාවෙන් 109 ක් ඇතුළත් වේ.
</t>
  </si>
  <si>
    <r>
      <t>2021</t>
    </r>
    <r>
      <rPr>
        <vertAlign val="superscript"/>
        <sz val="9"/>
        <color rgb="FF231F20"/>
        <rFont val="Nirmala UI"/>
        <family val="2"/>
      </rPr>
      <t>(අ)</t>
    </r>
  </si>
  <si>
    <r>
      <t>බටහිර වෛද්‍ය සේවය</t>
    </r>
    <r>
      <rPr>
        <vertAlign val="superscript"/>
        <sz val="9"/>
        <color rgb="FF000000"/>
        <rFont val="Nirmala UI"/>
        <family val="2"/>
      </rPr>
      <t xml:space="preserve">(ඇ) </t>
    </r>
  </si>
  <si>
    <r>
      <t xml:space="preserve">619 </t>
    </r>
    <r>
      <rPr>
        <vertAlign val="superscript"/>
        <sz val="9"/>
        <color rgb="FF000000"/>
        <rFont val="Nirmala UI"/>
        <family val="2"/>
      </rPr>
      <t>(ඈ)</t>
    </r>
  </si>
  <si>
    <r>
      <t xml:space="preserve">545 </t>
    </r>
    <r>
      <rPr>
        <vertAlign val="superscript"/>
        <sz val="9"/>
        <color rgb="FF000000"/>
        <rFont val="Nirmala UI"/>
        <family val="2"/>
      </rPr>
      <t>(ඈ)</t>
    </r>
  </si>
  <si>
    <r>
      <t xml:space="preserve">වෛද්‍යවරු </t>
    </r>
    <r>
      <rPr>
        <vertAlign val="superscript"/>
        <sz val="9"/>
        <color rgb="FF000000"/>
        <rFont val="Nirmala UI"/>
        <family val="2"/>
      </rPr>
      <t>(ඉ)</t>
    </r>
  </si>
  <si>
    <r>
      <t xml:space="preserve">20,446 </t>
    </r>
    <r>
      <rPr>
        <vertAlign val="superscript"/>
        <sz val="9"/>
        <color rgb="FF000000"/>
        <rFont val="Nirmala UI"/>
        <family val="2"/>
      </rPr>
      <t>(ඊ)</t>
    </r>
  </si>
  <si>
    <r>
      <t xml:space="preserve">22,383 </t>
    </r>
    <r>
      <rPr>
        <vertAlign val="superscript"/>
        <sz val="9"/>
        <color rgb="FF000000"/>
        <rFont val="Nirmala UI"/>
        <family val="2"/>
      </rPr>
      <t>(ඈ)</t>
    </r>
  </si>
  <si>
    <r>
      <t xml:space="preserve">89,786 </t>
    </r>
    <r>
      <rPr>
        <vertAlign val="superscript"/>
        <sz val="9"/>
        <color rgb="FF000000"/>
        <rFont val="Nirmala UI"/>
        <family val="2"/>
      </rPr>
      <t>(ඈ)</t>
    </r>
  </si>
  <si>
    <r>
      <t xml:space="preserve">39,257 </t>
    </r>
    <r>
      <rPr>
        <vertAlign val="superscript"/>
        <sz val="9"/>
        <color rgb="FF000000"/>
        <rFont val="Nirmala UI"/>
        <family val="2"/>
      </rPr>
      <t>(ඈ)</t>
    </r>
  </si>
  <si>
    <r>
      <t xml:space="preserve">7,740 </t>
    </r>
    <r>
      <rPr>
        <vertAlign val="superscript"/>
        <sz val="9"/>
        <color rgb="FF000000"/>
        <rFont val="Nirmala UI"/>
        <family val="2"/>
      </rPr>
      <t>(ඈ)</t>
    </r>
  </si>
  <si>
    <r>
      <t xml:space="preserve">8,582 </t>
    </r>
    <r>
      <rPr>
        <vertAlign val="superscript"/>
        <sz val="9"/>
        <color rgb="FF000000"/>
        <rFont val="Nirmala UI"/>
        <family val="2"/>
      </rPr>
      <t>(ඈ)</t>
    </r>
  </si>
  <si>
    <r>
      <t xml:space="preserve">සෞඛ්‍ය සඳහා වන මුළු වියදම </t>
    </r>
    <r>
      <rPr>
        <vertAlign val="superscript"/>
        <sz val="9"/>
        <color rgb="FF000000"/>
        <rFont val="Nirmala UI"/>
        <family val="2"/>
      </rPr>
      <t>(උ)</t>
    </r>
    <r>
      <rPr>
        <sz val="9"/>
        <color rgb="FF000000"/>
        <rFont val="Nirmala UI"/>
        <family val="2"/>
      </rPr>
      <t xml:space="preserve"> </t>
    </r>
  </si>
  <si>
    <r>
      <t xml:space="preserve">වර්තන වියදම </t>
    </r>
    <r>
      <rPr>
        <vertAlign val="superscript"/>
        <sz val="9"/>
        <color rgb="FF000000"/>
        <rFont val="Nirmala UI"/>
        <family val="2"/>
      </rPr>
      <t>(උ)</t>
    </r>
    <r>
      <rPr>
        <sz val="9"/>
        <color rgb="FF000000"/>
        <rFont val="Nirmala UI"/>
        <family val="2"/>
      </rPr>
      <t xml:space="preserve"> </t>
    </r>
  </si>
  <si>
    <r>
      <t xml:space="preserve">ප්‍රාග්ධන වියදම </t>
    </r>
    <r>
      <rPr>
        <vertAlign val="superscript"/>
        <sz val="9"/>
        <color rgb="FF000000"/>
        <rFont val="Nirmala UI"/>
        <family val="2"/>
      </rPr>
      <t>(උ)</t>
    </r>
    <r>
      <rPr>
        <sz val="9"/>
        <color rgb="FF000000"/>
        <rFont val="Nirmala UI"/>
        <family val="2"/>
      </rPr>
      <t xml:space="preserve"> </t>
    </r>
  </si>
  <si>
    <t>2023 ජුනි මස අවසන් වන විට</t>
  </si>
  <si>
    <t>රජයේ අරමුදල් පමණක් ඇතුළත් වේ.</t>
  </si>
  <si>
    <r>
      <t xml:space="preserve">                                   අනිකුත්</t>
    </r>
    <r>
      <rPr>
        <vertAlign val="superscript"/>
        <sz val="9"/>
        <color rgb="FF000000"/>
        <rFont val="Nirmala UI"/>
        <family val="2"/>
      </rPr>
      <t>(ඈ)</t>
    </r>
  </si>
  <si>
    <t xml:space="preserve">                                    අනිකුත් </t>
  </si>
  <si>
    <t>කාර්ය මණ්ඩලය –  වෛද්‍යවරුන්</t>
  </si>
  <si>
    <t xml:space="preserve">ඇදුම්, රෙදිපිළි සහ පාවහන්  </t>
  </si>
  <si>
    <r>
      <t>රජයේ පාසල් වර්ගීකරණය</t>
    </r>
    <r>
      <rPr>
        <b/>
        <vertAlign val="superscript"/>
        <sz val="9"/>
        <color rgb="FF3358A6"/>
        <rFont val="Nirmala UI"/>
        <family val="2"/>
      </rPr>
      <t>(ඇ)</t>
    </r>
  </si>
  <si>
    <t>2 වැනි වර්ගය  –  11 ශ්‍රේණිය දක්වා පන්ති සහිත පාසල්</t>
  </si>
  <si>
    <t>3 වැනි  වර්ගය –  5 ශ්‍රේණිය දක්වා පන්ති සහිත පාසල්</t>
  </si>
  <si>
    <t xml:space="preserve">අ.පො.ස. (සා/පෙ) සඳහා පෙනී සිටි මුළු  අයදුම්කරුවන් </t>
  </si>
  <si>
    <t>පෙනී සිටි අයදුම්කරුවන් ගණන (විෂයන් 5 හෝ ඊට වැඩි)</t>
  </si>
  <si>
    <t>ජන වර්ගය</t>
  </si>
  <si>
    <t>ජෛවීය විද්‍යාව, භෞතීය විද්‍යාව, මිනින්දෝරු විද්‍යාව, ආහාර විද්‍යාව, ධීවර හා නාවික විද්‍යාව සහ ශාරීරික අධ්‍යයන පාඨමාලා ඇතුළත් ය.</t>
  </si>
  <si>
    <t>ජා.වෘ.සු.  - ජාතික වෘත්තීය සුදුසුකම් පාඨමාලාව</t>
  </si>
  <si>
    <t xml:space="preserve">නිකුත් කර ඇති ISBN, ISSN හා ISMN සම්පූර්ණ ගණන </t>
  </si>
  <si>
    <t>2020 අයවැය කතාවේ ප්‍රකාශයට පත් කළ පරිදි, මුදල්, ආර්ථික ස්ථායීකරණ සහ ජාතික ප්‍රතිපත්ති අමාත්‍යාංශය විසින් 2019 රාජ්‍ය මූල්‍ය අංශයේ සංඛ්‍යාලේඛන සංශෝධනය කිරීමේ ප්‍රතිඵලයක් ලෙස, 2020 වසර සඳහා දත්ත ප්‍රකාශයට පත්කර නොමැත. එම සංශෝධනයට පෙර ප්‍රකාශයට පත් කරන ලද 2019 වසරේ සෞඛ්‍ය සඳහා වූ වියදම් දත්ත සංශෝධිත දත්ත පිළිබිඹුවන පරිදි වෙනස් කොට නොමැත.</t>
  </si>
  <si>
    <t>02. ආර්ථික සහ සමාජ යටිතල පහසුකම්</t>
  </si>
  <si>
    <t>සංඛ්‍යා සටහන 2.1</t>
  </si>
  <si>
    <t>සංඛ්‍යා සටහන 2.33</t>
  </si>
  <si>
    <t>සංඛ්‍යා සටහන 2.46</t>
  </si>
  <si>
    <t>සංඛ්‍යා සටහන 2.45</t>
  </si>
  <si>
    <t>සංඛ්‍යා සටහන 2.44</t>
  </si>
  <si>
    <t>සංඛ්‍යා සටහන 2.43</t>
  </si>
  <si>
    <t>සංඛ්‍යා සටහන 2.42</t>
  </si>
  <si>
    <t>සංඛ්‍යා සටහන 2.41</t>
  </si>
  <si>
    <t>සංඛ්‍යා සටහන 2.40</t>
  </si>
  <si>
    <t>සංඛ්‍යා සටහන 2.39</t>
  </si>
  <si>
    <t>සංඛ්‍යා සටහන 2.38</t>
  </si>
  <si>
    <t>සංඛ්‍යා සටහන 2.37</t>
  </si>
  <si>
    <t>සංඛ්‍යා සටහන 2.36</t>
  </si>
  <si>
    <t>සංඛ්‍යා සටහන 2.35</t>
  </si>
  <si>
    <t>සංඛ්‍යා සටහන 2.34</t>
  </si>
  <si>
    <t>සංඛ්‍යා සටහන 2.32</t>
  </si>
  <si>
    <t>සංඛ්‍යා සටහන 2.31</t>
  </si>
  <si>
    <t>සංඛ්‍යා සටහන 2.30</t>
  </si>
  <si>
    <t>සංඛ්‍යා සටහන 2.29</t>
  </si>
  <si>
    <t>සංඛ්‍යා සටහන 2.28</t>
  </si>
  <si>
    <t>සංඛ්‍යා සටහන 2.27</t>
  </si>
  <si>
    <t>සංඛ්‍යා සටහන 2.26</t>
  </si>
  <si>
    <t>සංඛ්‍යා සටහන 2.25</t>
  </si>
  <si>
    <t>සංඛ්‍යා සටහන 2.24</t>
  </si>
  <si>
    <t>සංඛ්‍යා සටහන 2.23</t>
  </si>
  <si>
    <t>සංඛ්‍යා සටහන 2.22</t>
  </si>
  <si>
    <t>සංඛ්‍යා සටහන 2.21</t>
  </si>
  <si>
    <t>සංඛ්‍යා සටහන 2.20</t>
  </si>
  <si>
    <t>සංඛ්‍යා සටහන 2.19</t>
  </si>
  <si>
    <t>සංඛ්‍යා සටහන 2.18(B)</t>
  </si>
  <si>
    <t>සංඛ්‍යා සටහන 2.18(A)</t>
  </si>
  <si>
    <t>සංඛ්‍යා සටහන 2.17</t>
  </si>
  <si>
    <t>සංඛ්‍යා සටහන 2.16(B)</t>
  </si>
  <si>
    <t>සංඛ්‍යා සටහන 2.16(A)</t>
  </si>
  <si>
    <t>සංඛ්‍යා සටහන 2.15</t>
  </si>
  <si>
    <t>සංඛ්‍යා සටහන 2.14</t>
  </si>
  <si>
    <t>සංඛ්‍යා සටහන 2.13</t>
  </si>
  <si>
    <t>සංඛ්‍යා සටහන 2.12</t>
  </si>
  <si>
    <t>සංඛ්‍යා සටහන 2.11</t>
  </si>
  <si>
    <t>සංඛ්‍යා සටහන 2.10</t>
  </si>
  <si>
    <t>සංඛ්‍යා සටහන 2.9</t>
  </si>
  <si>
    <t>සංඛ්‍යා සටහන 2.8</t>
  </si>
  <si>
    <t>සංඛ්‍යා සටහන 2.7</t>
  </si>
  <si>
    <t>සංඛ්‍යා සටහන 2.6</t>
  </si>
  <si>
    <t>සංඛ්‍යා සටහන 2.5</t>
  </si>
  <si>
    <t>සංඛ්‍යා සටහන 2.4</t>
  </si>
  <si>
    <t>සංඛ්‍යා සටහන 2.3</t>
  </si>
  <si>
    <t>සංඛ්‍යා සටහන 2.2</t>
  </si>
  <si>
    <r>
      <t>2020/21</t>
    </r>
    <r>
      <rPr>
        <vertAlign val="superscript"/>
        <sz val="9"/>
        <color rgb="FF231F20"/>
        <rFont val="Nirmala UI"/>
        <family val="2"/>
      </rPr>
      <t>(ඉ)</t>
    </r>
  </si>
  <si>
    <r>
      <t xml:space="preserve">2019/2020 </t>
    </r>
    <r>
      <rPr>
        <vertAlign val="superscript"/>
        <sz val="9"/>
        <color rgb="FF231F20"/>
        <rFont val="Nirmala UI"/>
        <family val="2"/>
      </rPr>
      <t>(අ)</t>
    </r>
  </si>
  <si>
    <r>
      <t xml:space="preserve">2020/2021 </t>
    </r>
    <r>
      <rPr>
        <vertAlign val="superscript"/>
        <sz val="9"/>
        <color rgb="FF231F20"/>
        <rFont val="Nirmala UI"/>
        <family val="2"/>
      </rPr>
      <t>(අ)</t>
    </r>
  </si>
  <si>
    <r>
      <t>2020</t>
    </r>
    <r>
      <rPr>
        <vertAlign val="superscript"/>
        <sz val="9"/>
        <color rgb="FF231F20"/>
        <rFont val="Nirmala UI"/>
        <family val="2"/>
      </rPr>
      <t>(ආ)</t>
    </r>
  </si>
  <si>
    <r>
      <t>2021</t>
    </r>
    <r>
      <rPr>
        <vertAlign val="superscript"/>
        <sz val="9"/>
        <color rgb="FF231F20"/>
        <rFont val="Nirmala UI"/>
        <family val="2"/>
      </rPr>
      <t>(ඇ)</t>
    </r>
  </si>
  <si>
    <r>
      <t xml:space="preserve">88,713 </t>
    </r>
    <r>
      <rPr>
        <vertAlign val="superscript"/>
        <sz val="9"/>
        <color rgb="FF231F20"/>
        <rFont val="Nirmala UI"/>
        <family val="2"/>
      </rPr>
      <t>(උ)</t>
    </r>
  </si>
  <si>
    <r>
      <t xml:space="preserve">24,198 </t>
    </r>
    <r>
      <rPr>
        <vertAlign val="superscript"/>
        <sz val="9"/>
        <color rgb="FF231F20"/>
        <rFont val="Nirmala UI"/>
        <family val="2"/>
      </rPr>
      <t>(ඔ)</t>
    </r>
  </si>
  <si>
    <r>
      <t xml:space="preserve">11,614 </t>
    </r>
    <r>
      <rPr>
        <vertAlign val="superscript"/>
        <sz val="9"/>
        <color rgb="FF231F20"/>
        <rFont val="Nirmala UI"/>
        <family val="2"/>
      </rPr>
      <t>(ක)</t>
    </r>
  </si>
  <si>
    <r>
      <t xml:space="preserve">3,427 </t>
    </r>
    <r>
      <rPr>
        <vertAlign val="superscript"/>
        <sz val="9"/>
        <color rgb="FF231F20"/>
        <rFont val="Nirmala UI"/>
        <family val="2"/>
      </rPr>
      <t>(ග)</t>
    </r>
  </si>
  <si>
    <r>
      <t xml:space="preserve">2019 </t>
    </r>
    <r>
      <rPr>
        <vertAlign val="superscript"/>
        <sz val="9"/>
        <color rgb="FF231F20"/>
        <rFont val="Nirmala UI"/>
        <family val="2"/>
      </rPr>
      <t>(අ)</t>
    </r>
  </si>
  <si>
    <r>
      <t>235,550</t>
    </r>
    <r>
      <rPr>
        <vertAlign val="superscript"/>
        <sz val="9"/>
        <color rgb="FF231F20"/>
        <rFont val="Nirmala UI"/>
        <family val="2"/>
      </rPr>
      <t>(ආ)</t>
    </r>
  </si>
  <si>
    <r>
      <t>154,924</t>
    </r>
    <r>
      <rPr>
        <vertAlign val="superscript"/>
        <sz val="9"/>
        <color rgb="FF231F20"/>
        <rFont val="Nirmala UI"/>
        <family val="2"/>
      </rPr>
      <t>(ආ)</t>
    </r>
  </si>
  <si>
    <r>
      <t>65.77</t>
    </r>
    <r>
      <rPr>
        <vertAlign val="superscript"/>
        <sz val="9"/>
        <color rgb="FF231F20"/>
        <rFont val="Nirmala UI"/>
        <family val="2"/>
      </rPr>
      <t>(ආ)</t>
    </r>
  </si>
  <si>
    <r>
      <t>281,786</t>
    </r>
    <r>
      <rPr>
        <vertAlign val="superscript"/>
        <sz val="9"/>
        <color rgb="FF231F20"/>
        <rFont val="Nirmala UI"/>
        <family val="2"/>
      </rPr>
      <t>(ආ)</t>
    </r>
  </si>
  <si>
    <r>
      <t>301,771</t>
    </r>
    <r>
      <rPr>
        <vertAlign val="superscript"/>
        <sz val="9"/>
        <color rgb="FF231F20"/>
        <rFont val="Nirmala UI"/>
        <family val="2"/>
      </rPr>
      <t>(ආ)</t>
    </r>
  </si>
  <si>
    <r>
      <t>181,126</t>
    </r>
    <r>
      <rPr>
        <vertAlign val="superscript"/>
        <sz val="9"/>
        <color rgb="FF231F20"/>
        <rFont val="Nirmala UI"/>
        <family val="2"/>
      </rPr>
      <t>(ආ)</t>
    </r>
  </si>
  <si>
    <r>
      <t>194,297</t>
    </r>
    <r>
      <rPr>
        <vertAlign val="superscript"/>
        <sz val="9"/>
        <color rgb="FF231F20"/>
        <rFont val="Nirmala UI"/>
        <family val="2"/>
      </rPr>
      <t>(ආ)</t>
    </r>
  </si>
  <si>
    <r>
      <t>64.28</t>
    </r>
    <r>
      <rPr>
        <vertAlign val="superscript"/>
        <sz val="9"/>
        <color rgb="FF231F20"/>
        <rFont val="Nirmala UI"/>
        <family val="2"/>
      </rPr>
      <t>(ආ)</t>
    </r>
  </si>
  <si>
    <r>
      <t>64.39</t>
    </r>
    <r>
      <rPr>
        <vertAlign val="superscript"/>
        <sz val="9"/>
        <color rgb="FF231F20"/>
        <rFont val="Nirmala UI"/>
        <family val="2"/>
      </rPr>
      <t>(ආ)</t>
    </r>
  </si>
  <si>
    <r>
      <t>11.8</t>
    </r>
    <r>
      <rPr>
        <vertAlign val="superscript"/>
        <sz val="9"/>
        <color rgb="FF231F20"/>
        <rFont val="Nirmala UI"/>
        <family val="2"/>
      </rPr>
      <t>(අ)</t>
    </r>
  </si>
  <si>
    <r>
      <t>10.8</t>
    </r>
    <r>
      <rPr>
        <vertAlign val="superscript"/>
        <sz val="9"/>
        <color rgb="FF231F20"/>
        <rFont val="Nirmala UI"/>
        <family val="2"/>
      </rPr>
      <t>(අ)</t>
    </r>
  </si>
  <si>
    <r>
      <t>11.9</t>
    </r>
    <r>
      <rPr>
        <vertAlign val="superscript"/>
        <sz val="9"/>
        <color rgb="FF231F20"/>
        <rFont val="Nirmala UI"/>
        <family val="2"/>
      </rPr>
      <t>(අ)</t>
    </r>
  </si>
  <si>
    <r>
      <t>22.9</t>
    </r>
    <r>
      <rPr>
        <vertAlign val="superscript"/>
        <sz val="9"/>
        <color rgb="FF231F20"/>
        <rFont val="Nirmala UI"/>
        <family val="2"/>
      </rPr>
      <t>(අ)</t>
    </r>
  </si>
  <si>
    <r>
      <t>27</t>
    </r>
    <r>
      <rPr>
        <vertAlign val="superscript"/>
        <sz val="9"/>
        <color rgb="FF000000"/>
        <rFont val="Nirmala UI"/>
        <family val="2"/>
      </rPr>
      <t>(ඇ)</t>
    </r>
  </si>
  <si>
    <r>
      <t xml:space="preserve">2022 </t>
    </r>
    <r>
      <rPr>
        <vertAlign val="superscript"/>
        <sz val="9"/>
        <color rgb="FF231F20"/>
        <rFont val="Nirmala UI"/>
        <family val="2"/>
      </rPr>
      <t>(අ)</t>
    </r>
  </si>
  <si>
    <r>
      <t xml:space="preserve">2023 </t>
    </r>
    <r>
      <rPr>
        <vertAlign val="superscript"/>
        <sz val="9"/>
        <color rgb="FF000000"/>
        <rFont val="Nirmala UI"/>
        <family val="2"/>
      </rPr>
      <t>(ආ)</t>
    </r>
  </si>
  <si>
    <r>
      <rPr>
        <sz val="9"/>
        <color rgb="FF231F20"/>
        <rFont val="Nirmala UI"/>
        <family val="2"/>
      </rPr>
      <t>District</t>
    </r>
  </si>
  <si>
    <r>
      <t xml:space="preserve">කලා </t>
    </r>
    <r>
      <rPr>
        <vertAlign val="superscript"/>
        <sz val="9"/>
        <color rgb="FF000000"/>
        <rFont val="Nirmala UI"/>
        <family val="2"/>
      </rPr>
      <t>(අ)</t>
    </r>
    <r>
      <rPr>
        <sz val="9"/>
        <color rgb="FF000000"/>
        <rFont val="Nirmala UI"/>
        <family val="2"/>
      </rPr>
      <t xml:space="preserve">              </t>
    </r>
  </si>
  <si>
    <r>
      <t>විද්‍යා</t>
    </r>
    <r>
      <rPr>
        <vertAlign val="superscript"/>
        <sz val="9"/>
        <color rgb="FF000000"/>
        <rFont val="Nirmala UI"/>
        <family val="2"/>
      </rPr>
      <t>(ආ)</t>
    </r>
  </si>
  <si>
    <r>
      <t>ගෘහ නිර්මාණ සහ ප්‍රමාණ සමීක්ෂණ</t>
    </r>
    <r>
      <rPr>
        <vertAlign val="superscript"/>
        <sz val="9"/>
        <color rgb="FF000000"/>
        <rFont val="Nirmala UI"/>
        <family val="2"/>
      </rPr>
      <t>(ඇ)</t>
    </r>
  </si>
  <si>
    <r>
      <t>පරිගණක විද්‍යාව</t>
    </r>
    <r>
      <rPr>
        <vertAlign val="superscript"/>
        <sz val="9"/>
        <color rgb="FF000000"/>
        <rFont val="Nirmala UI"/>
        <family val="2"/>
      </rPr>
      <t>(ඈ)</t>
    </r>
  </si>
  <si>
    <r>
      <t xml:space="preserve"> වෙනත් </t>
    </r>
    <r>
      <rPr>
        <vertAlign val="superscript"/>
        <sz val="9"/>
        <color rgb="FF000000"/>
        <rFont val="Nirmala UI"/>
        <family val="2"/>
      </rPr>
      <t xml:space="preserve">(ඉ) 
        </t>
    </r>
    <r>
      <rPr>
        <sz val="9"/>
        <color rgb="FF000000"/>
        <rFont val="Nirmala UI"/>
        <family val="2"/>
      </rPr>
      <t xml:space="preserve"> </t>
    </r>
  </si>
  <si>
    <r>
      <t>අධ්‍යයන වර්ෂය  2019/2020</t>
    </r>
    <r>
      <rPr>
        <vertAlign val="superscript"/>
        <sz val="9"/>
        <color theme="3"/>
        <rFont val="Nirmala UI"/>
        <family val="2"/>
      </rPr>
      <t>(ඊ)(උ)</t>
    </r>
  </si>
  <si>
    <r>
      <t>විශේෂ සහ අමතර ඇතුළත් කිරිම්</t>
    </r>
    <r>
      <rPr>
        <vertAlign val="superscript"/>
        <sz val="9"/>
        <color rgb="FF231F20"/>
        <rFont val="Nirmala UI"/>
        <family val="2"/>
      </rPr>
      <t>(ඌ)</t>
    </r>
  </si>
  <si>
    <r>
      <t>අධ්‍යයන වර්ෂය  2020/2021</t>
    </r>
    <r>
      <rPr>
        <vertAlign val="superscript"/>
        <sz val="9"/>
        <color theme="3"/>
        <rFont val="Nirmala UI"/>
        <family val="2"/>
      </rPr>
      <t>(ඊ)(උ)</t>
    </r>
  </si>
  <si>
    <t>විදුලි සංදේශ සේවා</t>
  </si>
  <si>
    <t>ග්‍රාහක සංඛ්‍යාව ('000)</t>
  </si>
  <si>
    <t xml:space="preserve">රැහැන් සහිත සේවා ('000) </t>
  </si>
  <si>
    <t>ජංගම දුරකථන ('000)</t>
  </si>
  <si>
    <r>
      <t>අන්තර්ජාල සම්බන්ධතා</t>
    </r>
    <r>
      <rPr>
        <vertAlign val="superscript"/>
        <sz val="9"/>
        <color rgb="FF231F20"/>
        <rFont val="Nirmala UI"/>
        <family val="2"/>
      </rPr>
      <t>(ඈ)</t>
    </r>
  </si>
  <si>
    <t xml:space="preserve"> මෙහෙයවන ලද මුළු භාණ්ඩ ප්‍රමාණය (කොළඹ වරාය), මෙ.ටො.'000 </t>
  </si>
  <si>
    <t>වියළි නැව්බඩු</t>
  </si>
  <si>
    <t>කොළඹ, ගාල්ල, ත්‍රිකුණාමලය වරායන් සහ හම්බන්තොට ජාත්‍යන්තර වරාය</t>
  </si>
  <si>
    <t xml:space="preserve">TEUs =  අඩි 20ට සමාන බහලු ඒකක </t>
  </si>
  <si>
    <t>භාණ්ඩ ප්‍රවාහනය</t>
  </si>
  <si>
    <t>ලොරි රථ</t>
  </si>
  <si>
    <t xml:space="preserve">ප්‍රතිකාර ලත් අභ්‍යන්තර රෝගීන්, '000 </t>
  </si>
  <si>
    <t xml:space="preserve">ප්‍රතිකාර ලත් බාහිර රෝගීන්, '000 </t>
  </si>
  <si>
    <t>ප්‍රාථමික සෞඛ්‍ය සේවා ඒකක</t>
  </si>
  <si>
    <t xml:space="preserve">පළාත්බද මාර්ග සංවර්ධන අධිකාරීන් </t>
  </si>
  <si>
    <t xml:space="preserve">“බී” ශ්‍රේණිය  –  වැදගත් ස්ථාන සම්බන්ධ කරවන අතුරු මාර්ග පද්ධතියක් සපයන සහ වැදගත් නගරයන්ට සම්බන්ධ වූ ප්‍රධාන මාර්ග (ගල් සහිත මාර්ග සහ සුළු ප්‍රතිශතයක් බොරළු  සහිත තාර මාර්ග). </t>
  </si>
  <si>
    <t>මෝටර් රථ ප්‍රවාහන දෙපාර්තමේන්තුව</t>
  </si>
  <si>
    <t>බස්රථ ධාවනය වූ කිලෝමීටර සංඛ්‍යාව, මිලියන</t>
  </si>
  <si>
    <t>මගී ගමන් වාර සාමාන්‍යය, කිලෝමීටර</t>
  </si>
  <si>
    <t>දළ ආදායම,රු.මිලියන</t>
  </si>
  <si>
    <t>තිබෙන ආසන කිලෝමීටර සංඛ්‍යාව,'000</t>
  </si>
  <si>
    <t xml:space="preserve">බහලු මෙහෙයුම් ප්‍රමාණය (කොළඹ වරාය), TEUs  </t>
  </si>
  <si>
    <t xml:space="preserve">ජාතික ගමනාගමන කොමිෂන් සභාවෙන් අන්තර් පළාත් මගී ප්‍රවාහන සේවා බලපත්‍ර නිකුත් කරන ලද බස් රථ ද ඇතුළත්ය. 
</t>
  </si>
  <si>
    <t>ගෘහ ඒකක ආදායම් සහ වියදම් සමීක්ෂණ කාලච්ඡේදය</t>
  </si>
  <si>
    <t xml:space="preserve">මත්පැන්, මත්ද්‍රව්‍ය සහ දුම්කොළ සඳහා වියදම </t>
  </si>
  <si>
    <t>ගෘහ ඒකක  ආදායම් සහ වියදම් සමීක්ෂණ මාලාව,  ජනලේඛන හා සංඛ්‍යාලේඛන දෙපාර්තමේන්තුව</t>
  </si>
  <si>
    <t>තෝරාගත් ආහාර/ආහාර නොවන ද්‍රව්‍ය සඳහා ශ්‍රී ලංකාවේ ගෘහ ඒකකයක සාමාන්‍ය මාසික වියදම                                                      [ගෘහ ඒකක ආදායම් සහ වියදම් සමීක්ෂණ (HIES) කාලච්ඡේදය මත පදනම් වී ඇත]</t>
  </si>
  <si>
    <t>සාමාන්‍ය මාසික වියදම (රු.)</t>
  </si>
  <si>
    <t>දිළිඳු ගෘහ ඒකක (ප්‍රතිශතය)</t>
  </si>
  <si>
    <t>දිළිඳු කුටුම්බ</t>
  </si>
  <si>
    <t>දිළිඳු නොවන කුටුම්බ</t>
  </si>
  <si>
    <t xml:space="preserve">යතුරු පැදි / ස්කූටර </t>
  </si>
  <si>
    <t>ස්ථාවර - ගඩොල්, කබොක්, සිමෙන්ති ගල්, මෝඩ ගල්  අර්ධ ස්ථාවර - ලී/තහඩු, පොල් අතු/තල් අතු, වෙනත්</t>
  </si>
  <si>
    <t xml:space="preserve">ගෘහ ඒකක ආදායම් සහ වියදම් සමීක්ෂණය 2019, ජනලේඛන හා සංඛ්‍යාලේඛන දෙපාර්තමේන්තුව </t>
  </si>
  <si>
    <t xml:space="preserve">ගෘහ ඒකක ආදායම් සහ වියදම් සමීක්ෂණය 2012/13, 2016 සහ 2019, ජනලේඛන හා සංඛ්‍යාලේඛන දෙපාර්තමේන්තුව </t>
  </si>
  <si>
    <r>
      <rPr>
        <sz val="9"/>
        <color rgb="FF231F20"/>
        <rFont val="Nirmala UI"/>
        <family val="2"/>
      </rPr>
      <t>3,500</t>
    </r>
    <r>
      <rPr>
        <sz val="9"/>
        <rFont val="Nirmala UI"/>
        <family val="2"/>
      </rPr>
      <t>ට ඉහළ</t>
    </r>
  </si>
  <si>
    <t xml:space="preserve">2021 වසර </t>
  </si>
  <si>
    <t xml:space="preserve">2022 වසර </t>
  </si>
  <si>
    <r>
      <t>2023 වසර</t>
    </r>
    <r>
      <rPr>
        <b/>
        <vertAlign val="superscript"/>
        <sz val="9"/>
        <rFont val="Nirmala UI"/>
        <family val="2"/>
      </rPr>
      <t>(අ)</t>
    </r>
  </si>
  <si>
    <t xml:space="preserve">2023 වසර </t>
  </si>
  <si>
    <r>
      <t>2022 වසර</t>
    </r>
    <r>
      <rPr>
        <b/>
        <vertAlign val="superscript"/>
        <sz val="9"/>
        <rFont val="Nirmala UI"/>
        <family val="2"/>
      </rPr>
      <t>(අ)</t>
    </r>
  </si>
  <si>
    <t>ඊ.සී.ජි. සටහන් කරුවන්</t>
  </si>
  <si>
    <t>ඊ.ඊ.ජි. සටහන් කරුවන්</t>
  </si>
  <si>
    <r>
      <t xml:space="preserve">හෙද සොහොයුරියන් </t>
    </r>
    <r>
      <rPr>
        <vertAlign val="superscript"/>
        <sz val="9"/>
        <rFont val="Nirmala UI"/>
        <family val="2"/>
      </rPr>
      <t>(ඈ)</t>
    </r>
    <r>
      <rPr>
        <sz val="9"/>
        <rFont val="Nirmala UI"/>
        <family val="2"/>
      </rPr>
      <t xml:space="preserve">
</t>
    </r>
  </si>
  <si>
    <t>අධීක්ෂණ මහජන සෞඛ්‍ය හෙද සොහොයුරියන්, මහජන සෞඛ්‍ය හෙද සොහොයුරියන් සහ ශිෂ්‍ය හෙදියන් ඇතුළත් වේ.</t>
  </si>
  <si>
    <t>හඳුනාගත් රෝගීන්, 000</t>
  </si>
  <si>
    <t xml:space="preserve">නියෝජිත තැපැල්  කාර්යාල (සංඛ්‍යාව) </t>
  </si>
  <si>
    <t xml:space="preserve">තැපැල් බෙදීමේ කොට්ඨාශ (සංඛ්‍යාව) </t>
  </si>
  <si>
    <t>දේශීය තැපැල් '000</t>
  </si>
  <si>
    <t xml:space="preserve">ලියාපදිoචි කළ </t>
  </si>
  <si>
    <t xml:space="preserve">ගුවන් තැපැල් </t>
  </si>
  <si>
    <t xml:space="preserve">පුවත්පත් සහ මුද්‍රිත ද්‍රව්‍ය </t>
  </si>
  <si>
    <t xml:space="preserve">රැහැන් රහිත සේවා ('000) </t>
  </si>
  <si>
    <r>
      <t>දුරකථන ඝනත්වය</t>
    </r>
    <r>
      <rPr>
        <vertAlign val="superscript"/>
        <sz val="9"/>
        <color rgb="FF231F20"/>
        <rFont val="Nirmala UI"/>
        <family val="2"/>
      </rPr>
      <t>(ඇ)</t>
    </r>
    <r>
      <rPr>
        <sz val="9"/>
        <color rgb="FF231F20"/>
        <rFont val="Nirmala UI"/>
        <family val="2"/>
      </rPr>
      <t xml:space="preserve">
(පුද්ගලයින් 100කට ඇති දුරකථන සංඛ්‍යාව)</t>
    </r>
  </si>
  <si>
    <t>පුද්ගලයින් 100කට ඇති ජංගම දුරකථන සංඛ්‍යාව</t>
  </si>
  <si>
    <r>
      <t xml:space="preserve">පුවත්පත් </t>
    </r>
    <r>
      <rPr>
        <vertAlign val="superscript"/>
        <sz val="9"/>
        <color rgb="FF000000"/>
        <rFont val="Nirmala UI"/>
        <family val="2"/>
      </rPr>
      <t>(ඇ)</t>
    </r>
    <r>
      <rPr>
        <sz val="9"/>
        <color rgb="FF000000"/>
        <rFont val="Nirmala UI"/>
        <family val="2"/>
      </rPr>
      <t xml:space="preserve"> </t>
    </r>
  </si>
  <si>
    <t>සාපරාධී බලහත්කාරය සහ භය ගැන්වීම</t>
  </si>
  <si>
    <t>පැහැර ගැනීම සහ මංකොල්ලකෑම</t>
  </si>
  <si>
    <t>වංචා කිරීම සහ සාපරාධී ලෙස විශ්වාස කඩ කිරීම</t>
  </si>
  <si>
    <t>“ඒ ”  ශ්‍රේණිය –  ජාලයක් සහිත සියලූ මාර්ග. එසේ ම, සියලූ ප්‍රධාන පාරවල් ද මෙයට ඇතුළත් වේ. (අඩි 24 - 36 අතර සහ අඩි 36 - 56 පළල ඇති පදික වේදිකාවකින්  යුතු තාර සහ ගඩොල් අතුරන ලද මතුපිටකින් යුත් වාහන ධාවනය කළ හැකි සියලූ මාර්ග).</t>
  </si>
  <si>
    <t>“සී”  ශ්‍රේණිය –  කෘෂිකාර්මික මාර්ග  සහ පළාත්බද මාර්ග වැනි අනෙකුත් මාර්ග (තනි වාහනයක් ධාවනය කළ හැකි අඩි 12 ක් පළල ඇති සහ බොහෝ දුරට ගල් ඇතිරූ නමුත් සුළු ප්‍රතිශතයක් බොරළු සහිත අඩි 22 ක් පළල ඇති පදික වේදිකා සහිත මාර්ග)</t>
  </si>
  <si>
    <t>“සී”  ශ්‍රේණිය –  කෘෂිකාර්මික මාර්ග සහ පළාත්බද මාර්ග වැනි අනෙකුත් මාර්ග (තනි වාහනයක් ධාවනය කළ හැකි අඩි 12 ක් පළල ඇති සහ බොහෝ දුරට ගල් ඇතිරූ නමුත් සුළු ප්‍රතිශතයක් බොරළු සහිත අඩි 22 ක් පළල ඇති පදික වේදිකා සහිත මාර්ග)</t>
  </si>
  <si>
    <t>ශ්‍රී ලංකා ගමනාගමන මණ්ඩලය සතු බස්රථ සහ මෝටර් සහිත පෞද්ගලික බස් රථ</t>
  </si>
  <si>
    <t xml:space="preserve">ඇදුම් රෙදිපිළි සහ පාවහන්   </t>
  </si>
  <si>
    <t xml:space="preserve">ජනගහන දරිද්‍රතා දර්ශකය (ප්‍රතිශතය) (ගෘහ ඒකක ආදායම් සහ වියදම් සමීක්ෂණ කාලච්ජේදය අනුව) </t>
  </si>
  <si>
    <t xml:space="preserve">වයස් කාණ්ඩ අනුව,%  </t>
  </si>
  <si>
    <t>අ.පො.ස. (උ/පෙ) සඳහා පෙනී සිටි පාසල් අයදුම්කරුවන්</t>
  </si>
  <si>
    <t xml:space="preserve">විශ්වවිද්‍යාල පිවිසුම සඳහා සුදුසුකම් ලැබූ මුළු අයදුම්කරුවන් </t>
  </si>
  <si>
    <t xml:space="preserve">පරිපුරක වෛද්‍ය අධ්‍යයන </t>
  </si>
  <si>
    <t>2015/2016 අධ්‍යයන වර්ෂයේ සිට තාක්ෂණික විෂය ධාරාව ද ඇතුළත් කර ඇත.</t>
  </si>
  <si>
    <t>අ.පො.ස. (උ/පෙළ) සමත්</t>
  </si>
  <si>
    <t>අධ්‍යාපන තත්‍ත්වය අනුව සිරකරුවන්</t>
  </si>
  <si>
    <t>සිවිල් තත්‍ත්වය අනුව සිරකරුවන්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</si>
</sst>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_(* #,##0.0_);_(* \(#,##0.0\);_(* &quot;-&quot;??_);_(@_)"/>
    <numFmt numFmtId="167" formatCode="_(* #,##0_);_(* \(#,##0\);_(* &quot;-&quot;??_);_(@_)"/>
    <numFmt numFmtId="168" formatCode="[$-409]General"/>
  </numFmts>
  <fonts count="35">
    <font>
      <sz val="10"/>
      <color rgb="FF000000"/>
      <name val="Times New Roman"/>
      <charset val="204"/>
    </font>
    <font>
      <sz val="11"/>
      <color theme="1"/>
      <name val="Calibri"/>
      <family val="2"/>
      <scheme val="minor"/>
    </font>
    <font>
      <sz val="10"/>
      <color rgb="FF000000"/>
      <name val="Times New Roman"/>
      <family val="1"/>
    </font>
    <font>
      <sz val="8"/>
      <name val="Times New Roman"/>
      <family val="1"/>
    </font>
    <font>
      <sz val="8"/>
      <name val="Times New Roman"/>
      <family val="1"/>
    </font>
    <font>
      <b/>
      <sz val="9"/>
      <name val="Nirmala UI"/>
      <family val="2"/>
    </font>
    <font>
      <sz val="9"/>
      <name val="Nirmala UI"/>
      <family val="2"/>
    </font>
    <font>
      <b/>
      <sz val="9"/>
      <color rgb="FF000000"/>
      <name val="Nirmala UI"/>
      <family val="2"/>
    </font>
    <font>
      <sz val="9"/>
      <color rgb="FF000000"/>
      <name val="Nirmala UI"/>
      <family val="2"/>
    </font>
    <font>
      <sz val="9"/>
      <color rgb="FF231F20"/>
      <name val="Nirmala UI"/>
      <family val="2"/>
    </font>
    <font>
      <vertAlign val="superscript"/>
      <sz val="9"/>
      <color rgb="FF231F20"/>
      <name val="Nirmala UI"/>
      <family val="2"/>
    </font>
    <font>
      <i/>
      <sz val="9"/>
      <color rgb="FF231F20"/>
      <name val="Nirmala UI"/>
      <family val="2"/>
    </font>
    <font>
      <b/>
      <sz val="9"/>
      <color rgb="FF231F20"/>
      <name val="Nirmala UI"/>
      <family val="2"/>
    </font>
    <font>
      <i/>
      <sz val="9"/>
      <color rgb="FF000000"/>
      <name val="Nirmala UI"/>
      <family val="2"/>
    </font>
    <font>
      <b/>
      <sz val="9"/>
      <color rgb="FF3358A6"/>
      <name val="Nirmala UI"/>
      <family val="2"/>
    </font>
    <font>
      <b/>
      <vertAlign val="superscript"/>
      <sz val="9"/>
      <color rgb="FF3358A6"/>
      <name val="Nirmala UI"/>
      <family val="2"/>
    </font>
    <font>
      <b/>
      <sz val="9"/>
      <color theme="4" tint="-0.249977111117893"/>
      <name val="Nirmala UI"/>
      <family val="2"/>
    </font>
    <font>
      <i/>
      <sz val="9"/>
      <name val="Nirmala UI"/>
      <family val="2"/>
    </font>
    <font>
      <u/>
      <sz val="9"/>
      <color rgb="FF000000"/>
      <name val="Nirmala UI"/>
      <family val="2"/>
    </font>
    <font>
      <vertAlign val="subscript"/>
      <sz val="9"/>
      <color rgb="FF231F20"/>
      <name val="Nirmala UI"/>
      <family val="2"/>
    </font>
    <font>
      <sz val="9"/>
      <name val="Geneva"/>
      <family val="2"/>
    </font>
    <font>
      <vertAlign val="superscript"/>
      <sz val="9"/>
      <color rgb="FF000000"/>
      <name val="Nirmala UI"/>
      <family val="2"/>
    </font>
    <font>
      <b/>
      <sz val="9"/>
      <color theme="1"/>
      <name val="Nirmala UI"/>
      <family val="2"/>
    </font>
    <font>
      <sz val="9"/>
      <color theme="1"/>
      <name val="Nirmala UI"/>
      <family val="2"/>
    </font>
    <font>
      <sz val="10"/>
      <color rgb="FF000000"/>
      <name val="Times New Roman"/>
      <family val="1"/>
    </font>
    <font>
      <b/>
      <vertAlign val="superscript"/>
      <sz val="9"/>
      <color rgb="FF000000"/>
      <name val="Nirmala UI"/>
      <family val="2"/>
    </font>
    <font>
      <vertAlign val="superscript"/>
      <sz val="9"/>
      <name val="Nirmala UI"/>
      <family val="2"/>
    </font>
    <font>
      <b/>
      <vertAlign val="superscript"/>
      <sz val="9"/>
      <color theme="4" tint="-0.249977111117893"/>
      <name val="Nirmala UI"/>
      <family val="2"/>
    </font>
    <font>
      <sz val="11"/>
      <color rgb="FF000000"/>
      <name val="Calibri"/>
      <family val="2"/>
    </font>
    <font>
      <b/>
      <vertAlign val="superscript"/>
      <sz val="9"/>
      <name val="Nirmala UI"/>
      <family val="2"/>
    </font>
    <font>
      <sz val="9"/>
      <color theme="4"/>
      <name val="Nirmala UI"/>
      <family val="2"/>
    </font>
    <font>
      <sz val="9"/>
      <color theme="3"/>
      <name val="Nirmala UI"/>
      <family val="2"/>
    </font>
    <font>
      <vertAlign val="superscript"/>
      <sz val="9"/>
      <color theme="3"/>
      <name val="Nirmala UI"/>
      <family val="2"/>
    </font>
    <font>
      <sz val="11"/>
      <color rgb="FF000000"/>
      <name val="Nirmala UI"/>
      <family val="2"/>
    </font>
    <font>
      <b/>
      <sz val="11"/>
      <color theme="0"/>
      <name val="Nirmala UI"/>
      <family val="2"/>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7" tint="-0.499984740745262"/>
        <bgColor indexed="64"/>
      </patternFill>
    </fill>
  </fills>
  <borders count="38">
    <border>
      <left/>
      <right/>
      <top/>
      <bottom/>
      <diagonal/>
    </border>
    <border>
      <left/>
      <right/>
      <top style="thin">
        <color rgb="FF3358A6"/>
      </top>
      <bottom style="thin">
        <color rgb="FF3358A6"/>
      </bottom>
      <diagonal/>
    </border>
    <border>
      <left/>
      <right/>
      <top style="thin">
        <color rgb="FF3358A6"/>
      </top>
      <bottom/>
      <diagonal/>
    </border>
    <border>
      <left/>
      <right/>
      <top/>
      <bottom style="thin">
        <color rgb="FF3358A6"/>
      </bottom>
      <diagonal/>
    </border>
    <border>
      <left/>
      <right/>
      <top/>
      <bottom style="thin">
        <color rgb="FF4863AC"/>
      </bottom>
      <diagonal/>
    </border>
    <border>
      <left/>
      <right/>
      <top/>
      <bottom style="thin">
        <color indexed="64"/>
      </bottom>
      <diagonal/>
    </border>
    <border>
      <left/>
      <right/>
      <top style="thin">
        <color indexed="64"/>
      </top>
      <bottom style="thin">
        <color indexed="64"/>
      </bottom>
      <diagonal/>
    </border>
    <border>
      <left/>
      <right/>
      <top/>
      <bottom style="thin">
        <color theme="1"/>
      </bottom>
      <diagonal/>
    </border>
    <border>
      <left/>
      <right/>
      <top style="thin">
        <color theme="1"/>
      </top>
      <bottom style="thin">
        <color theme="1"/>
      </bottom>
      <diagonal/>
    </border>
    <border>
      <left/>
      <right/>
      <top style="thin">
        <color theme="1"/>
      </top>
      <bottom style="thin">
        <color rgb="FF3358A6"/>
      </bottom>
      <diagonal/>
    </border>
    <border>
      <left/>
      <right/>
      <top style="thin">
        <color rgb="FF3358A6"/>
      </top>
      <bottom style="thin">
        <color theme="1"/>
      </bottom>
      <diagonal/>
    </border>
    <border>
      <left/>
      <right/>
      <top style="thin">
        <color rgb="FF3358A6"/>
      </top>
      <bottom style="thin">
        <color indexed="64"/>
      </bottom>
      <diagonal/>
    </border>
    <border>
      <left style="thin">
        <color indexed="64"/>
      </left>
      <right/>
      <top/>
      <bottom/>
      <diagonal/>
    </border>
    <border>
      <left style="thin">
        <color indexed="64"/>
      </left>
      <right/>
      <top style="thin">
        <color rgb="FF3358A6"/>
      </top>
      <bottom/>
      <diagonal/>
    </border>
    <border>
      <left style="thin">
        <color indexed="64"/>
      </left>
      <right/>
      <top/>
      <bottom style="thin">
        <color rgb="FF3358A6"/>
      </bottom>
      <diagonal/>
    </border>
    <border>
      <left style="thin">
        <color indexed="64"/>
      </left>
      <right/>
      <top/>
      <bottom style="thin">
        <color rgb="FF4863AC"/>
      </bottom>
      <diagonal/>
    </border>
    <border>
      <left style="thin">
        <color indexed="64"/>
      </left>
      <right/>
      <top style="thin">
        <color rgb="FF3358A6"/>
      </top>
      <bottom style="thin">
        <color rgb="FF3358A6"/>
      </bottom>
      <diagonal/>
    </border>
    <border>
      <left/>
      <right style="thin">
        <color indexed="64"/>
      </right>
      <top/>
      <bottom/>
      <diagonal/>
    </border>
    <border>
      <left/>
      <right style="thin">
        <color indexed="64"/>
      </right>
      <top/>
      <bottom style="thin">
        <color rgb="FF3358A6"/>
      </bottom>
      <diagonal/>
    </border>
    <border>
      <left/>
      <right style="thin">
        <color indexed="64"/>
      </right>
      <top style="thin">
        <color rgb="FF3358A6"/>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rgb="FF3358A6"/>
      </top>
      <bottom style="thin">
        <color rgb="FF3358A6"/>
      </bottom>
      <diagonal/>
    </border>
    <border>
      <left/>
      <right style="thin">
        <color indexed="64"/>
      </right>
      <top/>
      <bottom style="thin">
        <color indexed="64"/>
      </bottom>
      <diagonal/>
    </border>
    <border>
      <left/>
      <right style="thin">
        <color indexed="64"/>
      </right>
      <top style="thin">
        <color rgb="FF3358A6"/>
      </top>
      <bottom style="thin">
        <color indexed="64"/>
      </bottom>
      <diagonal/>
    </border>
    <border>
      <left style="thin">
        <color indexed="64"/>
      </left>
      <right/>
      <top style="thin">
        <color rgb="FF3358A6"/>
      </top>
      <bottom style="thin">
        <color indexed="64"/>
      </bottom>
      <diagonal/>
    </border>
    <border>
      <left style="thin">
        <color indexed="64"/>
      </left>
      <right style="thin">
        <color indexed="64"/>
      </right>
      <top style="thin">
        <color rgb="FF3358A6"/>
      </top>
      <bottom/>
      <diagonal/>
    </border>
    <border>
      <left style="thin">
        <color indexed="64"/>
      </left>
      <right style="thin">
        <color indexed="64"/>
      </right>
      <top/>
      <bottom style="thin">
        <color indexed="64"/>
      </bottom>
      <diagonal/>
    </border>
    <border>
      <left/>
      <right style="thin">
        <color indexed="64"/>
      </right>
      <top style="thin">
        <color indexed="64"/>
      </top>
      <bottom style="thin">
        <color rgb="FF3358A6"/>
      </bottom>
      <diagonal/>
    </border>
    <border>
      <left/>
      <right/>
      <top style="thin">
        <color indexed="64"/>
      </top>
      <bottom style="thin">
        <color rgb="FF3358A6"/>
      </bottom>
      <diagonal/>
    </border>
    <border>
      <left style="thin">
        <color indexed="64"/>
      </left>
      <right/>
      <top style="thin">
        <color indexed="64"/>
      </top>
      <bottom style="thin">
        <color rgb="FF3358A6"/>
      </bottom>
      <diagonal/>
    </border>
    <border>
      <left/>
      <right/>
      <top/>
      <bottom style="thin">
        <color theme="4"/>
      </bottom>
      <diagonal/>
    </border>
    <border>
      <left/>
      <right style="thin">
        <color indexed="64"/>
      </right>
      <top/>
      <bottom style="thin">
        <color theme="4"/>
      </bottom>
      <diagonal/>
    </border>
    <border>
      <left/>
      <right/>
      <top style="thin">
        <color theme="4"/>
      </top>
      <bottom style="thin">
        <color theme="4"/>
      </bottom>
      <diagonal/>
    </border>
    <border>
      <left style="thin">
        <color indexed="64"/>
      </left>
      <right/>
      <top/>
      <bottom style="thin">
        <color indexed="64"/>
      </bottom>
      <diagonal/>
    </border>
  </borders>
  <cellStyleXfs count="8">
    <xf numFmtId="0" fontId="0" fillId="0" borderId="0"/>
    <xf numFmtId="0" fontId="2" fillId="0" borderId="0"/>
    <xf numFmtId="0" fontId="2" fillId="0" borderId="0"/>
    <xf numFmtId="0" fontId="20" fillId="0" borderId="0"/>
    <xf numFmtId="0" fontId="1" fillId="0" borderId="0"/>
    <xf numFmtId="43" fontId="24" fillId="0" borderId="0" applyFont="0" applyFill="0" applyBorder="0" applyAlignment="0" applyProtection="0"/>
    <xf numFmtId="43" fontId="2" fillId="0" borderId="0" applyFont="0" applyFill="0" applyBorder="0" applyAlignment="0" applyProtection="0"/>
    <xf numFmtId="168" fontId="28" fillId="0" borderId="0" applyBorder="0" applyProtection="0"/>
  </cellStyleXfs>
  <cellXfs count="511">
    <xf numFmtId="0" fontId="0" fillId="0" borderId="0" xfId="0" applyAlignment="1">
      <alignment horizontal="left" vertical="top"/>
    </xf>
    <xf numFmtId="0" fontId="8" fillId="0" borderId="0" xfId="0" applyFont="1" applyAlignment="1">
      <alignment horizontal="left" vertical="top"/>
    </xf>
    <xf numFmtId="0" fontId="6" fillId="2" borderId="0" xfId="0" applyFont="1" applyFill="1" applyAlignment="1">
      <alignment horizontal="center" vertical="top" wrapText="1"/>
    </xf>
    <xf numFmtId="0" fontId="8" fillId="0" borderId="0" xfId="0" applyFont="1" applyAlignment="1">
      <alignment horizontal="center" vertical="top"/>
    </xf>
    <xf numFmtId="1" fontId="9" fillId="0" borderId="0" xfId="0" applyNumberFormat="1" applyFont="1" applyAlignment="1">
      <alignment horizontal="left" vertical="top" shrinkToFit="1"/>
    </xf>
    <xf numFmtId="3" fontId="9" fillId="0" borderId="0" xfId="0" applyNumberFormat="1" applyFont="1" applyAlignment="1">
      <alignment horizontal="left" vertical="top" shrinkToFit="1"/>
    </xf>
    <xf numFmtId="0" fontId="6"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9" fillId="2" borderId="0" xfId="0" applyFont="1" applyFill="1" applyAlignment="1">
      <alignment horizontal="left" vertical="top" wrapText="1"/>
    </xf>
    <xf numFmtId="0" fontId="6" fillId="2" borderId="0" xfId="0" applyFont="1" applyFill="1" applyAlignment="1">
      <alignment horizontal="left" vertical="top" wrapText="1"/>
    </xf>
    <xf numFmtId="0" fontId="5" fillId="0" borderId="0" xfId="0" applyFont="1" applyAlignment="1">
      <alignment horizontal="left" vertical="top" wrapText="1"/>
    </xf>
    <xf numFmtId="0" fontId="8" fillId="0" borderId="0" xfId="0" applyFont="1" applyAlignment="1">
      <alignment horizontal="left" wrapText="1"/>
    </xf>
    <xf numFmtId="0" fontId="13" fillId="0" borderId="0" xfId="0" applyFont="1" applyAlignment="1">
      <alignment horizontal="left" vertical="top"/>
    </xf>
    <xf numFmtId="1" fontId="12" fillId="0" borderId="0" xfId="0" applyNumberFormat="1" applyFont="1" applyAlignment="1">
      <alignment horizontal="right" vertical="top" shrinkToFit="1"/>
    </xf>
    <xf numFmtId="3" fontId="12" fillId="0" borderId="0" xfId="0" applyNumberFormat="1" applyFont="1" applyAlignment="1">
      <alignment horizontal="right" vertical="top" shrinkToFit="1"/>
    </xf>
    <xf numFmtId="1" fontId="9" fillId="0" borderId="0" xfId="0" applyNumberFormat="1" applyFont="1" applyAlignment="1">
      <alignment horizontal="right" vertical="top" shrinkToFit="1"/>
    </xf>
    <xf numFmtId="3" fontId="9" fillId="0" borderId="0" xfId="0" applyNumberFormat="1" applyFont="1" applyAlignment="1">
      <alignment horizontal="right" vertical="top" shrinkToFit="1"/>
    </xf>
    <xf numFmtId="0" fontId="5" fillId="0" borderId="0" xfId="0" applyFont="1" applyAlignment="1">
      <alignment horizontal="right" vertical="top" wrapText="1"/>
    </xf>
    <xf numFmtId="0" fontId="6" fillId="0" borderId="0" xfId="0" applyFont="1" applyAlignment="1">
      <alignment horizontal="right" vertical="top" wrapText="1"/>
    </xf>
    <xf numFmtId="0" fontId="8" fillId="0" borderId="0" xfId="0" applyFont="1" applyAlignment="1">
      <alignment horizontal="right" wrapText="1"/>
    </xf>
    <xf numFmtId="0" fontId="6" fillId="0" borderId="0" xfId="0" applyFont="1" applyAlignment="1">
      <alignment horizontal="center" vertical="top" wrapText="1"/>
    </xf>
    <xf numFmtId="0" fontId="9" fillId="2" borderId="0" xfId="0" applyFont="1" applyFill="1" applyAlignment="1">
      <alignment horizontal="center"/>
    </xf>
    <xf numFmtId="0" fontId="6" fillId="2" borderId="0" xfId="0" applyFont="1" applyFill="1" applyAlignment="1">
      <alignment horizontal="center"/>
    </xf>
    <xf numFmtId="0" fontId="9" fillId="0" borderId="0" xfId="0" applyFont="1" applyAlignment="1">
      <alignment wrapText="1"/>
    </xf>
    <xf numFmtId="1" fontId="9" fillId="0" borderId="0" xfId="0" applyNumberFormat="1" applyFont="1" applyAlignment="1">
      <alignment shrinkToFit="1"/>
    </xf>
    <xf numFmtId="3" fontId="9" fillId="0" borderId="0" xfId="0" applyNumberFormat="1" applyFont="1" applyAlignment="1">
      <alignment shrinkToFit="1"/>
    </xf>
    <xf numFmtId="0" fontId="6" fillId="0" borderId="0" xfId="0" applyFont="1" applyAlignment="1">
      <alignment wrapText="1"/>
    </xf>
    <xf numFmtId="0" fontId="5" fillId="0" borderId="0" xfId="0" applyFont="1" applyAlignment="1">
      <alignment wrapText="1"/>
    </xf>
    <xf numFmtId="3" fontId="12" fillId="0" borderId="0" xfId="0" applyNumberFormat="1" applyFont="1" applyAlignment="1">
      <alignment shrinkToFit="1"/>
    </xf>
    <xf numFmtId="0" fontId="8" fillId="0" borderId="0" xfId="0" applyFont="1" applyAlignment="1">
      <alignment wrapText="1"/>
    </xf>
    <xf numFmtId="0" fontId="8" fillId="0" borderId="0" xfId="0" applyFont="1" applyAlignment="1">
      <alignment vertical="top" wrapText="1"/>
    </xf>
    <xf numFmtId="0" fontId="13" fillId="0" borderId="0" xfId="0" applyFont="1" applyAlignment="1">
      <alignment vertical="top"/>
    </xf>
    <xf numFmtId="0" fontId="12" fillId="0" borderId="0" xfId="0" applyFont="1" applyAlignment="1">
      <alignment horizontal="right" wrapText="1"/>
    </xf>
    <xf numFmtId="0" fontId="9" fillId="0" borderId="0" xfId="0" applyFont="1" applyAlignment="1">
      <alignment horizontal="right" wrapText="1"/>
    </xf>
    <xf numFmtId="0" fontId="6" fillId="2" borderId="0" xfId="0" applyFont="1" applyFill="1" applyAlignment="1">
      <alignment horizontal="center" wrapText="1"/>
    </xf>
    <xf numFmtId="0" fontId="9" fillId="2" borderId="0" xfId="0" applyFont="1" applyFill="1" applyAlignment="1">
      <alignment horizontal="center" wrapText="1"/>
    </xf>
    <xf numFmtId="0" fontId="8" fillId="0" borderId="0" xfId="0" applyFont="1"/>
    <xf numFmtId="0" fontId="8" fillId="0" borderId="0" xfId="0" applyFont="1" applyAlignment="1">
      <alignment horizontal="left"/>
    </xf>
    <xf numFmtId="0" fontId="13" fillId="0" borderId="0" xfId="0" applyFont="1" applyAlignment="1">
      <alignment horizontal="left" wrapText="1"/>
    </xf>
    <xf numFmtId="1" fontId="9" fillId="2" borderId="0" xfId="0" applyNumberFormat="1" applyFont="1" applyFill="1" applyAlignment="1">
      <alignment horizontal="right" vertical="top" indent="1" shrinkToFit="1"/>
    </xf>
    <xf numFmtId="1" fontId="9" fillId="2" borderId="0" xfId="0" applyNumberFormat="1" applyFont="1" applyFill="1" applyAlignment="1">
      <alignment horizontal="right" vertical="top" indent="2" shrinkToFit="1"/>
    </xf>
    <xf numFmtId="0" fontId="8" fillId="2" borderId="0" xfId="0" applyFont="1" applyFill="1" applyAlignment="1">
      <alignment horizontal="right" vertical="top" wrapText="1"/>
    </xf>
    <xf numFmtId="3" fontId="12" fillId="0" borderId="0" xfId="0" applyNumberFormat="1" applyFont="1" applyAlignment="1">
      <alignment horizontal="right" vertical="top" indent="1" shrinkToFit="1"/>
    </xf>
    <xf numFmtId="3" fontId="12" fillId="0" borderId="0" xfId="0" applyNumberFormat="1" applyFont="1" applyAlignment="1">
      <alignment horizontal="right" vertical="top" indent="2" shrinkToFit="1"/>
    </xf>
    <xf numFmtId="3" fontId="9" fillId="0" borderId="0" xfId="0" applyNumberFormat="1" applyFont="1" applyAlignment="1">
      <alignment horizontal="right" vertical="top" indent="1" shrinkToFit="1"/>
    </xf>
    <xf numFmtId="3" fontId="9" fillId="0" borderId="0" xfId="0" applyNumberFormat="1" applyFont="1" applyAlignment="1">
      <alignment horizontal="right" vertical="top" indent="2" shrinkToFit="1"/>
    </xf>
    <xf numFmtId="1" fontId="9" fillId="0" borderId="0" xfId="0" applyNumberFormat="1" applyFont="1" applyAlignment="1">
      <alignment horizontal="right" vertical="top" indent="2" shrinkToFit="1"/>
    </xf>
    <xf numFmtId="1" fontId="9" fillId="0" borderId="0" xfId="0" applyNumberFormat="1" applyFont="1" applyAlignment="1">
      <alignment horizontal="right" vertical="top" indent="1" shrinkToFit="1"/>
    </xf>
    <xf numFmtId="1" fontId="9" fillId="2" borderId="0" xfId="0" applyNumberFormat="1" applyFont="1" applyFill="1" applyAlignment="1">
      <alignment shrinkToFit="1"/>
    </xf>
    <xf numFmtId="0" fontId="8" fillId="2" borderId="0" xfId="0" applyFont="1" applyFill="1" applyAlignment="1">
      <alignment wrapText="1"/>
    </xf>
    <xf numFmtId="0" fontId="8" fillId="2" borderId="0" xfId="0" applyFont="1" applyFill="1"/>
    <xf numFmtId="164" fontId="12" fillId="0" borderId="0" xfId="0" applyNumberFormat="1" applyFont="1" applyAlignment="1">
      <alignment shrinkToFit="1"/>
    </xf>
    <xf numFmtId="1" fontId="12" fillId="0" borderId="0" xfId="0" applyNumberFormat="1" applyFont="1" applyAlignment="1">
      <alignment shrinkToFit="1"/>
    </xf>
    <xf numFmtId="0" fontId="17" fillId="0" borderId="0" xfId="0" applyFont="1" applyAlignment="1">
      <alignment wrapText="1"/>
    </xf>
    <xf numFmtId="0" fontId="5" fillId="0" borderId="0" xfId="0" applyFont="1" applyAlignment="1">
      <alignment vertical="center" wrapText="1"/>
    </xf>
    <xf numFmtId="0" fontId="6" fillId="0" borderId="0" xfId="0" applyFont="1" applyAlignment="1">
      <alignment vertical="center" wrapText="1"/>
    </xf>
    <xf numFmtId="0" fontId="9" fillId="0" borderId="0" xfId="0" applyFont="1" applyAlignment="1">
      <alignment vertical="center" wrapText="1"/>
    </xf>
    <xf numFmtId="0" fontId="16" fillId="0" borderId="0" xfId="0" applyFont="1" applyAlignment="1">
      <alignment vertical="center" wrapText="1"/>
    </xf>
    <xf numFmtId="0" fontId="8" fillId="0" borderId="0" xfId="0" applyFont="1" applyAlignment="1">
      <alignment horizontal="left" vertical="top" wrapText="1" indent="1"/>
    </xf>
    <xf numFmtId="0" fontId="6" fillId="0" borderId="0" xfId="0" applyFont="1" applyAlignment="1">
      <alignment horizontal="left" vertical="top" wrapText="1" indent="2"/>
    </xf>
    <xf numFmtId="0" fontId="9" fillId="0" borderId="0" xfId="0" applyFont="1"/>
    <xf numFmtId="0" fontId="6" fillId="0" borderId="0" xfId="0" applyFont="1"/>
    <xf numFmtId="0" fontId="6" fillId="0" borderId="0" xfId="0" applyFont="1" applyAlignment="1">
      <alignment horizontal="left" vertical="top" wrapText="1" indent="1"/>
    </xf>
    <xf numFmtId="0" fontId="6" fillId="0" borderId="0" xfId="0" applyFont="1" applyAlignment="1">
      <alignment horizontal="left" vertical="center" wrapText="1"/>
    </xf>
    <xf numFmtId="164" fontId="9" fillId="0" borderId="0" xfId="0" applyNumberFormat="1" applyFont="1" applyAlignment="1">
      <alignment shrinkToFit="1"/>
    </xf>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indent="2"/>
    </xf>
    <xf numFmtId="2" fontId="9" fillId="0" borderId="0" xfId="0" applyNumberFormat="1" applyFont="1" applyAlignment="1">
      <alignment shrinkToFit="1"/>
    </xf>
    <xf numFmtId="0" fontId="6" fillId="3" borderId="0" xfId="2" applyFont="1" applyFill="1" applyAlignment="1">
      <alignment horizontal="left" vertical="top"/>
    </xf>
    <xf numFmtId="0" fontId="8" fillId="3" borderId="0" xfId="1" applyFont="1" applyFill="1" applyAlignment="1">
      <alignment horizontal="left" vertical="top"/>
    </xf>
    <xf numFmtId="0" fontId="6" fillId="0" borderId="0" xfId="0" applyFont="1" applyAlignment="1">
      <alignment horizontal="left" indent="1"/>
    </xf>
    <xf numFmtId="0" fontId="5" fillId="0" borderId="0" xfId="0" applyFont="1" applyAlignment="1">
      <alignment horizontal="left" indent="1"/>
    </xf>
    <xf numFmtId="0" fontId="11" fillId="0" borderId="0" xfId="0" applyFont="1" applyAlignment="1">
      <alignment horizontal="left" wrapText="1"/>
    </xf>
    <xf numFmtId="0" fontId="5" fillId="0" borderId="0" xfId="0" applyFont="1" applyAlignment="1">
      <alignment horizontal="left" wrapText="1"/>
    </xf>
    <xf numFmtId="0" fontId="8" fillId="0" borderId="0" xfId="0" applyFont="1" applyAlignment="1">
      <alignment horizontal="left" vertical="center" wrapText="1"/>
    </xf>
    <xf numFmtId="0" fontId="9" fillId="0" borderId="0" xfId="0" applyFont="1" applyAlignment="1">
      <alignment horizontal="left" indent="1"/>
    </xf>
    <xf numFmtId="1" fontId="9" fillId="0" borderId="0" xfId="0" applyNumberFormat="1" applyFont="1" applyAlignment="1">
      <alignment horizontal="left" vertical="top" indent="2" shrinkToFit="1"/>
    </xf>
    <xf numFmtId="164" fontId="9" fillId="0" borderId="0" xfId="0" applyNumberFormat="1" applyFont="1" applyAlignment="1">
      <alignment horizontal="right" shrinkToFit="1"/>
    </xf>
    <xf numFmtId="0" fontId="8" fillId="0" borderId="0" xfId="0" applyFont="1" applyAlignment="1">
      <alignment horizontal="left" vertical="top" wrapText="1" indent="2"/>
    </xf>
    <xf numFmtId="0" fontId="6" fillId="0" borderId="0" xfId="0" applyFont="1" applyAlignment="1">
      <alignment horizontal="right"/>
    </xf>
    <xf numFmtId="165" fontId="9" fillId="0" borderId="0" xfId="0" applyNumberFormat="1" applyFont="1" applyAlignment="1">
      <alignment horizontal="right" shrinkToFit="1"/>
    </xf>
    <xf numFmtId="0" fontId="8" fillId="0" borderId="0" xfId="0" applyFont="1" applyAlignment="1">
      <alignment horizontal="right"/>
    </xf>
    <xf numFmtId="3" fontId="9" fillId="0" borderId="0" xfId="0" applyNumberFormat="1" applyFont="1" applyAlignment="1">
      <alignment horizontal="right" shrinkToFit="1"/>
    </xf>
    <xf numFmtId="1" fontId="9" fillId="0" borderId="0" xfId="0" applyNumberFormat="1" applyFont="1" applyAlignment="1">
      <alignment horizontal="right" shrinkToFit="1"/>
    </xf>
    <xf numFmtId="0" fontId="9" fillId="0" borderId="0" xfId="0" applyFont="1" applyAlignment="1">
      <alignment horizontal="left" vertical="top" wrapText="1" indent="2"/>
    </xf>
    <xf numFmtId="0" fontId="6" fillId="0" borderId="0" xfId="0" applyFont="1" applyAlignment="1">
      <alignment horizontal="left" vertical="top" indent="1"/>
    </xf>
    <xf numFmtId="0" fontId="8" fillId="0" borderId="0" xfId="0" applyFont="1" applyAlignment="1">
      <alignment vertical="top"/>
    </xf>
    <xf numFmtId="0" fontId="6" fillId="2" borderId="1" xfId="0" applyFont="1" applyFill="1" applyBorder="1" applyAlignment="1">
      <alignment horizontal="center" wrapText="1"/>
    </xf>
    <xf numFmtId="1" fontId="9" fillId="2" borderId="1" xfId="0" applyNumberFormat="1" applyFont="1" applyFill="1" applyBorder="1" applyAlignment="1">
      <alignment horizontal="center" shrinkToFit="1"/>
    </xf>
    <xf numFmtId="0" fontId="8" fillId="2" borderId="1" xfId="0" applyFont="1" applyFill="1" applyBorder="1" applyAlignment="1">
      <alignment horizontal="center" wrapText="1"/>
    </xf>
    <xf numFmtId="0" fontId="5" fillId="0" borderId="2" xfId="0" applyFont="1" applyBorder="1" applyAlignment="1">
      <alignment horizontal="left"/>
    </xf>
    <xf numFmtId="3" fontId="12" fillId="0" borderId="2" xfId="0" applyNumberFormat="1" applyFont="1" applyBorder="1" applyAlignment="1">
      <alignment horizontal="right" shrinkToFit="1"/>
    </xf>
    <xf numFmtId="3" fontId="12" fillId="0" borderId="0" xfId="0" applyNumberFormat="1" applyFont="1" applyAlignment="1">
      <alignment horizontal="right" shrinkToFit="1"/>
    </xf>
    <xf numFmtId="0" fontId="5" fillId="0" borderId="0" xfId="0" applyFont="1" applyAlignment="1">
      <alignment horizontal="right" wrapText="1"/>
    </xf>
    <xf numFmtId="0" fontId="6" fillId="0" borderId="0" xfId="0" applyFont="1" applyAlignment="1">
      <alignment horizontal="right" wrapText="1"/>
    </xf>
    <xf numFmtId="0" fontId="8" fillId="0" borderId="3" xfId="0" applyFont="1" applyBorder="1" applyAlignment="1">
      <alignment horizontal="left" indent="1"/>
    </xf>
    <xf numFmtId="164" fontId="12" fillId="0" borderId="3" xfId="0" applyNumberFormat="1" applyFont="1" applyBorder="1" applyAlignment="1">
      <alignment horizontal="right" shrinkToFit="1"/>
    </xf>
    <xf numFmtId="0" fontId="9" fillId="0" borderId="0" xfId="0" applyFont="1" applyAlignment="1">
      <alignment horizontal="left" indent="2"/>
    </xf>
    <xf numFmtId="0" fontId="9" fillId="2" borderId="1" xfId="0" applyFont="1" applyFill="1" applyBorder="1" applyAlignment="1">
      <alignment horizontal="center" wrapText="1"/>
    </xf>
    <xf numFmtId="0" fontId="8" fillId="2" borderId="3" xfId="0" applyFont="1" applyFill="1" applyBorder="1" applyAlignment="1">
      <alignment horizontal="center"/>
    </xf>
    <xf numFmtId="0" fontId="6" fillId="2" borderId="1" xfId="0" applyFont="1" applyFill="1" applyBorder="1" applyAlignment="1">
      <alignment horizontal="center"/>
    </xf>
    <xf numFmtId="0" fontId="6" fillId="2" borderId="25" xfId="0" applyFont="1" applyFill="1" applyBorder="1" applyAlignment="1">
      <alignment horizontal="center"/>
    </xf>
    <xf numFmtId="0" fontId="5" fillId="0" borderId="0" xfId="0" applyFont="1"/>
    <xf numFmtId="1" fontId="12" fillId="0" borderId="2" xfId="0" applyNumberFormat="1" applyFont="1" applyBorder="1" applyAlignment="1">
      <alignment shrinkToFit="1"/>
    </xf>
    <xf numFmtId="0" fontId="5" fillId="0" borderId="3" xfId="0" applyFont="1" applyBorder="1"/>
    <xf numFmtId="1" fontId="12" fillId="0" borderId="3" xfId="0" applyNumberFormat="1" applyFont="1" applyBorder="1" applyAlignment="1">
      <alignment shrinkToFit="1"/>
    </xf>
    <xf numFmtId="3" fontId="12" fillId="0" borderId="3" xfId="0" applyNumberFormat="1" applyFont="1" applyBorder="1" applyAlignment="1">
      <alignment shrinkToFi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textRotation="90"/>
    </xf>
    <xf numFmtId="0" fontId="8" fillId="0" borderId="0" xfId="0" applyFont="1" applyAlignment="1">
      <alignment horizontal="center" vertical="center"/>
    </xf>
    <xf numFmtId="3" fontId="12" fillId="0" borderId="2" xfId="0" applyNumberFormat="1" applyFont="1" applyBorder="1" applyAlignment="1">
      <alignment shrinkToFit="1"/>
    </xf>
    <xf numFmtId="0" fontId="5" fillId="0" borderId="3" xfId="0" applyFont="1" applyBorder="1" applyAlignment="1">
      <alignment horizontal="left"/>
    </xf>
    <xf numFmtId="0" fontId="13" fillId="0" borderId="0" xfId="0" applyFont="1" applyAlignment="1">
      <alignment horizontal="left" vertical="top" wrapText="1"/>
    </xf>
    <xf numFmtId="0" fontId="6" fillId="2" borderId="16" xfId="0" applyFont="1" applyFill="1" applyBorder="1" applyAlignment="1">
      <alignment horizontal="center"/>
    </xf>
    <xf numFmtId="1" fontId="12" fillId="0" borderId="2" xfId="0" applyNumberFormat="1" applyFont="1" applyBorder="1" applyAlignment="1">
      <alignment horizontal="right" shrinkToFit="1"/>
    </xf>
    <xf numFmtId="1" fontId="12" fillId="0" borderId="0" xfId="0" applyNumberFormat="1" applyFont="1" applyAlignment="1">
      <alignment horizontal="right" shrinkToFit="1"/>
    </xf>
    <xf numFmtId="3" fontId="12" fillId="0" borderId="3" xfId="0" applyNumberFormat="1" applyFont="1" applyBorder="1" applyAlignment="1">
      <alignment horizontal="right" shrinkToFit="1"/>
    </xf>
    <xf numFmtId="1" fontId="12" fillId="0" borderId="3" xfId="0" applyNumberFormat="1" applyFont="1" applyBorder="1" applyAlignment="1">
      <alignment horizontal="right" shrinkToFit="1"/>
    </xf>
    <xf numFmtId="0" fontId="6" fillId="2" borderId="3" xfId="0" applyFont="1" applyFill="1" applyBorder="1" applyAlignment="1">
      <alignment horizontal="center"/>
    </xf>
    <xf numFmtId="0" fontId="5" fillId="2" borderId="0" xfId="0" applyFont="1" applyFill="1" applyAlignment="1">
      <alignment horizontal="center"/>
    </xf>
    <xf numFmtId="0" fontId="6" fillId="2" borderId="0" xfId="0" applyFont="1" applyFill="1" applyAlignment="1">
      <alignment horizontal="right"/>
    </xf>
    <xf numFmtId="0" fontId="6" fillId="2" borderId="6" xfId="0" applyFont="1" applyFill="1" applyBorder="1" applyAlignment="1">
      <alignment horizontal="left"/>
    </xf>
    <xf numFmtId="0" fontId="6" fillId="2" borderId="21" xfId="0" applyFont="1" applyFill="1" applyBorder="1" applyAlignment="1">
      <alignment horizontal="right"/>
    </xf>
    <xf numFmtId="0" fontId="6" fillId="2" borderId="22" xfId="0" applyFont="1" applyFill="1" applyBorder="1" applyAlignment="1">
      <alignment horizontal="left"/>
    </xf>
    <xf numFmtId="0" fontId="6" fillId="2" borderId="21" xfId="0" applyFont="1" applyFill="1" applyBorder="1" applyAlignment="1">
      <alignment horizontal="left"/>
    </xf>
    <xf numFmtId="0" fontId="9" fillId="0" borderId="0" xfId="0" applyFont="1" applyAlignment="1">
      <alignment horizontal="left"/>
    </xf>
    <xf numFmtId="164" fontId="12" fillId="0" borderId="0" xfId="0" applyNumberFormat="1" applyFont="1" applyAlignment="1">
      <alignment horizontal="right" shrinkToFit="1"/>
    </xf>
    <xf numFmtId="0" fontId="8" fillId="0" borderId="0" xfId="0" applyFont="1" applyAlignment="1">
      <alignment horizontal="center"/>
    </xf>
    <xf numFmtId="0" fontId="5" fillId="0" borderId="0" xfId="0" applyFont="1" applyAlignment="1">
      <alignment horizontal="right"/>
    </xf>
    <xf numFmtId="0" fontId="8" fillId="0" borderId="0" xfId="0" applyFont="1" applyAlignment="1">
      <alignment horizontal="center" vertical="top" wrapText="1"/>
    </xf>
    <xf numFmtId="1" fontId="9" fillId="2" borderId="1" xfId="0" applyNumberFormat="1" applyFont="1" applyFill="1" applyBorder="1" applyAlignment="1">
      <alignment horizontal="right" shrinkToFit="1"/>
    </xf>
    <xf numFmtId="0" fontId="6" fillId="0" borderId="2" xfId="0" applyFont="1" applyBorder="1" applyAlignment="1">
      <alignment horizontal="left"/>
    </xf>
    <xf numFmtId="3" fontId="9" fillId="0" borderId="2" xfId="0" applyNumberFormat="1" applyFont="1" applyBorder="1" applyAlignment="1">
      <alignment horizontal="right" shrinkToFit="1"/>
    </xf>
    <xf numFmtId="2" fontId="9" fillId="0" borderId="0" xfId="0" applyNumberFormat="1" applyFont="1" applyAlignment="1">
      <alignment horizontal="right" shrinkToFit="1"/>
    </xf>
    <xf numFmtId="0" fontId="6" fillId="0" borderId="4" xfId="0" applyFont="1" applyBorder="1" applyAlignment="1">
      <alignment horizontal="left"/>
    </xf>
    <xf numFmtId="2" fontId="9" fillId="0" borderId="4" xfId="0" applyNumberFormat="1" applyFont="1" applyBorder="1" applyAlignment="1">
      <alignment horizontal="right" shrinkToFit="1"/>
    </xf>
    <xf numFmtId="0" fontId="8" fillId="0" borderId="4" xfId="0" applyFont="1" applyBorder="1" applyAlignment="1">
      <alignment horizontal="right"/>
    </xf>
    <xf numFmtId="0" fontId="9" fillId="0" borderId="0" xfId="0" applyFont="1" applyAlignment="1">
      <alignment horizontal="right"/>
    </xf>
    <xf numFmtId="0" fontId="9" fillId="0" borderId="4" xfId="0" applyFont="1" applyBorder="1" applyAlignment="1">
      <alignment horizontal="right"/>
    </xf>
    <xf numFmtId="0" fontId="9" fillId="2" borderId="1" xfId="0" applyFont="1" applyFill="1" applyBorder="1" applyAlignment="1">
      <alignment horizontal="center"/>
    </xf>
    <xf numFmtId="3" fontId="9" fillId="0" borderId="2" xfId="0" applyNumberFormat="1" applyFont="1" applyBorder="1" applyAlignment="1">
      <alignment shrinkToFit="1"/>
    </xf>
    <xf numFmtId="2" fontId="9" fillId="0" borderId="2" xfId="0" applyNumberFormat="1" applyFont="1" applyBorder="1" applyAlignment="1">
      <alignment shrinkToFit="1"/>
    </xf>
    <xf numFmtId="0" fontId="5" fillId="0" borderId="4" xfId="0" applyFont="1" applyBorder="1" applyAlignment="1">
      <alignment horizontal="left"/>
    </xf>
    <xf numFmtId="3" fontId="12" fillId="0" borderId="4" xfId="0" applyNumberFormat="1" applyFont="1" applyBorder="1" applyAlignment="1">
      <alignment shrinkToFit="1"/>
    </xf>
    <xf numFmtId="2" fontId="12" fillId="0" borderId="4" xfId="0" applyNumberFormat="1" applyFont="1" applyBorder="1" applyAlignment="1">
      <alignment shrinkToFit="1"/>
    </xf>
    <xf numFmtId="0" fontId="13" fillId="0" borderId="0" xfId="0" applyFont="1" applyAlignment="1">
      <alignment horizontal="left"/>
    </xf>
    <xf numFmtId="0" fontId="6" fillId="2" borderId="25" xfId="0" applyFont="1" applyFill="1" applyBorder="1" applyAlignment="1">
      <alignment horizontal="center" wrapText="1"/>
    </xf>
    <xf numFmtId="0" fontId="8" fillId="0" borderId="12" xfId="0" applyFont="1" applyBorder="1" applyAlignment="1">
      <alignment horizontal="center"/>
    </xf>
    <xf numFmtId="0" fontId="8" fillId="2" borderId="1" xfId="0" applyFont="1" applyFill="1" applyBorder="1" applyAlignment="1">
      <alignment horizontal="center"/>
    </xf>
    <xf numFmtId="0" fontId="6" fillId="0" borderId="2" xfId="0" applyFont="1" applyBorder="1"/>
    <xf numFmtId="3" fontId="9" fillId="0" borderId="13" xfId="0" applyNumberFormat="1" applyFont="1" applyBorder="1" applyAlignment="1">
      <alignment shrinkToFit="1"/>
    </xf>
    <xf numFmtId="2" fontId="9" fillId="0" borderId="17" xfId="0" applyNumberFormat="1" applyFont="1" applyBorder="1" applyAlignment="1">
      <alignment shrinkToFit="1"/>
    </xf>
    <xf numFmtId="0" fontId="8" fillId="0" borderId="17" xfId="0" applyFont="1" applyBorder="1"/>
    <xf numFmtId="0" fontId="8" fillId="0" borderId="12" xfId="0" applyFont="1" applyBorder="1"/>
    <xf numFmtId="3" fontId="9" fillId="0" borderId="12" xfId="0" applyNumberFormat="1" applyFont="1" applyBorder="1" applyAlignment="1">
      <alignment shrinkToFit="1"/>
    </xf>
    <xf numFmtId="0" fontId="5" fillId="0" borderId="4" xfId="0" applyFont="1" applyBorder="1"/>
    <xf numFmtId="3" fontId="12" fillId="0" borderId="15" xfId="0" applyNumberFormat="1" applyFont="1" applyBorder="1" applyAlignment="1">
      <alignment shrinkToFit="1"/>
    </xf>
    <xf numFmtId="0" fontId="8" fillId="0" borderId="12" xfId="0" applyFont="1" applyBorder="1" applyAlignment="1">
      <alignment horizontal="left" vertical="top"/>
    </xf>
    <xf numFmtId="0" fontId="8" fillId="0" borderId="17" xfId="0" applyFont="1" applyBorder="1" applyAlignment="1">
      <alignment horizontal="left" vertical="top"/>
    </xf>
    <xf numFmtId="0" fontId="6" fillId="0" borderId="2" xfId="0" applyFont="1" applyBorder="1" applyAlignment="1">
      <alignment horizontal="left" vertical="top"/>
    </xf>
    <xf numFmtId="1" fontId="9" fillId="0" borderId="2" xfId="0" applyNumberFormat="1" applyFont="1" applyBorder="1" applyAlignment="1">
      <alignment horizontal="right" shrinkToFit="1"/>
    </xf>
    <xf numFmtId="0" fontId="9" fillId="0" borderId="0" xfId="0" applyFont="1" applyAlignment="1">
      <alignment horizontal="left" vertical="top"/>
    </xf>
    <xf numFmtId="0" fontId="6" fillId="0" borderId="0" xfId="0" applyFont="1" applyAlignment="1">
      <alignment horizontal="left" vertical="top" indent="2"/>
    </xf>
    <xf numFmtId="0" fontId="6" fillId="0" borderId="0" xfId="0" applyFont="1" applyAlignment="1">
      <alignment horizontal="left" vertical="top"/>
    </xf>
    <xf numFmtId="0" fontId="9" fillId="0" borderId="0" xfId="0" applyFont="1" applyAlignment="1">
      <alignment horizontal="left" vertical="top" indent="1"/>
    </xf>
    <xf numFmtId="0" fontId="6" fillId="0" borderId="3" xfId="0" applyFont="1" applyBorder="1" applyAlignment="1">
      <alignment horizontal="left" vertical="top" indent="1"/>
    </xf>
    <xf numFmtId="3" fontId="9" fillId="0" borderId="3" xfId="0" applyNumberFormat="1" applyFont="1" applyBorder="1" applyAlignment="1">
      <alignment horizontal="right" shrinkToFit="1"/>
    </xf>
    <xf numFmtId="0" fontId="8" fillId="2" borderId="2" xfId="0" applyFont="1" applyFill="1" applyBorder="1" applyAlignment="1">
      <alignment horizontal="center"/>
    </xf>
    <xf numFmtId="164" fontId="9" fillId="0" borderId="2" xfId="0" applyNumberFormat="1" applyFont="1" applyBorder="1" applyAlignment="1">
      <alignment shrinkToFit="1"/>
    </xf>
    <xf numFmtId="1" fontId="9" fillId="0" borderId="12" xfId="0" applyNumberFormat="1" applyFont="1" applyBorder="1" applyAlignment="1">
      <alignment shrinkToFit="1"/>
    </xf>
    <xf numFmtId="3" fontId="12" fillId="0" borderId="12" xfId="0" applyNumberFormat="1" applyFont="1" applyBorder="1" applyAlignment="1">
      <alignment shrinkToFit="1"/>
    </xf>
    <xf numFmtId="0" fontId="8" fillId="0" borderId="3" xfId="0" applyFont="1" applyBorder="1"/>
    <xf numFmtId="164" fontId="12" fillId="0" borderId="3" xfId="0" applyNumberFormat="1" applyFont="1" applyBorder="1" applyAlignment="1">
      <alignment shrinkToFit="1"/>
    </xf>
    <xf numFmtId="3" fontId="12" fillId="0" borderId="14" xfId="0" applyNumberFormat="1" applyFont="1" applyBorder="1" applyAlignment="1">
      <alignment shrinkToFit="1"/>
    </xf>
    <xf numFmtId="0" fontId="8" fillId="0" borderId="2" xfId="0" applyFont="1" applyBorder="1" applyAlignment="1">
      <alignment horizontal="left" vertical="center" wrapText="1"/>
    </xf>
    <xf numFmtId="0" fontId="6" fillId="2"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14" fillId="0" borderId="0" xfId="0" applyFont="1"/>
    <xf numFmtId="0" fontId="6" fillId="0" borderId="2" xfId="0" applyFont="1" applyBorder="1" applyAlignment="1">
      <alignment horizontal="right"/>
    </xf>
    <xf numFmtId="1" fontId="9" fillId="0" borderId="2" xfId="0" applyNumberFormat="1" applyFont="1" applyBorder="1" applyAlignment="1">
      <alignment horizontal="right" vertical="center" shrinkToFit="1"/>
    </xf>
    <xf numFmtId="3" fontId="9" fillId="0" borderId="2" xfId="0" applyNumberFormat="1" applyFont="1" applyBorder="1" applyAlignment="1">
      <alignment horizontal="center" vertical="center" shrinkToFit="1"/>
    </xf>
    <xf numFmtId="3" fontId="9" fillId="0" borderId="2" xfId="0" applyNumberFormat="1" applyFont="1" applyBorder="1" applyAlignment="1">
      <alignment horizontal="left" vertical="center" shrinkToFit="1"/>
    </xf>
    <xf numFmtId="3" fontId="9" fillId="0" borderId="2" xfId="0" applyNumberFormat="1" applyFont="1" applyBorder="1" applyAlignment="1">
      <alignment horizontal="right" vertical="center" shrinkToFit="1"/>
    </xf>
    <xf numFmtId="0" fontId="6" fillId="0" borderId="0" xfId="0" applyFont="1" applyAlignment="1">
      <alignment horizontal="center"/>
    </xf>
    <xf numFmtId="3" fontId="9" fillId="0" borderId="0" xfId="0" applyNumberFormat="1" applyFont="1" applyAlignment="1">
      <alignment horizontal="center" vertical="top" shrinkToFit="1"/>
    </xf>
    <xf numFmtId="1" fontId="9" fillId="0" borderId="0" xfId="0" applyNumberFormat="1" applyFont="1" applyAlignment="1">
      <alignment horizontal="center" vertical="top" shrinkToFit="1"/>
    </xf>
    <xf numFmtId="0" fontId="6" fillId="0" borderId="0" xfId="0" applyFont="1" applyAlignment="1">
      <alignment horizontal="right" vertical="top"/>
    </xf>
    <xf numFmtId="1" fontId="9" fillId="0" borderId="3" xfId="0" applyNumberFormat="1" applyFont="1" applyBorder="1" applyAlignment="1">
      <alignment horizontal="right" shrinkToFit="1"/>
    </xf>
    <xf numFmtId="0" fontId="6" fillId="2" borderId="3"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3" xfId="0" applyFont="1" applyFill="1" applyBorder="1" applyAlignment="1">
      <alignment horizontal="center" vertical="top" wrapText="1"/>
    </xf>
    <xf numFmtId="0" fontId="8" fillId="2" borderId="3" xfId="0" applyFont="1" applyFill="1" applyBorder="1" applyAlignment="1">
      <alignment horizontal="right" vertical="top" wrapText="1"/>
    </xf>
    <xf numFmtId="0" fontId="8" fillId="2" borderId="1" xfId="0" applyFont="1" applyFill="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6" fillId="2" borderId="3" xfId="0" applyFont="1" applyFill="1" applyBorder="1" applyAlignment="1">
      <alignment horizontal="center" wrapText="1"/>
    </xf>
    <xf numFmtId="0" fontId="9" fillId="2" borderId="0" xfId="0" applyFont="1" applyFill="1" applyAlignment="1">
      <alignment horizontal="center" vertical="top" wrapText="1"/>
    </xf>
    <xf numFmtId="0" fontId="8" fillId="2" borderId="0" xfId="0" applyFont="1" applyFill="1" applyAlignment="1">
      <alignment horizontal="center" vertical="top" wrapText="1"/>
    </xf>
    <xf numFmtId="0" fontId="9" fillId="2" borderId="3" xfId="0" applyFont="1" applyFill="1" applyBorder="1" applyAlignment="1">
      <alignment horizontal="center"/>
    </xf>
    <xf numFmtId="0" fontId="8" fillId="0" borderId="3" xfId="0" applyFont="1" applyBorder="1" applyAlignment="1">
      <alignment horizontal="right" wrapText="1"/>
    </xf>
    <xf numFmtId="0" fontId="15" fillId="2" borderId="0" xfId="0" applyFont="1" applyFill="1" applyAlignment="1">
      <alignment horizontal="center"/>
    </xf>
    <xf numFmtId="0" fontId="8" fillId="2" borderId="0" xfId="0" applyFont="1" applyFill="1" applyAlignment="1">
      <alignment horizontal="center"/>
    </xf>
    <xf numFmtId="1" fontId="9" fillId="0" borderId="2" xfId="0" applyNumberFormat="1" applyFont="1" applyBorder="1" applyAlignment="1">
      <alignment shrinkToFit="1"/>
    </xf>
    <xf numFmtId="0" fontId="8" fillId="2" borderId="3" xfId="0" applyFont="1" applyFill="1" applyBorder="1" applyAlignment="1">
      <alignment horizontal="center" wrapText="1"/>
    </xf>
    <xf numFmtId="0" fontId="8" fillId="2" borderId="0" xfId="0" applyFont="1" applyFill="1" applyAlignment="1">
      <alignment horizontal="center" wrapText="1"/>
    </xf>
    <xf numFmtId="0" fontId="8" fillId="0" borderId="2" xfId="0" applyFont="1" applyBorder="1" applyAlignment="1">
      <alignment horizontal="right"/>
    </xf>
    <xf numFmtId="0" fontId="6" fillId="0" borderId="3" xfId="0" applyFont="1" applyBorder="1" applyAlignment="1">
      <alignment horizontal="left"/>
    </xf>
    <xf numFmtId="164" fontId="9" fillId="0" borderId="3" xfId="0" applyNumberFormat="1" applyFont="1" applyBorder="1" applyAlignment="1">
      <alignment horizontal="right" shrinkToFit="1"/>
    </xf>
    <xf numFmtId="164" fontId="9" fillId="0" borderId="3" xfId="0" applyNumberFormat="1" applyFont="1" applyBorder="1" applyAlignment="1">
      <alignment horizontal="right" vertical="top" shrinkToFit="1"/>
    </xf>
    <xf numFmtId="0" fontId="6" fillId="0" borderId="0" xfId="0" applyFont="1" applyAlignment="1">
      <alignment horizontal="left" wrapText="1" indent="1"/>
    </xf>
    <xf numFmtId="0" fontId="6" fillId="0" borderId="3" xfId="0" applyFont="1" applyBorder="1" applyAlignment="1">
      <alignment horizontal="left" indent="2"/>
    </xf>
    <xf numFmtId="0" fontId="12" fillId="0" borderId="0" xfId="0" applyFont="1" applyAlignment="1">
      <alignment horizontal="left" indent="1"/>
    </xf>
    <xf numFmtId="0" fontId="9" fillId="2" borderId="18" xfId="0" applyFont="1" applyFill="1" applyBorder="1" applyAlignment="1">
      <alignment horizontal="center"/>
    </xf>
    <xf numFmtId="0" fontId="6" fillId="2" borderId="18" xfId="0" applyFont="1" applyFill="1" applyBorder="1" applyAlignment="1">
      <alignment horizontal="center"/>
    </xf>
    <xf numFmtId="0" fontId="23" fillId="2" borderId="0" xfId="0" applyFont="1" applyFill="1" applyAlignment="1">
      <alignment horizontal="center"/>
    </xf>
    <xf numFmtId="1" fontId="23" fillId="2" borderId="0" xfId="0" applyNumberFormat="1" applyFont="1" applyFill="1" applyAlignment="1">
      <alignment horizontal="center" shrinkToFit="1"/>
    </xf>
    <xf numFmtId="0" fontId="23" fillId="0" borderId="0" xfId="0" applyFont="1" applyAlignment="1">
      <alignment horizontal="left"/>
    </xf>
    <xf numFmtId="0" fontId="23" fillId="0" borderId="0" xfId="0" applyFont="1"/>
    <xf numFmtId="1" fontId="23" fillId="0" borderId="0" xfId="0" applyNumberFormat="1" applyFont="1" applyAlignment="1">
      <alignment shrinkToFit="1"/>
    </xf>
    <xf numFmtId="0" fontId="23" fillId="0" borderId="0" xfId="0" applyFont="1" applyAlignment="1">
      <alignment horizontal="left" indent="1"/>
    </xf>
    <xf numFmtId="0" fontId="23" fillId="0" borderId="0" xfId="0" applyFont="1" applyAlignment="1">
      <alignment vertical="top"/>
    </xf>
    <xf numFmtId="0" fontId="23" fillId="0" borderId="0" xfId="0" applyFont="1" applyAlignment="1">
      <alignment horizontal="left" wrapText="1"/>
    </xf>
    <xf numFmtId="0" fontId="23"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left" wrapText="1" indent="1"/>
    </xf>
    <xf numFmtId="0" fontId="7" fillId="0" borderId="0" xfId="0" applyFont="1"/>
    <xf numFmtId="1" fontId="9" fillId="2" borderId="0" xfId="0" applyNumberFormat="1" applyFont="1" applyFill="1" applyAlignment="1">
      <alignment horizontal="center" shrinkToFit="1"/>
    </xf>
    <xf numFmtId="0" fontId="14" fillId="0" borderId="0" xfId="0" applyFont="1" applyAlignment="1">
      <alignment wrapText="1"/>
    </xf>
    <xf numFmtId="3" fontId="7" fillId="0" borderId="0" xfId="0" applyNumberFormat="1" applyFont="1"/>
    <xf numFmtId="0" fontId="9" fillId="2" borderId="17" xfId="0" applyFont="1" applyFill="1" applyBorder="1" applyAlignment="1">
      <alignment horizontal="center" vertical="top" wrapText="1"/>
    </xf>
    <xf numFmtId="0" fontId="6" fillId="2" borderId="16" xfId="0" applyFont="1" applyFill="1" applyBorder="1" applyAlignment="1">
      <alignment horizontal="center" wrapText="1"/>
    </xf>
    <xf numFmtId="0" fontId="9" fillId="0" borderId="0" xfId="0" applyFont="1" applyAlignment="1">
      <alignment horizontal="left" wrapText="1" indent="1"/>
    </xf>
    <xf numFmtId="0" fontId="6" fillId="0" borderId="3" xfId="0" applyFont="1" applyBorder="1" applyAlignment="1">
      <alignment horizontal="left" wrapText="1" indent="1"/>
    </xf>
    <xf numFmtId="164" fontId="9" fillId="0" borderId="3" xfId="0" applyNumberFormat="1" applyFont="1" applyBorder="1" applyAlignment="1">
      <alignment shrinkToFit="1"/>
    </xf>
    <xf numFmtId="0" fontId="12" fillId="0" borderId="0" xfId="0" applyFont="1"/>
    <xf numFmtId="0" fontId="6" fillId="0" borderId="3" xfId="0" applyFont="1" applyBorder="1" applyAlignment="1">
      <alignment horizontal="left" indent="1"/>
    </xf>
    <xf numFmtId="0" fontId="7" fillId="0" borderId="0" xfId="0" applyFont="1" applyAlignment="1">
      <alignment horizontal="left"/>
    </xf>
    <xf numFmtId="0" fontId="8" fillId="0" borderId="0" xfId="0" applyFont="1" applyAlignment="1">
      <alignment horizontal="left" indent="1"/>
    </xf>
    <xf numFmtId="0" fontId="14" fillId="0" borderId="10" xfId="0" applyFont="1" applyBorder="1"/>
    <xf numFmtId="0" fontId="14" fillId="0" borderId="7" xfId="0" applyFont="1" applyBorder="1"/>
    <xf numFmtId="3" fontId="8" fillId="0" borderId="0" xfId="0" applyNumberFormat="1" applyFont="1"/>
    <xf numFmtId="0" fontId="8" fillId="0" borderId="0" xfId="0" applyFont="1" applyAlignment="1">
      <alignment horizontal="left" indent="2"/>
    </xf>
    <xf numFmtId="0" fontId="5" fillId="0" borderId="7" xfId="0" applyFont="1" applyBorder="1"/>
    <xf numFmtId="0" fontId="6" fillId="0" borderId="2" xfId="0" applyFont="1" applyBorder="1" applyAlignment="1">
      <alignment horizontal="left" indent="1"/>
    </xf>
    <xf numFmtId="3" fontId="6" fillId="0" borderId="0" xfId="0" applyNumberFormat="1" applyFont="1" applyAlignment="1">
      <alignment wrapText="1"/>
    </xf>
    <xf numFmtId="0" fontId="12" fillId="0" borderId="0" xfId="0" applyFont="1" applyAlignment="1">
      <alignment horizontal="left" wrapText="1" indent="1"/>
    </xf>
    <xf numFmtId="0" fontId="9" fillId="0" borderId="0" xfId="0" applyFont="1" applyAlignment="1">
      <alignment horizontal="left" wrapText="1" indent="2"/>
    </xf>
    <xf numFmtId="0" fontId="14" fillId="0" borderId="7" xfId="0" applyFont="1" applyBorder="1" applyAlignment="1">
      <alignment wrapText="1"/>
    </xf>
    <xf numFmtId="0" fontId="14" fillId="0" borderId="0" xfId="0" applyFont="1" applyAlignment="1">
      <alignment horizontal="left" vertical="top" wrapText="1"/>
    </xf>
    <xf numFmtId="1" fontId="6" fillId="0" borderId="0" xfId="0" applyNumberFormat="1" applyFont="1" applyAlignment="1">
      <alignment horizontal="right" vertical="top" wrapText="1"/>
    </xf>
    <xf numFmtId="0" fontId="9" fillId="0" borderId="0" xfId="0" applyFont="1" applyAlignment="1">
      <alignment vertical="top"/>
    </xf>
    <xf numFmtId="0" fontId="6" fillId="2" borderId="0" xfId="0" applyFont="1" applyFill="1" applyAlignment="1">
      <alignment horizontal="right" vertical="top" wrapText="1"/>
    </xf>
    <xf numFmtId="166" fontId="8" fillId="0" borderId="0" xfId="5" applyNumberFormat="1" applyFont="1" applyAlignment="1">
      <alignment horizontal="left" vertical="top"/>
    </xf>
    <xf numFmtId="167" fontId="7" fillId="0" borderId="0" xfId="5" applyNumberFormat="1" applyFont="1" applyAlignment="1">
      <alignment horizontal="left" vertical="top"/>
    </xf>
    <xf numFmtId="167" fontId="8" fillId="0" borderId="0" xfId="5" applyNumberFormat="1" applyFont="1" applyAlignment="1">
      <alignment horizontal="left" vertical="top"/>
    </xf>
    <xf numFmtId="0" fontId="16" fillId="0" borderId="0" xfId="0" applyFont="1" applyAlignment="1">
      <alignment wrapText="1"/>
    </xf>
    <xf numFmtId="167" fontId="8" fillId="0" borderId="0" xfId="5" applyNumberFormat="1" applyFont="1" applyAlignment="1">
      <alignment horizontal="right"/>
    </xf>
    <xf numFmtId="167" fontId="7" fillId="0" borderId="0" xfId="5" applyNumberFormat="1" applyFont="1" applyAlignment="1">
      <alignment horizontal="right"/>
    </xf>
    <xf numFmtId="0" fontId="8" fillId="0" borderId="0" xfId="0" applyFont="1" applyAlignment="1">
      <alignment horizontal="right" vertical="top"/>
    </xf>
    <xf numFmtId="166" fontId="8" fillId="0" borderId="0" xfId="5" applyNumberFormat="1" applyFont="1" applyAlignment="1">
      <alignment horizontal="right" vertical="top"/>
    </xf>
    <xf numFmtId="167" fontId="8" fillId="0" borderId="0" xfId="5" applyNumberFormat="1" applyFont="1" applyAlignment="1">
      <alignment horizontal="right" vertical="top"/>
    </xf>
    <xf numFmtId="0" fontId="16" fillId="0" borderId="0" xfId="0" applyFont="1" applyAlignment="1">
      <alignment horizontal="left" vertical="top" wrapText="1"/>
    </xf>
    <xf numFmtId="0" fontId="16" fillId="0" borderId="0" xfId="0" applyFont="1" applyAlignment="1">
      <alignment horizontal="left" vertical="top"/>
    </xf>
    <xf numFmtId="0" fontId="9" fillId="2" borderId="0" xfId="0" applyFont="1" applyFill="1" applyAlignment="1">
      <alignment horizontal="right"/>
    </xf>
    <xf numFmtId="0" fontId="8" fillId="2" borderId="0" xfId="0" applyFont="1" applyFill="1" applyAlignment="1">
      <alignment horizontal="right"/>
    </xf>
    <xf numFmtId="1" fontId="9" fillId="2" borderId="0" xfId="0" applyNumberFormat="1" applyFont="1" applyFill="1" applyAlignment="1">
      <alignment horizontal="right" shrinkToFit="1"/>
    </xf>
    <xf numFmtId="43" fontId="8" fillId="0" borderId="0" xfId="5" applyFont="1" applyAlignment="1">
      <alignment horizontal="left" vertical="top"/>
    </xf>
    <xf numFmtId="0" fontId="16" fillId="0" borderId="0" xfId="0" applyFont="1" applyAlignment="1">
      <alignment horizontal="left"/>
    </xf>
    <xf numFmtId="0" fontId="8" fillId="2" borderId="0" xfId="0" applyFont="1" applyFill="1" applyAlignment="1">
      <alignment horizontal="right" wrapText="1"/>
    </xf>
    <xf numFmtId="167" fontId="7" fillId="0" borderId="0" xfId="5" applyNumberFormat="1" applyFont="1" applyAlignment="1">
      <alignment horizontal="right" vertical="top"/>
    </xf>
    <xf numFmtId="0" fontId="11" fillId="0" borderId="0" xfId="0" applyFont="1" applyAlignment="1">
      <alignment horizontal="left"/>
    </xf>
    <xf numFmtId="0" fontId="22" fillId="0" borderId="0" xfId="0" applyFont="1" applyAlignment="1">
      <alignment vertical="top"/>
    </xf>
    <xf numFmtId="1" fontId="23" fillId="0" borderId="5" xfId="0" applyNumberFormat="1" applyFont="1" applyBorder="1" applyAlignment="1">
      <alignment horizontal="center" shrinkToFit="1"/>
    </xf>
    <xf numFmtId="3" fontId="23" fillId="0" borderId="0" xfId="0" applyNumberFormat="1" applyFont="1" applyAlignment="1">
      <alignment horizontal="right" shrinkToFit="1"/>
    </xf>
    <xf numFmtId="1" fontId="23" fillId="0" borderId="0" xfId="0" applyNumberFormat="1" applyFont="1" applyAlignment="1">
      <alignment horizontal="right" shrinkToFit="1"/>
    </xf>
    <xf numFmtId="164" fontId="23" fillId="0" borderId="0" xfId="0" applyNumberFormat="1" applyFont="1" applyAlignment="1">
      <alignment horizontal="right" shrinkToFit="1"/>
    </xf>
    <xf numFmtId="2" fontId="23" fillId="0" borderId="0" xfId="0" applyNumberFormat="1" applyFont="1" applyAlignment="1">
      <alignment horizontal="right" shrinkToFit="1"/>
    </xf>
    <xf numFmtId="0" fontId="23" fillId="0" borderId="0" xfId="0" applyFont="1" applyAlignment="1">
      <alignment horizontal="right"/>
    </xf>
    <xf numFmtId="0" fontId="23" fillId="0" borderId="0" xfId="0" applyFont="1" applyAlignment="1">
      <alignment horizontal="right" vertical="top"/>
    </xf>
    <xf numFmtId="3" fontId="23" fillId="0" borderId="0" xfId="0" applyNumberFormat="1" applyFont="1" applyAlignment="1">
      <alignment horizontal="right"/>
    </xf>
    <xf numFmtId="1" fontId="23" fillId="0" borderId="0" xfId="0" applyNumberFormat="1" applyFont="1" applyAlignment="1">
      <alignment horizontal="center" shrinkToFit="1"/>
    </xf>
    <xf numFmtId="0" fontId="22" fillId="0" borderId="0" xfId="0" applyFont="1"/>
    <xf numFmtId="0" fontId="13" fillId="0" borderId="0" xfId="0" applyFont="1"/>
    <xf numFmtId="0" fontId="9" fillId="0" borderId="12" xfId="0" applyFont="1" applyBorder="1" applyAlignment="1">
      <alignment horizontal="center" vertical="top" wrapText="1"/>
    </xf>
    <xf numFmtId="0" fontId="9" fillId="0" borderId="0" xfId="0" applyFont="1" applyAlignment="1">
      <alignment horizontal="center" vertical="top" wrapText="1"/>
    </xf>
    <xf numFmtId="0" fontId="6" fillId="0" borderId="0" xfId="0" applyFont="1" applyAlignment="1">
      <alignment horizontal="center" wrapText="1"/>
    </xf>
    <xf numFmtId="2" fontId="8" fillId="0" borderId="0" xfId="0" applyNumberFormat="1" applyFont="1" applyAlignment="1">
      <alignment horizontal="left" vertical="top"/>
    </xf>
    <xf numFmtId="2" fontId="8" fillId="0" borderId="0" xfId="5" applyNumberFormat="1" applyFont="1" applyAlignment="1">
      <alignment horizontal="left" vertical="top"/>
    </xf>
    <xf numFmtId="3" fontId="12" fillId="0" borderId="2" xfId="5" applyNumberFormat="1" applyFont="1" applyBorder="1" applyAlignment="1">
      <alignment horizontal="right" shrinkToFit="1"/>
    </xf>
    <xf numFmtId="3" fontId="7" fillId="0" borderId="0" xfId="5" applyNumberFormat="1" applyFont="1" applyAlignment="1">
      <alignment horizontal="right" vertical="top"/>
    </xf>
    <xf numFmtId="3" fontId="9" fillId="0" borderId="0" xfId="5" applyNumberFormat="1" applyFont="1" applyAlignment="1">
      <alignment horizontal="right" shrinkToFit="1"/>
    </xf>
    <xf numFmtId="3" fontId="8" fillId="0" borderId="0" xfId="5" applyNumberFormat="1" applyFont="1" applyAlignment="1">
      <alignment horizontal="right" vertical="top"/>
    </xf>
    <xf numFmtId="3" fontId="12" fillId="0" borderId="0" xfId="5" applyNumberFormat="1" applyFont="1" applyAlignment="1">
      <alignment horizontal="right" shrinkToFit="1"/>
    </xf>
    <xf numFmtId="3" fontId="5" fillId="0" borderId="0" xfId="5" applyNumberFormat="1" applyFont="1" applyAlignment="1">
      <alignment horizontal="right" wrapText="1"/>
    </xf>
    <xf numFmtId="3" fontId="6" fillId="0" borderId="0" xfId="5" applyNumberFormat="1" applyFont="1" applyAlignment="1">
      <alignment horizontal="right" wrapText="1"/>
    </xf>
    <xf numFmtId="3" fontId="7" fillId="0" borderId="0" xfId="5" applyNumberFormat="1" applyFont="1" applyAlignment="1">
      <alignment horizontal="right"/>
    </xf>
    <xf numFmtId="164" fontId="5" fillId="0" borderId="3" xfId="0" applyNumberFormat="1" applyFont="1" applyBorder="1" applyAlignment="1">
      <alignment horizontal="right" wrapText="1"/>
    </xf>
    <xf numFmtId="164" fontId="7" fillId="0" borderId="34" xfId="0" applyNumberFormat="1" applyFont="1" applyBorder="1" applyAlignment="1">
      <alignment horizontal="right"/>
    </xf>
    <xf numFmtId="3" fontId="5" fillId="0" borderId="2" xfId="0" applyNumberFormat="1" applyFont="1" applyBorder="1" applyAlignment="1">
      <alignment horizontal="right"/>
    </xf>
    <xf numFmtId="3" fontId="8" fillId="0" borderId="0" xfId="0" applyNumberFormat="1" applyFont="1" applyAlignment="1">
      <alignment horizontal="right" vertical="top"/>
    </xf>
    <xf numFmtId="3" fontId="6" fillId="0" borderId="0" xfId="0" applyNumberFormat="1" applyFont="1" applyAlignment="1">
      <alignment horizontal="right"/>
    </xf>
    <xf numFmtId="3" fontId="5" fillId="0" borderId="0" xfId="0" applyNumberFormat="1" applyFont="1" applyAlignment="1">
      <alignment horizontal="right"/>
    </xf>
    <xf numFmtId="3" fontId="5" fillId="0" borderId="3" xfId="0" applyNumberFormat="1" applyFont="1" applyBorder="1" applyAlignment="1">
      <alignment horizontal="right"/>
    </xf>
    <xf numFmtId="3" fontId="7" fillId="0" borderId="0" xfId="0" applyNumberFormat="1" applyFont="1" applyAlignment="1">
      <alignment horizontal="right" vertical="top"/>
    </xf>
    <xf numFmtId="3" fontId="7" fillId="0" borderId="34" xfId="0" applyNumberFormat="1" applyFont="1" applyBorder="1" applyAlignment="1">
      <alignment horizontal="right" vertical="top"/>
    </xf>
    <xf numFmtId="165" fontId="6" fillId="0" borderId="0" xfId="0" applyNumberFormat="1" applyFont="1" applyAlignment="1">
      <alignment horizontal="right"/>
    </xf>
    <xf numFmtId="165" fontId="5" fillId="0" borderId="0" xfId="0" applyNumberFormat="1" applyFont="1" applyAlignment="1">
      <alignment horizontal="right"/>
    </xf>
    <xf numFmtId="3" fontId="12" fillId="0" borderId="34" xfId="0" applyNumberFormat="1" applyFont="1" applyBorder="1" applyAlignment="1">
      <alignment horizontal="right" shrinkToFit="1"/>
    </xf>
    <xf numFmtId="164" fontId="12" fillId="0" borderId="34" xfId="0" applyNumberFormat="1" applyFont="1" applyBorder="1" applyAlignment="1">
      <alignment horizontal="right" shrinkToFit="1"/>
    </xf>
    <xf numFmtId="165" fontId="5" fillId="0" borderId="34" xfId="0" applyNumberFormat="1" applyFont="1" applyBorder="1" applyAlignment="1">
      <alignment horizontal="right"/>
    </xf>
    <xf numFmtId="3" fontId="5" fillId="0" borderId="34" xfId="0" applyNumberFormat="1" applyFont="1" applyBorder="1" applyAlignment="1">
      <alignment horizontal="right"/>
    </xf>
    <xf numFmtId="3" fontId="8" fillId="0" borderId="0" xfId="0" applyNumberFormat="1" applyFont="1" applyAlignment="1">
      <alignment horizontal="right"/>
    </xf>
    <xf numFmtId="2" fontId="9" fillId="0" borderId="2" xfId="0" applyNumberFormat="1" applyFont="1" applyBorder="1" applyAlignment="1">
      <alignment horizontal="right" shrinkToFit="1"/>
    </xf>
    <xf numFmtId="3" fontId="12" fillId="0" borderId="4" xfId="0" applyNumberFormat="1" applyFont="1" applyBorder="1" applyAlignment="1">
      <alignment horizontal="right" shrinkToFit="1"/>
    </xf>
    <xf numFmtId="2" fontId="12" fillId="0" borderId="4" xfId="0" applyNumberFormat="1" applyFont="1" applyBorder="1" applyAlignment="1">
      <alignment horizontal="right" shrinkToFit="1"/>
    </xf>
    <xf numFmtId="4" fontId="8" fillId="0" borderId="0" xfId="0" applyNumberFormat="1" applyFont="1" applyAlignment="1">
      <alignment horizontal="right" vertical="top"/>
    </xf>
    <xf numFmtId="4" fontId="12" fillId="0" borderId="4" xfId="0" applyNumberFormat="1" applyFont="1" applyBorder="1" applyAlignment="1">
      <alignment horizontal="right" shrinkToFit="1"/>
    </xf>
    <xf numFmtId="2" fontId="12" fillId="0" borderId="35" xfId="0" applyNumberFormat="1" applyFont="1" applyBorder="1" applyAlignment="1">
      <alignment shrinkToFit="1"/>
    </xf>
    <xf numFmtId="3" fontId="7" fillId="0" borderId="34" xfId="0" applyNumberFormat="1" applyFont="1" applyBorder="1"/>
    <xf numFmtId="0" fontId="7" fillId="0" borderId="35" xfId="0" applyFont="1" applyBorder="1"/>
    <xf numFmtId="0" fontId="6" fillId="2" borderId="3" xfId="0" applyFont="1" applyFill="1" applyBorder="1" applyAlignment="1">
      <alignment horizontal="center" vertical="center" wrapText="1"/>
    </xf>
    <xf numFmtId="1" fontId="9" fillId="0" borderId="34" xfId="0" applyNumberFormat="1" applyFont="1" applyBorder="1" applyAlignment="1">
      <alignment horizontal="right" shrinkToFit="1"/>
    </xf>
    <xf numFmtId="0" fontId="13" fillId="0" borderId="0" xfId="0" applyFont="1" applyAlignment="1">
      <alignment vertical="top" wrapText="1"/>
    </xf>
    <xf numFmtId="0" fontId="9" fillId="2" borderId="3" xfId="0" applyFont="1" applyFill="1" applyBorder="1" applyAlignment="1">
      <alignment horizontal="center" vertical="center" wrapText="1"/>
    </xf>
    <xf numFmtId="3" fontId="8" fillId="0" borderId="0" xfId="0" applyNumberFormat="1" applyFont="1" applyAlignment="1">
      <alignment horizontal="left" vertical="top"/>
    </xf>
    <xf numFmtId="0" fontId="5" fillId="0" borderId="5" xfId="0" applyFont="1" applyBorder="1"/>
    <xf numFmtId="3" fontId="9" fillId="0" borderId="5" xfId="0" applyNumberFormat="1" applyFont="1" applyBorder="1" applyAlignment="1">
      <alignment shrinkToFit="1"/>
    </xf>
    <xf numFmtId="1" fontId="9" fillId="0" borderId="5" xfId="0" applyNumberFormat="1" applyFont="1" applyBorder="1" applyAlignment="1">
      <alignment shrinkToFit="1"/>
    </xf>
    <xf numFmtId="164" fontId="8" fillId="0" borderId="0" xfId="0" applyNumberFormat="1" applyFont="1" applyAlignment="1">
      <alignment horizontal="right" vertical="top"/>
    </xf>
    <xf numFmtId="0" fontId="17" fillId="0" borderId="0" xfId="0" applyFont="1" applyAlignment="1">
      <alignment horizontal="left"/>
    </xf>
    <xf numFmtId="0" fontId="17" fillId="0" borderId="0" xfId="0" applyFont="1" applyAlignment="1">
      <alignment horizontal="left" vertical="top"/>
    </xf>
    <xf numFmtId="164" fontId="8" fillId="0" borderId="0" xfId="0" applyNumberFormat="1" applyFont="1" applyAlignment="1">
      <alignment horizontal="right"/>
    </xf>
    <xf numFmtId="1" fontId="8" fillId="0" borderId="0" xfId="0" applyNumberFormat="1" applyFont="1" applyAlignment="1">
      <alignment horizontal="right"/>
    </xf>
    <xf numFmtId="3" fontId="7" fillId="0" borderId="0" xfId="0" applyNumberFormat="1" applyFont="1" applyAlignment="1">
      <alignment horizontal="right"/>
    </xf>
    <xf numFmtId="0" fontId="8" fillId="0" borderId="0" xfId="0" applyFont="1" applyAlignment="1">
      <alignment horizontal="left" vertical="center"/>
    </xf>
    <xf numFmtId="3" fontId="9" fillId="0" borderId="19" xfId="0" applyNumberFormat="1" applyFont="1" applyBorder="1" applyAlignment="1">
      <alignment horizontal="right" shrinkToFit="1"/>
    </xf>
    <xf numFmtId="3" fontId="9" fillId="0" borderId="17" xfId="0" applyNumberFormat="1" applyFont="1" applyBorder="1" applyAlignment="1">
      <alignment horizontal="right" shrinkToFit="1"/>
    </xf>
    <xf numFmtId="1" fontId="9" fillId="0" borderId="17" xfId="0" applyNumberFormat="1" applyFont="1" applyBorder="1" applyAlignment="1">
      <alignment horizontal="right" shrinkToFit="1"/>
    </xf>
    <xf numFmtId="3" fontId="12" fillId="0" borderId="18" xfId="0" applyNumberFormat="1" applyFont="1" applyBorder="1" applyAlignment="1">
      <alignment horizontal="right" shrinkToFit="1"/>
    </xf>
    <xf numFmtId="3" fontId="8" fillId="0" borderId="17" xfId="0" applyNumberFormat="1" applyFont="1" applyBorder="1" applyAlignment="1">
      <alignment horizontal="right"/>
    </xf>
    <xf numFmtId="3" fontId="7" fillId="0" borderId="37" xfId="0" applyNumberFormat="1" applyFont="1" applyBorder="1" applyAlignment="1">
      <alignment horizontal="right"/>
    </xf>
    <xf numFmtId="3" fontId="7" fillId="0" borderId="5" xfId="0" applyNumberFormat="1" applyFont="1" applyBorder="1" applyAlignment="1">
      <alignment horizontal="right"/>
    </xf>
    <xf numFmtId="3" fontId="7" fillId="0" borderId="26" xfId="0" applyNumberFormat="1" applyFont="1" applyBorder="1" applyAlignment="1">
      <alignment horizontal="right"/>
    </xf>
    <xf numFmtId="0" fontId="13" fillId="0" borderId="0" xfId="0" applyFont="1" applyAlignment="1">
      <alignment wrapText="1"/>
    </xf>
    <xf numFmtId="0" fontId="8" fillId="0" borderId="2" xfId="0" applyFont="1" applyBorder="1" applyAlignment="1">
      <alignment horizontal="left" wrapText="1"/>
    </xf>
    <xf numFmtId="0" fontId="8" fillId="0" borderId="2" xfId="0" applyFont="1" applyBorder="1" applyAlignment="1">
      <alignment horizontal="right" wrapText="1"/>
    </xf>
    <xf numFmtId="0" fontId="8" fillId="0" borderId="0" xfId="0" applyFont="1" applyAlignment="1">
      <alignment horizontal="left" wrapText="1" indent="1"/>
    </xf>
    <xf numFmtId="3" fontId="8" fillId="0" borderId="0" xfId="0" applyNumberFormat="1" applyFont="1" applyAlignment="1">
      <alignment horizontal="right" wrapText="1"/>
    </xf>
    <xf numFmtId="0" fontId="6" fillId="0" borderId="0" xfId="0" applyFont="1" applyAlignment="1">
      <alignment horizontal="left" wrapText="1"/>
    </xf>
    <xf numFmtId="0" fontId="6" fillId="0" borderId="3" xfId="0" applyFont="1" applyBorder="1" applyAlignment="1">
      <alignment horizontal="left" wrapText="1"/>
    </xf>
    <xf numFmtId="0" fontId="6" fillId="2" borderId="8" xfId="0" applyFont="1" applyFill="1" applyBorder="1" applyAlignment="1">
      <alignment horizontal="center" wrapText="1"/>
    </xf>
    <xf numFmtId="0" fontId="9" fillId="2" borderId="3" xfId="0" applyFont="1" applyFill="1" applyBorder="1" applyAlignment="1">
      <alignment horizontal="center" wrapText="1"/>
    </xf>
    <xf numFmtId="0" fontId="14" fillId="0" borderId="2" xfId="0" applyFont="1" applyBorder="1" applyAlignment="1">
      <alignment horizontal="left"/>
    </xf>
    <xf numFmtId="0" fontId="14" fillId="0" borderId="0" xfId="0" applyFont="1" applyAlignment="1">
      <alignment horizontal="left"/>
    </xf>
    <xf numFmtId="0" fontId="9" fillId="2" borderId="16" xfId="0" applyFont="1" applyFill="1" applyBorder="1" applyAlignment="1">
      <alignment horizontal="center"/>
    </xf>
    <xf numFmtId="2" fontId="9" fillId="0" borderId="19" xfId="0" applyNumberFormat="1" applyFont="1" applyBorder="1" applyAlignment="1">
      <alignment shrinkToFit="1"/>
    </xf>
    <xf numFmtId="0" fontId="33" fillId="0" borderId="0" xfId="0" applyFont="1" applyAlignment="1" applyProtection="1">
      <alignment horizontal="left" vertical="top"/>
      <protection locked="0"/>
    </xf>
    <xf numFmtId="0" fontId="34" fillId="4" borderId="0" xfId="0" applyFont="1" applyFill="1" applyAlignment="1" applyProtection="1">
      <alignment horizontal="left" vertical="center"/>
      <protection locked="0"/>
    </xf>
    <xf numFmtId="0" fontId="33" fillId="4" borderId="0" xfId="0" applyFont="1" applyFill="1" applyAlignment="1" applyProtection="1">
      <alignment horizontal="left" vertical="top"/>
      <protection locked="0"/>
    </xf>
    <xf numFmtId="0" fontId="34" fillId="4" borderId="0" xfId="0" applyFont="1" applyFill="1" applyAlignment="1" applyProtection="1">
      <alignment horizontal="right" vertical="center"/>
      <protection locked="0"/>
    </xf>
    <xf numFmtId="0" fontId="9" fillId="0" borderId="0" xfId="0" applyFont="1" applyAlignment="1">
      <alignment horizontal="left" vertical="top" wrapText="1" indent="1"/>
    </xf>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3" xfId="0" applyFont="1" applyBorder="1"/>
    <xf numFmtId="0" fontId="8" fillId="0" borderId="0" xfId="0" applyFont="1" applyAlignment="1">
      <alignment horizontal="left" vertical="top" indent="3"/>
    </xf>
    <xf numFmtId="0" fontId="6" fillId="2" borderId="2" xfId="0" applyFont="1" applyFill="1" applyBorder="1"/>
    <xf numFmtId="0" fontId="6" fillId="2" borderId="3" xfId="0" applyFont="1" applyFill="1" applyBorder="1"/>
    <xf numFmtId="0" fontId="6" fillId="2" borderId="1" xfId="0" applyFont="1" applyFill="1" applyBorder="1" applyAlignment="1">
      <alignment horizontal="right"/>
    </xf>
    <xf numFmtId="0" fontId="6" fillId="2" borderId="25" xfId="0" applyFont="1" applyFill="1" applyBorder="1" applyAlignment="1">
      <alignment horizontal="right"/>
    </xf>
    <xf numFmtId="0" fontId="6" fillId="2" borderId="16" xfId="0" applyFont="1" applyFill="1" applyBorder="1" applyAlignment="1">
      <alignment horizontal="right"/>
    </xf>
    <xf numFmtId="0" fontId="6" fillId="2" borderId="25" xfId="0" applyFont="1" applyFill="1" applyBorder="1" applyAlignment="1">
      <alignment horizontal="left"/>
    </xf>
    <xf numFmtId="0" fontId="7" fillId="0" borderId="0" xfId="0" applyFont="1" applyAlignment="1">
      <alignment wrapText="1"/>
    </xf>
    <xf numFmtId="0" fontId="6" fillId="2" borderId="25" xfId="0" applyFont="1" applyFill="1" applyBorder="1" applyAlignment="1">
      <alignment horizontal="center" vertical="top" wrapText="1"/>
    </xf>
    <xf numFmtId="0" fontId="9" fillId="2" borderId="1" xfId="0" applyFont="1" applyFill="1" applyBorder="1" applyAlignment="1">
      <alignment horizontal="center" vertical="center"/>
    </xf>
    <xf numFmtId="0" fontId="9" fillId="2" borderId="25" xfId="0" applyFont="1" applyFill="1" applyBorder="1" applyAlignment="1">
      <alignment horizontal="center" vertical="center"/>
    </xf>
    <xf numFmtId="0" fontId="8" fillId="0" borderId="0" xfId="0" applyFont="1" applyAlignment="1">
      <alignment horizontal="right" vertical="top" wrapText="1"/>
    </xf>
    <xf numFmtId="0" fontId="7" fillId="2" borderId="5" xfId="0" applyFont="1" applyFill="1" applyBorder="1" applyAlignment="1">
      <alignment horizontal="center" vertical="top"/>
    </xf>
    <xf numFmtId="0" fontId="8" fillId="2" borderId="5" xfId="0" applyFont="1" applyFill="1" applyBorder="1" applyAlignment="1">
      <alignment horizontal="right"/>
    </xf>
    <xf numFmtId="0" fontId="8" fillId="0" borderId="0" xfId="0" applyFont="1" applyAlignment="1">
      <alignment horizontal="left" vertical="top" wrapText="1"/>
    </xf>
    <xf numFmtId="0" fontId="14" fillId="0" borderId="0" xfId="0" applyFont="1" applyAlignment="1">
      <alignment horizontal="center" wrapText="1"/>
    </xf>
    <xf numFmtId="0" fontId="5" fillId="0" borderId="0" xfId="0" applyFont="1" applyAlignment="1">
      <alignment horizontal="center" wrapText="1"/>
    </xf>
    <xf numFmtId="0" fontId="9" fillId="0" borderId="0" xfId="0" applyFont="1" applyAlignment="1">
      <alignment horizontal="right" vertical="top" wrapText="1"/>
    </xf>
    <xf numFmtId="0" fontId="8" fillId="2" borderId="6" xfId="0" applyFont="1" applyFill="1" applyBorder="1" applyAlignment="1">
      <alignment horizontal="right"/>
    </xf>
    <xf numFmtId="0" fontId="9" fillId="0" borderId="0" xfId="0" applyFont="1" applyAlignment="1">
      <alignment horizontal="left" vertical="top" wrapText="1"/>
    </xf>
    <xf numFmtId="0" fontId="8" fillId="0" borderId="0" xfId="0" applyFont="1" applyAlignment="1">
      <alignment horizontal="center" wrapText="1"/>
    </xf>
    <xf numFmtId="0" fontId="7" fillId="2" borderId="5" xfId="0" applyFont="1" applyFill="1" applyBorder="1" applyAlignment="1">
      <alignment horizontal="center"/>
    </xf>
    <xf numFmtId="0" fontId="8" fillId="2" borderId="5" xfId="0" applyFont="1" applyFill="1" applyBorder="1" applyAlignment="1">
      <alignment horizontal="right" vertical="top"/>
    </xf>
    <xf numFmtId="0" fontId="23" fillId="2" borderId="0" xfId="0" applyFont="1" applyFill="1" applyAlignment="1">
      <alignment horizontal="center" vertical="center"/>
    </xf>
    <xf numFmtId="0" fontId="23" fillId="2" borderId="6" xfId="0" applyFont="1" applyFill="1" applyBorder="1" applyAlignment="1">
      <alignment horizontal="center"/>
    </xf>
    <xf numFmtId="0" fontId="22" fillId="2" borderId="5" xfId="0" applyFont="1" applyFill="1" applyBorder="1" applyAlignment="1">
      <alignment horizontal="center" vertical="top" wrapText="1"/>
    </xf>
    <xf numFmtId="0" fontId="14" fillId="0" borderId="0" xfId="0" applyFont="1" applyAlignment="1">
      <alignment horizontal="center"/>
    </xf>
    <xf numFmtId="0" fontId="9" fillId="2" borderId="0" xfId="0" applyFont="1" applyFill="1" applyAlignment="1">
      <alignment horizontal="center" vertical="center"/>
    </xf>
    <xf numFmtId="0" fontId="22" fillId="2" borderId="6" xfId="0" applyFont="1" applyFill="1" applyBorder="1" applyAlignment="1">
      <alignment horizontal="center"/>
    </xf>
    <xf numFmtId="0" fontId="14" fillId="2" borderId="5" xfId="0" applyFont="1" applyFill="1" applyBorder="1" applyAlignment="1">
      <alignment horizontal="center" wrapText="1"/>
    </xf>
    <xf numFmtId="0" fontId="9" fillId="2" borderId="2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9" fillId="2" borderId="22" xfId="0" applyFont="1" applyFill="1" applyBorder="1" applyAlignment="1">
      <alignment horizontal="center" vertical="top" wrapText="1"/>
    </xf>
    <xf numFmtId="0" fontId="6" fillId="2" borderId="6"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21" xfId="0" applyFont="1" applyFill="1" applyBorder="1" applyAlignment="1">
      <alignment horizontal="center" vertical="top" wrapText="1"/>
    </xf>
    <xf numFmtId="0" fontId="9" fillId="0" borderId="12" xfId="0" applyFont="1" applyBorder="1" applyAlignment="1">
      <alignment horizontal="center"/>
    </xf>
    <xf numFmtId="0" fontId="9" fillId="0" borderId="0" xfId="0" applyFont="1" applyAlignment="1">
      <alignment horizontal="center"/>
    </xf>
    <xf numFmtId="1" fontId="9" fillId="2" borderId="0" xfId="0" applyNumberFormat="1" applyFont="1" applyFill="1" applyAlignment="1">
      <alignment horizontal="center" shrinkToFit="1"/>
    </xf>
    <xf numFmtId="1" fontId="9" fillId="2" borderId="17" xfId="0" applyNumberFormat="1" applyFont="1" applyFill="1" applyBorder="1" applyAlignment="1">
      <alignment horizontal="center" shrinkToFit="1"/>
    </xf>
    <xf numFmtId="0" fontId="9" fillId="2" borderId="23" xfId="0" applyFont="1" applyFill="1" applyBorder="1" applyAlignment="1">
      <alignment horizontal="center"/>
    </xf>
    <xf numFmtId="0" fontId="8" fillId="2" borderId="24" xfId="0" applyFont="1" applyFill="1" applyBorder="1" applyAlignment="1">
      <alignment horizontal="center"/>
    </xf>
    <xf numFmtId="0" fontId="8" fillId="2" borderId="20" xfId="0" applyFont="1" applyFill="1" applyBorder="1" applyAlignment="1">
      <alignment horizontal="center"/>
    </xf>
    <xf numFmtId="0" fontId="9" fillId="2" borderId="24" xfId="0" applyFont="1" applyFill="1" applyBorder="1" applyAlignment="1">
      <alignment horizontal="center"/>
    </xf>
    <xf numFmtId="0" fontId="9" fillId="2" borderId="0" xfId="0" applyFont="1" applyFill="1" applyAlignment="1">
      <alignment horizontal="center" vertical="center" wrapText="1"/>
    </xf>
    <xf numFmtId="0" fontId="8" fillId="2" borderId="32" xfId="0" applyFont="1" applyFill="1" applyBorder="1" applyAlignment="1">
      <alignment horizontal="right"/>
    </xf>
    <xf numFmtId="0" fontId="6" fillId="0" borderId="0" xfId="0" applyFont="1" applyAlignment="1">
      <alignment horizont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wrapText="1"/>
    </xf>
    <xf numFmtId="0" fontId="6" fillId="2" borderId="25" xfId="0" applyFont="1" applyFill="1" applyBorder="1" applyAlignment="1">
      <alignment horizontal="center" wrapText="1"/>
    </xf>
    <xf numFmtId="1" fontId="9" fillId="2" borderId="16" xfId="0" applyNumberFormat="1" applyFont="1" applyFill="1" applyBorder="1" applyAlignment="1">
      <alignment horizontal="center" shrinkToFit="1"/>
    </xf>
    <xf numFmtId="1" fontId="9" fillId="2" borderId="1" xfId="0" applyNumberFormat="1" applyFont="1" applyFill="1" applyBorder="1" applyAlignment="1">
      <alignment horizontal="center" shrinkToFit="1"/>
    </xf>
    <xf numFmtId="1" fontId="9" fillId="2" borderId="25" xfId="0" applyNumberFormat="1" applyFont="1" applyFill="1" applyBorder="1" applyAlignment="1">
      <alignment horizontal="center" shrinkToFit="1"/>
    </xf>
    <xf numFmtId="0" fontId="7" fillId="2" borderId="7" xfId="0" applyFont="1" applyFill="1" applyBorder="1" applyAlignment="1">
      <alignment horizontal="center"/>
    </xf>
    <xf numFmtId="0" fontId="8" fillId="2" borderId="9" xfId="0" applyFont="1" applyFill="1" applyBorder="1" applyAlignment="1">
      <alignment horizontal="right"/>
    </xf>
    <xf numFmtId="0" fontId="7" fillId="2" borderId="3" xfId="0" applyFont="1" applyFill="1" applyBorder="1" applyAlignment="1">
      <alignment horizontal="center"/>
    </xf>
    <xf numFmtId="0" fontId="8" fillId="0" borderId="0" xfId="0" applyFont="1"/>
    <xf numFmtId="1" fontId="9" fillId="0" borderId="0" xfId="0" applyNumberFormat="1" applyFont="1" applyAlignment="1">
      <alignment horizontal="center" shrinkToFi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xf>
    <xf numFmtId="0" fontId="6" fillId="2" borderId="25" xfId="0" applyFont="1" applyFill="1" applyBorder="1" applyAlignment="1">
      <alignment horizontal="center"/>
    </xf>
    <xf numFmtId="0" fontId="6" fillId="2" borderId="20" xfId="0" applyFont="1" applyFill="1" applyBorder="1" applyAlignment="1">
      <alignment horizontal="center" vertical="center"/>
    </xf>
    <xf numFmtId="0" fontId="6" fillId="2" borderId="26" xfId="0" applyFont="1" applyFill="1" applyBorder="1" applyAlignment="1">
      <alignment horizontal="center" vertical="center"/>
    </xf>
    <xf numFmtId="1" fontId="9" fillId="2" borderId="3" xfId="0" applyNumberFormat="1" applyFont="1" applyFill="1" applyBorder="1" applyAlignment="1">
      <alignment horizontal="center" shrinkToFit="1"/>
    </xf>
    <xf numFmtId="1" fontId="9" fillId="2" borderId="18" xfId="0" applyNumberFormat="1" applyFont="1" applyFill="1" applyBorder="1" applyAlignment="1">
      <alignment horizontal="center" shrinkToFit="1"/>
    </xf>
    <xf numFmtId="0" fontId="8" fillId="2" borderId="3" xfId="0" applyFont="1" applyFill="1" applyBorder="1" applyAlignment="1">
      <alignment horizontal="center"/>
    </xf>
    <xf numFmtId="0" fontId="8" fillId="2" borderId="18" xfId="0" applyFont="1" applyFill="1" applyBorder="1" applyAlignment="1">
      <alignment horizontal="center"/>
    </xf>
    <xf numFmtId="0" fontId="8" fillId="2" borderId="3" xfId="0" applyFont="1" applyFill="1" applyBorder="1" applyAlignment="1">
      <alignment horizontal="right"/>
    </xf>
    <xf numFmtId="0" fontId="5" fillId="0" borderId="1" xfId="0" applyFont="1" applyBorder="1" applyAlignment="1">
      <alignment horizontal="center" vertical="center"/>
    </xf>
    <xf numFmtId="0" fontId="5" fillId="0" borderId="1" xfId="0" applyFont="1" applyBorder="1" applyAlignment="1">
      <alignment horizontal="center"/>
    </xf>
    <xf numFmtId="0" fontId="14" fillId="2" borderId="3" xfId="0" applyFont="1" applyFill="1" applyBorder="1" applyAlignment="1">
      <alignment horizontal="center"/>
    </xf>
    <xf numFmtId="0" fontId="5" fillId="2" borderId="3" xfId="0" applyFont="1" applyFill="1" applyBorder="1" applyAlignment="1">
      <alignment horizontal="center"/>
    </xf>
    <xf numFmtId="0" fontId="9" fillId="2" borderId="16" xfId="0" applyFont="1" applyFill="1" applyBorder="1" applyAlignment="1">
      <alignment horizontal="center"/>
    </xf>
    <xf numFmtId="0" fontId="9" fillId="2" borderId="1" xfId="0" applyFont="1" applyFill="1" applyBorder="1" applyAlignment="1">
      <alignment horizontal="center"/>
    </xf>
    <xf numFmtId="0" fontId="8" fillId="0" borderId="0" xfId="0" applyFont="1" applyAlignment="1">
      <alignment horizontal="center"/>
    </xf>
    <xf numFmtId="0" fontId="6" fillId="2" borderId="5"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8" xfId="0" applyFont="1" applyFill="1" applyBorder="1" applyAlignment="1">
      <alignment horizontal="center"/>
    </xf>
    <xf numFmtId="0" fontId="6" fillId="2" borderId="27" xfId="0" applyFont="1" applyFill="1" applyBorder="1" applyAlignment="1">
      <alignment horizontal="center"/>
    </xf>
    <xf numFmtId="0" fontId="6" fillId="2" borderId="11" xfId="0" applyFont="1" applyFill="1" applyBorder="1" applyAlignment="1">
      <alignment horizontal="center"/>
    </xf>
    <xf numFmtId="0" fontId="5" fillId="0" borderId="0" xfId="0" applyFont="1" applyAlignment="1">
      <alignment horizontal="center"/>
    </xf>
    <xf numFmtId="0" fontId="8" fillId="2" borderId="5" xfId="0" applyFont="1" applyFill="1" applyBorder="1" applyAlignment="1">
      <alignment horizontal="center" wrapText="1"/>
    </xf>
    <xf numFmtId="0" fontId="8" fillId="2" borderId="5" xfId="0" applyFont="1" applyFill="1" applyBorder="1" applyAlignment="1">
      <alignment horizontal="center"/>
    </xf>
    <xf numFmtId="0" fontId="9" fillId="2" borderId="19" xfId="0" applyFont="1" applyFill="1" applyBorder="1" applyAlignment="1">
      <alignment horizontal="center" vertical="top" wrapText="1"/>
    </xf>
    <xf numFmtId="0" fontId="6" fillId="2" borderId="18" xfId="0" applyFont="1" applyFill="1" applyBorder="1" applyAlignment="1">
      <alignment horizontal="center" vertical="top" wrapText="1"/>
    </xf>
    <xf numFmtId="0" fontId="9" fillId="2" borderId="19" xfId="0" applyFont="1" applyFill="1" applyBorder="1" applyAlignment="1">
      <alignment horizontal="left" vertical="top" wrapText="1"/>
    </xf>
    <xf numFmtId="0" fontId="6" fillId="2" borderId="18" xfId="0" applyFont="1" applyFill="1" applyBorder="1" applyAlignment="1">
      <alignment horizontal="left" vertical="top" wrapText="1"/>
    </xf>
    <xf numFmtId="0" fontId="9" fillId="2" borderId="1" xfId="0" applyFont="1" applyFill="1" applyBorder="1" applyAlignment="1">
      <alignment horizontal="center" wrapText="1"/>
    </xf>
    <xf numFmtId="0" fontId="6" fillId="2" borderId="2" xfId="0" applyFont="1" applyFill="1" applyBorder="1" applyAlignment="1">
      <alignment horizontal="center"/>
    </xf>
    <xf numFmtId="0" fontId="6" fillId="2" borderId="0" xfId="0" applyFont="1" applyFill="1" applyAlignment="1">
      <alignment horizontal="center"/>
    </xf>
    <xf numFmtId="0" fontId="6" fillId="2" borderId="3" xfId="0" applyFont="1" applyFill="1" applyBorder="1" applyAlignment="1">
      <alignment horizontal="center"/>
    </xf>
    <xf numFmtId="0" fontId="9" fillId="2" borderId="19" xfId="0" applyFont="1" applyFill="1" applyBorder="1" applyAlignment="1">
      <alignment horizontal="center" wrapText="1"/>
    </xf>
    <xf numFmtId="0" fontId="9" fillId="2" borderId="18" xfId="0" applyFont="1" applyFill="1" applyBorder="1" applyAlignment="1">
      <alignment horizontal="center" wrapText="1"/>
    </xf>
    <xf numFmtId="0" fontId="9" fillId="2" borderId="25" xfId="0" applyFont="1" applyFill="1" applyBorder="1" applyAlignment="1">
      <alignment horizontal="center"/>
    </xf>
    <xf numFmtId="0" fontId="8" fillId="2" borderId="1" xfId="0" applyFont="1" applyFill="1" applyBorder="1" applyAlignment="1">
      <alignment horizontal="center"/>
    </xf>
    <xf numFmtId="0" fontId="8" fillId="2" borderId="25" xfId="0" applyFont="1" applyFill="1" applyBorder="1" applyAlignment="1">
      <alignment horizontal="center"/>
    </xf>
    <xf numFmtId="0" fontId="14" fillId="2" borderId="3" xfId="0" applyFont="1" applyFill="1" applyBorder="1" applyAlignment="1">
      <alignment horizontal="center" vertical="top"/>
    </xf>
    <xf numFmtId="0" fontId="6" fillId="2" borderId="16" xfId="0" applyFont="1" applyFill="1" applyBorder="1" applyAlignment="1">
      <alignment horizontal="center"/>
    </xf>
    <xf numFmtId="0" fontId="23" fillId="0" borderId="0" xfId="0" applyFont="1" applyAlignment="1">
      <alignment horizontal="left" vertical="top" wrapText="1"/>
    </xf>
    <xf numFmtId="0" fontId="14" fillId="2" borderId="5" xfId="0" applyFont="1" applyFill="1" applyBorder="1" applyAlignment="1">
      <alignment horizontal="center"/>
    </xf>
    <xf numFmtId="0" fontId="8" fillId="2" borderId="33"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1" fillId="0" borderId="1" xfId="0" applyFont="1" applyBorder="1" applyAlignment="1">
      <alignment horizontal="center"/>
    </xf>
    <xf numFmtId="0" fontId="6" fillId="2" borderId="20" xfId="0" applyFont="1" applyFill="1" applyBorder="1" applyAlignment="1">
      <alignment horizontal="center"/>
    </xf>
    <xf numFmtId="0" fontId="6" fillId="2" borderId="18" xfId="0" applyFont="1" applyFill="1" applyBorder="1" applyAlignment="1">
      <alignment horizontal="center"/>
    </xf>
    <xf numFmtId="0" fontId="8" fillId="2" borderId="17" xfId="0" applyFont="1" applyFill="1" applyBorder="1" applyAlignment="1">
      <alignment horizontal="center" vertical="center" wrapText="1"/>
    </xf>
    <xf numFmtId="0" fontId="6" fillId="0" borderId="0" xfId="0" applyFont="1" applyAlignment="1">
      <alignment horizontal="center"/>
    </xf>
    <xf numFmtId="0" fontId="9" fillId="0" borderId="2" xfId="0" applyFont="1" applyBorder="1" applyAlignment="1">
      <alignment horizontal="center"/>
    </xf>
    <xf numFmtId="0" fontId="9" fillId="2" borderId="2" xfId="0" applyFont="1" applyFill="1" applyBorder="1" applyAlignment="1">
      <alignment horizontal="center"/>
    </xf>
    <xf numFmtId="0" fontId="9" fillId="0" borderId="0" xfId="0" applyFont="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8" fillId="0" borderId="0" xfId="0" applyFont="1" applyAlignment="1">
      <alignment horizontal="left" vertical="center" wrapText="1"/>
    </xf>
    <xf numFmtId="0" fontId="9" fillId="0" borderId="2" xfId="0" applyFont="1" applyBorder="1" applyAlignment="1">
      <alignment horizontal="left" vertical="center" wrapText="1"/>
    </xf>
    <xf numFmtId="0" fontId="8" fillId="2" borderId="2" xfId="0" applyFont="1" applyFill="1" applyBorder="1" applyAlignment="1">
      <alignment horizontal="center"/>
    </xf>
    <xf numFmtId="0" fontId="14" fillId="2" borderId="0" xfId="0" applyFont="1" applyFill="1" applyAlignment="1">
      <alignment horizontal="center"/>
    </xf>
    <xf numFmtId="0" fontId="9" fillId="0" borderId="0" xfId="0" applyFont="1" applyAlignment="1">
      <alignment horizontal="left" vertical="center"/>
    </xf>
    <xf numFmtId="0" fontId="6" fillId="0" borderId="0" xfId="0" applyFont="1" applyAlignment="1">
      <alignment horizontal="left" vertical="center"/>
    </xf>
    <xf numFmtId="0" fontId="30" fillId="0" borderId="3" xfId="0" applyFont="1" applyBorder="1" applyAlignment="1">
      <alignment horizontal="center" wrapText="1"/>
    </xf>
    <xf numFmtId="0" fontId="30" fillId="0" borderId="36" xfId="0" applyFont="1" applyBorder="1" applyAlignment="1">
      <alignment horizontal="center" wrapText="1"/>
    </xf>
    <xf numFmtId="0" fontId="9" fillId="2" borderId="0" xfId="0" applyFont="1" applyFill="1" applyAlignment="1">
      <alignment vertical="top" wrapText="1"/>
    </xf>
    <xf numFmtId="0" fontId="14" fillId="2" borderId="0" xfId="0" applyFont="1" applyFill="1" applyAlignment="1">
      <alignment horizontal="center" vertical="center"/>
    </xf>
    <xf numFmtId="0" fontId="9" fillId="2" borderId="0" xfId="0" applyFont="1" applyFill="1" applyAlignment="1">
      <alignment horizontal="center" vertical="top" wrapText="1"/>
    </xf>
    <xf numFmtId="0" fontId="6" fillId="2" borderId="3" xfId="0" applyFont="1" applyFill="1" applyBorder="1" applyAlignment="1">
      <alignment horizontal="center" vertical="top" wrapText="1"/>
    </xf>
    <xf numFmtId="0" fontId="9" fillId="2" borderId="3" xfId="0" applyFont="1" applyFill="1" applyBorder="1" applyAlignment="1">
      <alignment horizontal="center" vertical="top" wrapText="1"/>
    </xf>
    <xf numFmtId="0" fontId="8" fillId="2" borderId="0" xfId="0" applyFont="1" applyFill="1" applyAlignment="1">
      <alignment horizontal="center" vertical="top" wrapText="1"/>
    </xf>
    <xf numFmtId="0" fontId="8" fillId="2" borderId="3" xfId="0" applyFont="1" applyFill="1" applyBorder="1" applyAlignment="1">
      <alignment horizontal="center" vertical="top" wrapText="1"/>
    </xf>
    <xf numFmtId="0" fontId="9" fillId="2" borderId="0" xfId="0" applyFont="1" applyFill="1" applyAlignment="1">
      <alignment horizontal="center" wrapText="1"/>
    </xf>
    <xf numFmtId="0" fontId="6" fillId="2" borderId="3" xfId="0" applyFont="1" applyFill="1" applyBorder="1" applyAlignment="1">
      <alignment horizont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6" fillId="2" borderId="11" xfId="0" applyFont="1" applyFill="1" applyBorder="1" applyAlignment="1">
      <alignment horizontal="center" vertical="center"/>
    </xf>
    <xf numFmtId="0" fontId="31" fillId="0" borderId="3" xfId="0" applyFont="1" applyBorder="1" applyAlignment="1">
      <alignment horizontal="center" wrapText="1"/>
    </xf>
    <xf numFmtId="0" fontId="31" fillId="0" borderId="1" xfId="0" applyFont="1" applyBorder="1" applyAlignment="1">
      <alignment horizontal="center" wrapText="1"/>
    </xf>
    <xf numFmtId="0" fontId="5" fillId="2" borderId="0" xfId="0" applyFont="1" applyFill="1" applyAlignment="1">
      <alignment horizontal="center"/>
    </xf>
    <xf numFmtId="1" fontId="9" fillId="2" borderId="2" xfId="0" applyNumberFormat="1" applyFont="1" applyFill="1" applyBorder="1" applyAlignment="1">
      <alignment horizontal="center" shrinkToFit="1"/>
    </xf>
  </cellXfs>
  <cellStyles count="8">
    <cellStyle name="Comma" xfId="5" builtinId="3"/>
    <cellStyle name="Comma 2" xfId="6" xr:uid="{E4A0155A-7B7F-4A0C-9AE1-9E96E2F205C5}"/>
    <cellStyle name="Excel Built-in Normal" xfId="7" xr:uid="{B8E15749-EC1C-49FF-ABE8-9E326D64258D}"/>
    <cellStyle name="Normal" xfId="0" builtinId="0"/>
    <cellStyle name="Normal 11" xfId="4" xr:uid="{1EEE6F56-C9D7-4DA5-BE4F-AB1D8CD5A842}"/>
    <cellStyle name="Normal 2" xfId="1" xr:uid="{872982A2-3632-441C-BE6D-E7E361642F13}"/>
    <cellStyle name="Normal 2 2" xfId="2" xr:uid="{31AB6ED2-153D-4F56-8F06-9AD9F4BFBF86}"/>
    <cellStyle name="Normal 4" xfId="3" xr:uid="{4882BBE5-AB6E-4E32-8A43-9E0FE18DCEB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oneCellAnchor>
    <xdr:from>
      <xdr:col>1</xdr:col>
      <xdr:colOff>50800</xdr:colOff>
      <xdr:row>4</xdr:row>
      <xdr:rowOff>0</xdr:rowOff>
    </xdr:from>
    <xdr:ext cx="1441450" cy="0"/>
    <xdr:sp macro="" textlink="">
      <xdr:nvSpPr>
        <xdr:cNvPr id="53" name="Shape 53">
          <a:extLst>
            <a:ext uri="{FF2B5EF4-FFF2-40B4-BE49-F238E27FC236}">
              <a16:creationId xmlns:a16="http://schemas.microsoft.com/office/drawing/2014/main" id="{00000000-0008-0000-7500-000035000000}"/>
            </a:ext>
          </a:extLst>
        </xdr:cNvPr>
        <xdr:cNvSpPr/>
      </xdr:nvSpPr>
      <xdr:spPr>
        <a:xfrm>
          <a:off x="0" y="0"/>
          <a:ext cx="1441450" cy="0"/>
        </a:xfrm>
        <a:custGeom>
          <a:avLst/>
          <a:gdLst/>
          <a:ahLst/>
          <a:cxnLst/>
          <a:rect l="0" t="0" r="0" b="0"/>
          <a:pathLst>
            <a:path w="1441450">
              <a:moveTo>
                <a:pt x="0" y="0"/>
              </a:moveTo>
              <a:lnTo>
                <a:pt x="1440942" y="0"/>
              </a:lnTo>
            </a:path>
          </a:pathLst>
        </a:custGeom>
        <a:ln w="6350">
          <a:solidFill>
            <a:srgbClr val="3358A6"/>
          </a:solidFill>
        </a:ln>
      </xdr:spPr>
      <xdr:txBody>
        <a:bodyPr/>
        <a:lstStyle/>
        <a:p>
          <a:endParaRPr lang="en-US"/>
        </a:p>
      </xdr:txBody>
    </xdr:sp>
    <xdr:clientData/>
  </xdr:oneCellAnchor>
  <xdr:oneCellAnchor>
    <xdr:from>
      <xdr:col>1</xdr:col>
      <xdr:colOff>50800</xdr:colOff>
      <xdr:row>9</xdr:row>
      <xdr:rowOff>0</xdr:rowOff>
    </xdr:from>
    <xdr:ext cx="1441450" cy="0"/>
    <xdr:sp macro="" textlink="">
      <xdr:nvSpPr>
        <xdr:cNvPr id="54" name="Shape 54">
          <a:extLst>
            <a:ext uri="{FF2B5EF4-FFF2-40B4-BE49-F238E27FC236}">
              <a16:creationId xmlns:a16="http://schemas.microsoft.com/office/drawing/2014/main" id="{00000000-0008-0000-7500-000036000000}"/>
            </a:ext>
          </a:extLst>
        </xdr:cNvPr>
        <xdr:cNvSpPr/>
      </xdr:nvSpPr>
      <xdr:spPr>
        <a:xfrm>
          <a:off x="0" y="0"/>
          <a:ext cx="1441450" cy="0"/>
        </a:xfrm>
        <a:custGeom>
          <a:avLst/>
          <a:gdLst/>
          <a:ahLst/>
          <a:cxnLst/>
          <a:rect l="0" t="0" r="0" b="0"/>
          <a:pathLst>
            <a:path w="1441450">
              <a:moveTo>
                <a:pt x="0" y="0"/>
              </a:moveTo>
              <a:lnTo>
                <a:pt x="1440942" y="0"/>
              </a:lnTo>
            </a:path>
          </a:pathLst>
        </a:custGeom>
        <a:ln w="6350">
          <a:solidFill>
            <a:srgbClr val="3358A6"/>
          </a:solidFill>
        </a:ln>
      </xdr:spPr>
    </xdr:sp>
    <xdr:clientData/>
  </xdr:oneCellAnchor>
  <xdr:oneCellAnchor>
    <xdr:from>
      <xdr:col>1</xdr:col>
      <xdr:colOff>50802</xdr:colOff>
      <xdr:row>14</xdr:row>
      <xdr:rowOff>0</xdr:rowOff>
    </xdr:from>
    <xdr:ext cx="1441450" cy="0"/>
    <xdr:sp macro="" textlink="">
      <xdr:nvSpPr>
        <xdr:cNvPr id="55" name="Shape 55">
          <a:extLst>
            <a:ext uri="{FF2B5EF4-FFF2-40B4-BE49-F238E27FC236}">
              <a16:creationId xmlns:a16="http://schemas.microsoft.com/office/drawing/2014/main" id="{00000000-0008-0000-7500-000037000000}"/>
            </a:ext>
          </a:extLst>
        </xdr:cNvPr>
        <xdr:cNvSpPr/>
      </xdr:nvSpPr>
      <xdr:spPr>
        <a:xfrm>
          <a:off x="0" y="0"/>
          <a:ext cx="1441450" cy="0"/>
        </a:xfrm>
        <a:custGeom>
          <a:avLst/>
          <a:gdLst/>
          <a:ahLst/>
          <a:cxnLst/>
          <a:rect l="0" t="0" r="0" b="0"/>
          <a:pathLst>
            <a:path w="1441450">
              <a:moveTo>
                <a:pt x="0" y="0"/>
              </a:moveTo>
              <a:lnTo>
                <a:pt x="1440942" y="0"/>
              </a:lnTo>
            </a:path>
          </a:pathLst>
        </a:custGeom>
        <a:ln w="6350">
          <a:solidFill>
            <a:srgbClr val="3358A6"/>
          </a:solidFill>
        </a:ln>
      </xdr:spPr>
    </xdr:sp>
    <xdr:clientData/>
  </xdr:oneCellAnchor>
  <xdr:oneCellAnchor>
    <xdr:from>
      <xdr:col>1</xdr:col>
      <xdr:colOff>50803</xdr:colOff>
      <xdr:row>20</xdr:row>
      <xdr:rowOff>0</xdr:rowOff>
    </xdr:from>
    <xdr:ext cx="1441450" cy="0"/>
    <xdr:sp macro="" textlink="">
      <xdr:nvSpPr>
        <xdr:cNvPr id="56" name="Shape 56">
          <a:extLst>
            <a:ext uri="{FF2B5EF4-FFF2-40B4-BE49-F238E27FC236}">
              <a16:creationId xmlns:a16="http://schemas.microsoft.com/office/drawing/2014/main" id="{00000000-0008-0000-7500-000038000000}"/>
            </a:ext>
          </a:extLst>
        </xdr:cNvPr>
        <xdr:cNvSpPr/>
      </xdr:nvSpPr>
      <xdr:spPr>
        <a:xfrm>
          <a:off x="0" y="0"/>
          <a:ext cx="1441450" cy="0"/>
        </a:xfrm>
        <a:custGeom>
          <a:avLst/>
          <a:gdLst/>
          <a:ahLst/>
          <a:cxnLst/>
          <a:rect l="0" t="0" r="0" b="0"/>
          <a:pathLst>
            <a:path w="1441450">
              <a:moveTo>
                <a:pt x="0" y="0"/>
              </a:moveTo>
              <a:lnTo>
                <a:pt x="1440942" y="0"/>
              </a:lnTo>
            </a:path>
          </a:pathLst>
        </a:custGeom>
        <a:ln w="6350">
          <a:solidFill>
            <a:srgbClr val="3358A6"/>
          </a:solidFill>
        </a:ln>
      </xdr:spPr>
    </xdr:sp>
    <xdr:clientData/>
  </xdr:oneCellAnchor>
  <xdr:oneCellAnchor>
    <xdr:from>
      <xdr:col>1</xdr:col>
      <xdr:colOff>50805</xdr:colOff>
      <xdr:row>25</xdr:row>
      <xdr:rowOff>0</xdr:rowOff>
    </xdr:from>
    <xdr:ext cx="1441450" cy="0"/>
    <xdr:sp macro="" textlink="">
      <xdr:nvSpPr>
        <xdr:cNvPr id="57" name="Shape 57">
          <a:extLst>
            <a:ext uri="{FF2B5EF4-FFF2-40B4-BE49-F238E27FC236}">
              <a16:creationId xmlns:a16="http://schemas.microsoft.com/office/drawing/2014/main" id="{00000000-0008-0000-7500-000039000000}"/>
            </a:ext>
          </a:extLst>
        </xdr:cNvPr>
        <xdr:cNvSpPr/>
      </xdr:nvSpPr>
      <xdr:spPr>
        <a:xfrm>
          <a:off x="0" y="0"/>
          <a:ext cx="1441450" cy="0"/>
        </a:xfrm>
        <a:custGeom>
          <a:avLst/>
          <a:gdLst/>
          <a:ahLst/>
          <a:cxnLst/>
          <a:rect l="0" t="0" r="0" b="0"/>
          <a:pathLst>
            <a:path w="1441450">
              <a:moveTo>
                <a:pt x="0" y="0"/>
              </a:moveTo>
              <a:lnTo>
                <a:pt x="1440942" y="0"/>
              </a:lnTo>
            </a:path>
          </a:pathLst>
        </a:custGeom>
        <a:ln w="6350">
          <a:solidFill>
            <a:srgbClr val="3358A6"/>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50800</xdr:colOff>
      <xdr:row>4</xdr:row>
      <xdr:rowOff>0</xdr:rowOff>
    </xdr:from>
    <xdr:ext cx="1494155" cy="0"/>
    <xdr:sp macro="" textlink="">
      <xdr:nvSpPr>
        <xdr:cNvPr id="139" name="Shape 139">
          <a:extLst>
            <a:ext uri="{FF2B5EF4-FFF2-40B4-BE49-F238E27FC236}">
              <a16:creationId xmlns:a16="http://schemas.microsoft.com/office/drawing/2014/main" id="{00000000-0008-0000-CD00-00008B000000}"/>
            </a:ext>
          </a:extLst>
        </xdr:cNvPr>
        <xdr:cNvSpPr/>
      </xdr:nvSpPr>
      <xdr:spPr>
        <a:xfrm>
          <a:off x="0" y="0"/>
          <a:ext cx="1494155" cy="0"/>
        </a:xfrm>
        <a:custGeom>
          <a:avLst/>
          <a:gdLst/>
          <a:ahLst/>
          <a:cxnLst/>
          <a:rect l="0" t="0" r="0" b="0"/>
          <a:pathLst>
            <a:path w="1494155">
              <a:moveTo>
                <a:pt x="0" y="0"/>
              </a:moveTo>
              <a:lnTo>
                <a:pt x="1493774" y="0"/>
              </a:lnTo>
            </a:path>
          </a:pathLst>
        </a:custGeom>
        <a:ln w="6350">
          <a:solidFill>
            <a:srgbClr val="3358A6"/>
          </a:solidFill>
        </a:ln>
      </xdr:spPr>
    </xdr:sp>
    <xdr:clientData/>
  </xdr:oneCellAnchor>
  <xdr:oneCellAnchor>
    <xdr:from>
      <xdr:col>1</xdr:col>
      <xdr:colOff>50801</xdr:colOff>
      <xdr:row>14</xdr:row>
      <xdr:rowOff>0</xdr:rowOff>
    </xdr:from>
    <xdr:ext cx="1494155" cy="0"/>
    <xdr:sp macro="" textlink="">
      <xdr:nvSpPr>
        <xdr:cNvPr id="140" name="Shape 140">
          <a:extLst>
            <a:ext uri="{FF2B5EF4-FFF2-40B4-BE49-F238E27FC236}">
              <a16:creationId xmlns:a16="http://schemas.microsoft.com/office/drawing/2014/main" id="{00000000-0008-0000-CD00-00008C000000}"/>
            </a:ext>
          </a:extLst>
        </xdr:cNvPr>
        <xdr:cNvSpPr/>
      </xdr:nvSpPr>
      <xdr:spPr>
        <a:xfrm>
          <a:off x="0" y="0"/>
          <a:ext cx="1494155" cy="0"/>
        </a:xfrm>
        <a:custGeom>
          <a:avLst/>
          <a:gdLst/>
          <a:ahLst/>
          <a:cxnLst/>
          <a:rect l="0" t="0" r="0" b="0"/>
          <a:pathLst>
            <a:path w="1494155">
              <a:moveTo>
                <a:pt x="0" y="0"/>
              </a:moveTo>
              <a:lnTo>
                <a:pt x="1493774" y="0"/>
              </a:lnTo>
            </a:path>
          </a:pathLst>
        </a:custGeom>
        <a:ln w="6350">
          <a:solidFill>
            <a:srgbClr val="3358A6"/>
          </a:solidFill>
        </a:ln>
      </xdr:spPr>
    </xdr:sp>
    <xdr:clientData/>
  </xdr:oneCellAnchor>
  <xdr:oneCellAnchor>
    <xdr:from>
      <xdr:col>1</xdr:col>
      <xdr:colOff>50800</xdr:colOff>
      <xdr:row>21</xdr:row>
      <xdr:rowOff>0</xdr:rowOff>
    </xdr:from>
    <xdr:ext cx="1494155" cy="0"/>
    <xdr:sp macro="" textlink="">
      <xdr:nvSpPr>
        <xdr:cNvPr id="141" name="Shape 141">
          <a:extLst>
            <a:ext uri="{FF2B5EF4-FFF2-40B4-BE49-F238E27FC236}">
              <a16:creationId xmlns:a16="http://schemas.microsoft.com/office/drawing/2014/main" id="{00000000-0008-0000-CD00-00008D000000}"/>
            </a:ext>
          </a:extLst>
        </xdr:cNvPr>
        <xdr:cNvSpPr/>
      </xdr:nvSpPr>
      <xdr:spPr>
        <a:xfrm>
          <a:off x="0" y="0"/>
          <a:ext cx="1494155" cy="0"/>
        </a:xfrm>
        <a:custGeom>
          <a:avLst/>
          <a:gdLst/>
          <a:ahLst/>
          <a:cxnLst/>
          <a:rect l="0" t="0" r="0" b="0"/>
          <a:pathLst>
            <a:path w="1494155">
              <a:moveTo>
                <a:pt x="0" y="0"/>
              </a:moveTo>
              <a:lnTo>
                <a:pt x="1493774" y="0"/>
              </a:lnTo>
            </a:path>
          </a:pathLst>
        </a:custGeom>
        <a:ln w="6350">
          <a:solidFill>
            <a:srgbClr val="3358A6"/>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36000</xdr:colOff>
      <xdr:row>4</xdr:row>
      <xdr:rowOff>0</xdr:rowOff>
    </xdr:from>
    <xdr:ext cx="1513205" cy="0"/>
    <xdr:sp macro="" textlink="">
      <xdr:nvSpPr>
        <xdr:cNvPr id="182" name="Shape 182">
          <a:extLst>
            <a:ext uri="{FF2B5EF4-FFF2-40B4-BE49-F238E27FC236}">
              <a16:creationId xmlns:a16="http://schemas.microsoft.com/office/drawing/2014/main" id="{00000000-0008-0000-D800-0000B6000000}"/>
            </a:ext>
          </a:extLst>
        </xdr:cNvPr>
        <xdr:cNvSpPr/>
      </xdr:nvSpPr>
      <xdr:spPr>
        <a:xfrm>
          <a:off x="0" y="0"/>
          <a:ext cx="1513205" cy="0"/>
        </a:xfrm>
        <a:custGeom>
          <a:avLst/>
          <a:gdLst/>
          <a:ahLst/>
          <a:cxnLst/>
          <a:rect l="0" t="0" r="0" b="0"/>
          <a:pathLst>
            <a:path w="1513205">
              <a:moveTo>
                <a:pt x="0" y="0"/>
              </a:moveTo>
              <a:lnTo>
                <a:pt x="1513154" y="0"/>
              </a:lnTo>
            </a:path>
          </a:pathLst>
        </a:custGeom>
        <a:ln w="6350">
          <a:solidFill>
            <a:srgbClr val="3358A6"/>
          </a:solidFill>
        </a:ln>
      </xdr:spPr>
    </xdr:sp>
    <xdr:clientData/>
  </xdr:oneCellAnchor>
  <xdr:oneCellAnchor>
    <xdr:from>
      <xdr:col>1</xdr:col>
      <xdr:colOff>35999</xdr:colOff>
      <xdr:row>10</xdr:row>
      <xdr:rowOff>0</xdr:rowOff>
    </xdr:from>
    <xdr:ext cx="1513205" cy="0"/>
    <xdr:sp macro="" textlink="">
      <xdr:nvSpPr>
        <xdr:cNvPr id="183" name="Shape 183">
          <a:extLst>
            <a:ext uri="{FF2B5EF4-FFF2-40B4-BE49-F238E27FC236}">
              <a16:creationId xmlns:a16="http://schemas.microsoft.com/office/drawing/2014/main" id="{00000000-0008-0000-D800-0000B7000000}"/>
            </a:ext>
          </a:extLst>
        </xdr:cNvPr>
        <xdr:cNvSpPr/>
      </xdr:nvSpPr>
      <xdr:spPr>
        <a:xfrm>
          <a:off x="0" y="0"/>
          <a:ext cx="1513205" cy="0"/>
        </a:xfrm>
        <a:custGeom>
          <a:avLst/>
          <a:gdLst/>
          <a:ahLst/>
          <a:cxnLst/>
          <a:rect l="0" t="0" r="0" b="0"/>
          <a:pathLst>
            <a:path w="1513205">
              <a:moveTo>
                <a:pt x="0" y="0"/>
              </a:moveTo>
              <a:lnTo>
                <a:pt x="1513154" y="0"/>
              </a:lnTo>
            </a:path>
          </a:pathLst>
        </a:custGeom>
        <a:ln w="6350">
          <a:solidFill>
            <a:srgbClr val="3358A6"/>
          </a:solidFill>
        </a:ln>
      </xdr:spPr>
      <xdr:txBody>
        <a:bodyPr/>
        <a:lstStyle/>
        <a:p>
          <a:endParaRPr lang="en-US"/>
        </a:p>
      </xdr:txBody>
    </xdr:sp>
    <xdr:clientData/>
  </xdr:oneCellAnchor>
  <xdr:oneCellAnchor>
    <xdr:from>
      <xdr:col>1</xdr:col>
      <xdr:colOff>35998</xdr:colOff>
      <xdr:row>16</xdr:row>
      <xdr:rowOff>0</xdr:rowOff>
    </xdr:from>
    <xdr:ext cx="1513205" cy="0"/>
    <xdr:sp macro="" textlink="">
      <xdr:nvSpPr>
        <xdr:cNvPr id="184" name="Shape 184">
          <a:extLst>
            <a:ext uri="{FF2B5EF4-FFF2-40B4-BE49-F238E27FC236}">
              <a16:creationId xmlns:a16="http://schemas.microsoft.com/office/drawing/2014/main" id="{00000000-0008-0000-D800-0000B8000000}"/>
            </a:ext>
          </a:extLst>
        </xdr:cNvPr>
        <xdr:cNvSpPr/>
      </xdr:nvSpPr>
      <xdr:spPr>
        <a:xfrm>
          <a:off x="0" y="0"/>
          <a:ext cx="1513205" cy="0"/>
        </a:xfrm>
        <a:custGeom>
          <a:avLst/>
          <a:gdLst/>
          <a:ahLst/>
          <a:cxnLst/>
          <a:rect l="0" t="0" r="0" b="0"/>
          <a:pathLst>
            <a:path w="1513205">
              <a:moveTo>
                <a:pt x="0" y="0"/>
              </a:moveTo>
              <a:lnTo>
                <a:pt x="1513154" y="0"/>
              </a:lnTo>
            </a:path>
          </a:pathLst>
        </a:custGeom>
        <a:ln w="6350">
          <a:solidFill>
            <a:srgbClr val="3358A6"/>
          </a:solidFill>
        </a:ln>
      </xdr:spPr>
    </xdr:sp>
    <xdr:clientData/>
  </xdr:oneCellAnchor>
  <xdr:oneCellAnchor>
    <xdr:from>
      <xdr:col>1</xdr:col>
      <xdr:colOff>35996</xdr:colOff>
      <xdr:row>22</xdr:row>
      <xdr:rowOff>0</xdr:rowOff>
    </xdr:from>
    <xdr:ext cx="1513205" cy="0"/>
    <xdr:sp macro="" textlink="">
      <xdr:nvSpPr>
        <xdr:cNvPr id="185" name="Shape 185">
          <a:extLst>
            <a:ext uri="{FF2B5EF4-FFF2-40B4-BE49-F238E27FC236}">
              <a16:creationId xmlns:a16="http://schemas.microsoft.com/office/drawing/2014/main" id="{00000000-0008-0000-D800-0000B9000000}"/>
            </a:ext>
          </a:extLst>
        </xdr:cNvPr>
        <xdr:cNvSpPr/>
      </xdr:nvSpPr>
      <xdr:spPr>
        <a:xfrm>
          <a:off x="0" y="0"/>
          <a:ext cx="1513205" cy="0"/>
        </a:xfrm>
        <a:custGeom>
          <a:avLst/>
          <a:gdLst/>
          <a:ahLst/>
          <a:cxnLst/>
          <a:rect l="0" t="0" r="0" b="0"/>
          <a:pathLst>
            <a:path w="1513205">
              <a:moveTo>
                <a:pt x="0" y="0"/>
              </a:moveTo>
              <a:lnTo>
                <a:pt x="1513154" y="0"/>
              </a:lnTo>
            </a:path>
          </a:pathLst>
        </a:custGeom>
        <a:ln w="6350">
          <a:solidFill>
            <a:srgbClr val="3358A6"/>
          </a:solidFill>
        </a:ln>
      </xdr:spPr>
      <xdr:txBody>
        <a:bodyPr/>
        <a:lstStyle/>
        <a:p>
          <a:endParaRPr lang="en-US"/>
        </a:p>
      </xdr:txBody>
    </xdr:sp>
    <xdr:clientData/>
  </xdr:oneCellAnchor>
  <xdr:oneCellAnchor>
    <xdr:from>
      <xdr:col>1</xdr:col>
      <xdr:colOff>35993</xdr:colOff>
      <xdr:row>28</xdr:row>
      <xdr:rowOff>0</xdr:rowOff>
    </xdr:from>
    <xdr:ext cx="1513205" cy="0"/>
    <xdr:sp macro="" textlink="">
      <xdr:nvSpPr>
        <xdr:cNvPr id="186" name="Shape 186">
          <a:extLst>
            <a:ext uri="{FF2B5EF4-FFF2-40B4-BE49-F238E27FC236}">
              <a16:creationId xmlns:a16="http://schemas.microsoft.com/office/drawing/2014/main" id="{00000000-0008-0000-D800-0000BA000000}"/>
            </a:ext>
          </a:extLst>
        </xdr:cNvPr>
        <xdr:cNvSpPr/>
      </xdr:nvSpPr>
      <xdr:spPr>
        <a:xfrm>
          <a:off x="0" y="0"/>
          <a:ext cx="1513205" cy="0"/>
        </a:xfrm>
        <a:custGeom>
          <a:avLst/>
          <a:gdLst/>
          <a:ahLst/>
          <a:cxnLst/>
          <a:rect l="0" t="0" r="0" b="0"/>
          <a:pathLst>
            <a:path w="1513205">
              <a:moveTo>
                <a:pt x="0" y="0"/>
              </a:moveTo>
              <a:lnTo>
                <a:pt x="1513154" y="0"/>
              </a:lnTo>
            </a:path>
          </a:pathLst>
        </a:custGeom>
        <a:ln w="6350">
          <a:solidFill>
            <a:srgbClr val="3358A6"/>
          </a:solidFill>
        </a:ln>
      </xdr:spPr>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1962150</xdr:colOff>
      <xdr:row>18</xdr:row>
      <xdr:rowOff>49379</xdr:rowOff>
    </xdr:from>
    <xdr:ext cx="114301" cy="379245"/>
    <xdr:sp macro="" textlink="">
      <xdr:nvSpPr>
        <xdr:cNvPr id="187" name="Shape 187">
          <a:extLst>
            <a:ext uri="{FF2B5EF4-FFF2-40B4-BE49-F238E27FC236}">
              <a16:creationId xmlns:a16="http://schemas.microsoft.com/office/drawing/2014/main" id="{00000000-0008-0000-DB00-0000BB000000}"/>
            </a:ext>
          </a:extLst>
        </xdr:cNvPr>
        <xdr:cNvSpPr/>
      </xdr:nvSpPr>
      <xdr:spPr>
        <a:xfrm>
          <a:off x="1962150" y="2668754"/>
          <a:ext cx="114301" cy="379245"/>
        </a:xfrm>
        <a:custGeom>
          <a:avLst/>
          <a:gdLst/>
          <a:ahLst/>
          <a:cxnLst/>
          <a:rect l="0" t="0" r="0" b="0"/>
          <a:pathLst>
            <a:path w="57785" h="180340">
              <a:moveTo>
                <a:pt x="0" y="241"/>
              </a:moveTo>
              <a:lnTo>
                <a:pt x="22656" y="241"/>
              </a:lnTo>
              <a:lnTo>
                <a:pt x="36080" y="0"/>
              </a:lnTo>
              <a:lnTo>
                <a:pt x="36563" y="12966"/>
              </a:lnTo>
              <a:lnTo>
                <a:pt x="36766" y="28088"/>
              </a:lnTo>
              <a:lnTo>
                <a:pt x="36744" y="48737"/>
              </a:lnTo>
              <a:lnTo>
                <a:pt x="36631" y="66960"/>
              </a:lnTo>
              <a:lnTo>
                <a:pt x="36563" y="74803"/>
              </a:lnTo>
              <a:lnTo>
                <a:pt x="35810" y="82623"/>
              </a:lnTo>
              <a:lnTo>
                <a:pt x="37733" y="86887"/>
              </a:lnTo>
              <a:lnTo>
                <a:pt x="44287" y="89083"/>
              </a:lnTo>
              <a:lnTo>
                <a:pt x="57429" y="90703"/>
              </a:lnTo>
              <a:lnTo>
                <a:pt x="44313" y="92285"/>
              </a:lnTo>
              <a:lnTo>
                <a:pt x="37942" y="94213"/>
              </a:lnTo>
              <a:lnTo>
                <a:pt x="36517" y="97748"/>
              </a:lnTo>
              <a:lnTo>
                <a:pt x="38239" y="104152"/>
              </a:lnTo>
              <a:lnTo>
                <a:pt x="38239" y="168935"/>
              </a:lnTo>
              <a:lnTo>
                <a:pt x="39573" y="179933"/>
              </a:lnTo>
              <a:lnTo>
                <a:pt x="28714" y="179933"/>
              </a:lnTo>
              <a:lnTo>
                <a:pt x="7061" y="179933"/>
              </a:lnTo>
            </a:path>
          </a:pathLst>
        </a:custGeom>
        <a:ln w="3175">
          <a:solidFill>
            <a:srgbClr val="231F20"/>
          </a:solidFill>
        </a:ln>
      </xdr:spPr>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57077</xdr:colOff>
      <xdr:row>4</xdr:row>
      <xdr:rowOff>0</xdr:rowOff>
    </xdr:from>
    <xdr:ext cx="1490345" cy="0"/>
    <xdr:sp macro="" textlink="">
      <xdr:nvSpPr>
        <xdr:cNvPr id="188" name="Shape 188">
          <a:extLst>
            <a:ext uri="{FF2B5EF4-FFF2-40B4-BE49-F238E27FC236}">
              <a16:creationId xmlns:a16="http://schemas.microsoft.com/office/drawing/2014/main" id="{00000000-0008-0000-DF00-0000BC000000}"/>
            </a:ext>
          </a:extLst>
        </xdr:cNvPr>
        <xdr:cNvSpPr/>
      </xdr:nvSpPr>
      <xdr:spPr>
        <a:xfrm>
          <a:off x="0" y="0"/>
          <a:ext cx="1490345" cy="0"/>
        </a:xfrm>
        <a:custGeom>
          <a:avLst/>
          <a:gdLst/>
          <a:ahLst/>
          <a:cxnLst/>
          <a:rect l="0" t="0" r="0" b="0"/>
          <a:pathLst>
            <a:path w="1490345">
              <a:moveTo>
                <a:pt x="0" y="0"/>
              </a:moveTo>
              <a:lnTo>
                <a:pt x="1490205" y="0"/>
              </a:lnTo>
            </a:path>
          </a:pathLst>
        </a:custGeom>
        <a:ln w="6350">
          <a:solidFill>
            <a:srgbClr val="3358A6"/>
          </a:solidFill>
        </a:ln>
      </xdr:spPr>
    </xdr:sp>
    <xdr:clientData/>
  </xdr:oneCellAnchor>
  <xdr:oneCellAnchor>
    <xdr:from>
      <xdr:col>1</xdr:col>
      <xdr:colOff>9525</xdr:colOff>
      <xdr:row>9</xdr:row>
      <xdr:rowOff>57150</xdr:rowOff>
    </xdr:from>
    <xdr:ext cx="1476375" cy="85725"/>
    <xdr:sp macro="" textlink="">
      <xdr:nvSpPr>
        <xdr:cNvPr id="2" name="Shape 188">
          <a:extLst>
            <a:ext uri="{FF2B5EF4-FFF2-40B4-BE49-F238E27FC236}">
              <a16:creationId xmlns:a16="http://schemas.microsoft.com/office/drawing/2014/main" id="{1AE9327B-7921-48AA-8AC3-C4AE9F9DA921}"/>
            </a:ext>
          </a:extLst>
        </xdr:cNvPr>
        <xdr:cNvSpPr/>
      </xdr:nvSpPr>
      <xdr:spPr>
        <a:xfrm flipV="1">
          <a:off x="333375" y="2076450"/>
          <a:ext cx="1476375" cy="85725"/>
        </a:xfrm>
        <a:custGeom>
          <a:avLst/>
          <a:gdLst/>
          <a:ahLst/>
          <a:cxnLst/>
          <a:rect l="0" t="0" r="0" b="0"/>
          <a:pathLst>
            <a:path w="1490345">
              <a:moveTo>
                <a:pt x="0" y="0"/>
              </a:moveTo>
              <a:lnTo>
                <a:pt x="1490205" y="0"/>
              </a:lnTo>
            </a:path>
          </a:pathLst>
        </a:custGeom>
        <a:ln w="6350">
          <a:solidFill>
            <a:srgbClr val="3358A6"/>
          </a:solidFill>
        </a:ln>
      </xdr:spPr>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35998</xdr:colOff>
      <xdr:row>3</xdr:row>
      <xdr:rowOff>149086</xdr:rowOff>
    </xdr:from>
    <xdr:ext cx="2813219" cy="45719"/>
    <xdr:sp macro="" textlink="">
      <xdr:nvSpPr>
        <xdr:cNvPr id="190" name="Shape 190">
          <a:extLst>
            <a:ext uri="{FF2B5EF4-FFF2-40B4-BE49-F238E27FC236}">
              <a16:creationId xmlns:a16="http://schemas.microsoft.com/office/drawing/2014/main" id="{00000000-0008-0000-E500-0000BE000000}"/>
            </a:ext>
          </a:extLst>
        </xdr:cNvPr>
        <xdr:cNvSpPr/>
      </xdr:nvSpPr>
      <xdr:spPr>
        <a:xfrm>
          <a:off x="243063" y="1068456"/>
          <a:ext cx="2813219" cy="45719"/>
        </a:xfrm>
        <a:custGeom>
          <a:avLst/>
          <a:gdLst/>
          <a:ahLst/>
          <a:cxnLst/>
          <a:rect l="0" t="0" r="0" b="0"/>
          <a:pathLst>
            <a:path w="1607820">
              <a:moveTo>
                <a:pt x="0" y="0"/>
              </a:moveTo>
              <a:lnTo>
                <a:pt x="1607286" y="0"/>
              </a:lnTo>
            </a:path>
          </a:pathLst>
        </a:custGeom>
        <a:ln w="6350">
          <a:solidFill>
            <a:srgbClr val="3358A6"/>
          </a:solidFill>
        </a:ln>
      </xdr:spPr>
    </xdr:sp>
    <xdr:clientData/>
  </xdr:oneCellAnchor>
  <xdr:oneCellAnchor>
    <xdr:from>
      <xdr:col>1</xdr:col>
      <xdr:colOff>35998</xdr:colOff>
      <xdr:row>6</xdr:row>
      <xdr:rowOff>149086</xdr:rowOff>
    </xdr:from>
    <xdr:ext cx="2415653" cy="45719"/>
    <xdr:sp macro="" textlink="">
      <xdr:nvSpPr>
        <xdr:cNvPr id="191" name="Shape 191">
          <a:extLst>
            <a:ext uri="{FF2B5EF4-FFF2-40B4-BE49-F238E27FC236}">
              <a16:creationId xmlns:a16="http://schemas.microsoft.com/office/drawing/2014/main" id="{00000000-0008-0000-E500-0000BF000000}"/>
            </a:ext>
          </a:extLst>
        </xdr:cNvPr>
        <xdr:cNvSpPr/>
      </xdr:nvSpPr>
      <xdr:spPr>
        <a:xfrm>
          <a:off x="243063" y="1515716"/>
          <a:ext cx="2415653" cy="45719"/>
        </a:xfrm>
        <a:custGeom>
          <a:avLst/>
          <a:gdLst/>
          <a:ahLst/>
          <a:cxnLst/>
          <a:rect l="0" t="0" r="0" b="0"/>
          <a:pathLst>
            <a:path w="1607820">
              <a:moveTo>
                <a:pt x="0" y="0"/>
              </a:moveTo>
              <a:lnTo>
                <a:pt x="1607286" y="0"/>
              </a:lnTo>
            </a:path>
          </a:pathLst>
        </a:custGeom>
        <a:ln w="6350">
          <a:solidFill>
            <a:srgbClr val="3358A6"/>
          </a:solidFill>
        </a:ln>
      </xdr:spPr>
    </xdr:sp>
    <xdr:clientData/>
  </xdr:oneCellAnchor>
  <xdr:oneCellAnchor>
    <xdr:from>
      <xdr:col>1</xdr:col>
      <xdr:colOff>35998</xdr:colOff>
      <xdr:row>25</xdr:row>
      <xdr:rowOff>0</xdr:rowOff>
    </xdr:from>
    <xdr:ext cx="3107251" cy="57150"/>
    <xdr:sp macro="" textlink="">
      <xdr:nvSpPr>
        <xdr:cNvPr id="192" name="Shape 192">
          <a:extLst>
            <a:ext uri="{FF2B5EF4-FFF2-40B4-BE49-F238E27FC236}">
              <a16:creationId xmlns:a16="http://schemas.microsoft.com/office/drawing/2014/main" id="{00000000-0008-0000-E500-0000C0000000}"/>
            </a:ext>
          </a:extLst>
        </xdr:cNvPr>
        <xdr:cNvSpPr/>
      </xdr:nvSpPr>
      <xdr:spPr>
        <a:xfrm>
          <a:off x="245548" y="4276725"/>
          <a:ext cx="3107251" cy="57150"/>
        </a:xfrm>
        <a:custGeom>
          <a:avLst/>
          <a:gdLst/>
          <a:ahLst/>
          <a:cxnLst/>
          <a:rect l="0" t="0" r="0" b="0"/>
          <a:pathLst>
            <a:path w="1607820">
              <a:moveTo>
                <a:pt x="0" y="0"/>
              </a:moveTo>
              <a:lnTo>
                <a:pt x="1607286" y="0"/>
              </a:lnTo>
            </a:path>
          </a:pathLst>
        </a:custGeom>
        <a:ln w="6350">
          <a:solidFill>
            <a:srgbClr val="3358A6"/>
          </a:solidFill>
        </a:ln>
      </xdr:spPr>
      <xdr:txBody>
        <a:bodyPr/>
        <a:lstStyle/>
        <a:p>
          <a:endParaRPr lang="en-US"/>
        </a:p>
      </xdr:txBody>
    </xdr:sp>
    <xdr:clientData/>
  </xdr:oneCellAnchor>
  <xdr:oneCellAnchor>
    <xdr:from>
      <xdr:col>1</xdr:col>
      <xdr:colOff>35999</xdr:colOff>
      <xdr:row>34</xdr:row>
      <xdr:rowOff>0</xdr:rowOff>
    </xdr:from>
    <xdr:ext cx="1607820" cy="0"/>
    <xdr:sp macro="" textlink="">
      <xdr:nvSpPr>
        <xdr:cNvPr id="193" name="Shape 193">
          <a:extLst>
            <a:ext uri="{FF2B5EF4-FFF2-40B4-BE49-F238E27FC236}">
              <a16:creationId xmlns:a16="http://schemas.microsoft.com/office/drawing/2014/main" id="{00000000-0008-0000-E500-0000C1000000}"/>
            </a:ext>
          </a:extLst>
        </xdr:cNvPr>
        <xdr:cNvSpPr/>
      </xdr:nvSpPr>
      <xdr:spPr>
        <a:xfrm>
          <a:off x="0" y="0"/>
          <a:ext cx="1607820" cy="0"/>
        </a:xfrm>
        <a:custGeom>
          <a:avLst/>
          <a:gdLst/>
          <a:ahLst/>
          <a:cxnLst/>
          <a:rect l="0" t="0" r="0" b="0"/>
          <a:pathLst>
            <a:path w="1607820">
              <a:moveTo>
                <a:pt x="0" y="0"/>
              </a:moveTo>
              <a:lnTo>
                <a:pt x="1607286" y="0"/>
              </a:lnTo>
            </a:path>
          </a:pathLst>
        </a:custGeom>
        <a:ln w="6350">
          <a:solidFill>
            <a:srgbClr val="3358A6"/>
          </a:solidFill>
        </a:ln>
      </xdr:spPr>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50801</xdr:colOff>
      <xdr:row>5</xdr:row>
      <xdr:rowOff>0</xdr:rowOff>
    </xdr:from>
    <xdr:ext cx="1214755" cy="0"/>
    <xdr:sp macro="" textlink="">
      <xdr:nvSpPr>
        <xdr:cNvPr id="211" name="Shape 211">
          <a:extLst>
            <a:ext uri="{FF2B5EF4-FFF2-40B4-BE49-F238E27FC236}">
              <a16:creationId xmlns:a16="http://schemas.microsoft.com/office/drawing/2014/main" id="{00000000-0008-0000-ED00-0000D3000000}"/>
            </a:ext>
          </a:extLst>
        </xdr:cNvPr>
        <xdr:cNvSpPr/>
      </xdr:nvSpPr>
      <xdr:spPr>
        <a:xfrm>
          <a:off x="0" y="0"/>
          <a:ext cx="1214755" cy="0"/>
        </a:xfrm>
        <a:custGeom>
          <a:avLst/>
          <a:gdLst/>
          <a:ahLst/>
          <a:cxnLst/>
          <a:rect l="0" t="0" r="0" b="0"/>
          <a:pathLst>
            <a:path w="1214755">
              <a:moveTo>
                <a:pt x="0" y="0"/>
              </a:moveTo>
              <a:lnTo>
                <a:pt x="1214323" y="0"/>
              </a:lnTo>
            </a:path>
          </a:pathLst>
        </a:custGeom>
        <a:ln w="6350">
          <a:solidFill>
            <a:srgbClr val="3358A6"/>
          </a:solidFill>
        </a:ln>
      </xdr:spPr>
    </xdr:sp>
    <xdr:clientData/>
  </xdr:oneCellAnchor>
  <xdr:oneCellAnchor>
    <xdr:from>
      <xdr:col>1</xdr:col>
      <xdr:colOff>50798</xdr:colOff>
      <xdr:row>10</xdr:row>
      <xdr:rowOff>0</xdr:rowOff>
    </xdr:from>
    <xdr:ext cx="1214755" cy="0"/>
    <xdr:sp macro="" textlink="">
      <xdr:nvSpPr>
        <xdr:cNvPr id="212" name="Shape 212">
          <a:extLst>
            <a:ext uri="{FF2B5EF4-FFF2-40B4-BE49-F238E27FC236}">
              <a16:creationId xmlns:a16="http://schemas.microsoft.com/office/drawing/2014/main" id="{00000000-0008-0000-ED00-0000D4000000}"/>
            </a:ext>
          </a:extLst>
        </xdr:cNvPr>
        <xdr:cNvSpPr/>
      </xdr:nvSpPr>
      <xdr:spPr>
        <a:xfrm>
          <a:off x="0" y="0"/>
          <a:ext cx="1214755" cy="0"/>
        </a:xfrm>
        <a:custGeom>
          <a:avLst/>
          <a:gdLst/>
          <a:ahLst/>
          <a:cxnLst/>
          <a:rect l="0" t="0" r="0" b="0"/>
          <a:pathLst>
            <a:path w="1214755">
              <a:moveTo>
                <a:pt x="0" y="0"/>
              </a:moveTo>
              <a:lnTo>
                <a:pt x="1214323" y="0"/>
              </a:lnTo>
            </a:path>
          </a:pathLst>
        </a:custGeom>
        <a:ln w="6350">
          <a:solidFill>
            <a:srgbClr val="3358A6"/>
          </a:solidFill>
        </a:ln>
      </xdr:spPr>
    </xdr:sp>
    <xdr:clientData/>
  </xdr:oneCellAnchor>
  <xdr:oneCellAnchor>
    <xdr:from>
      <xdr:col>1</xdr:col>
      <xdr:colOff>50797</xdr:colOff>
      <xdr:row>19</xdr:row>
      <xdr:rowOff>0</xdr:rowOff>
    </xdr:from>
    <xdr:ext cx="1214755" cy="0"/>
    <xdr:sp macro="" textlink="">
      <xdr:nvSpPr>
        <xdr:cNvPr id="213" name="Shape 213">
          <a:extLst>
            <a:ext uri="{FF2B5EF4-FFF2-40B4-BE49-F238E27FC236}">
              <a16:creationId xmlns:a16="http://schemas.microsoft.com/office/drawing/2014/main" id="{00000000-0008-0000-ED00-0000D5000000}"/>
            </a:ext>
          </a:extLst>
        </xdr:cNvPr>
        <xdr:cNvSpPr/>
      </xdr:nvSpPr>
      <xdr:spPr>
        <a:xfrm>
          <a:off x="0" y="0"/>
          <a:ext cx="1214755" cy="0"/>
        </a:xfrm>
        <a:custGeom>
          <a:avLst/>
          <a:gdLst/>
          <a:ahLst/>
          <a:cxnLst/>
          <a:rect l="0" t="0" r="0" b="0"/>
          <a:pathLst>
            <a:path w="1214755">
              <a:moveTo>
                <a:pt x="0" y="0"/>
              </a:moveTo>
              <a:lnTo>
                <a:pt x="1214323" y="0"/>
              </a:lnTo>
            </a:path>
          </a:pathLst>
        </a:custGeom>
        <a:ln w="6350">
          <a:solidFill>
            <a:srgbClr val="3358A6"/>
          </a:solidFill>
        </a:ln>
      </xdr:spPr>
    </xdr:sp>
    <xdr:clientData/>
  </xdr:oneCellAnchor>
  <xdr:oneCellAnchor>
    <xdr:from>
      <xdr:col>1</xdr:col>
      <xdr:colOff>50793</xdr:colOff>
      <xdr:row>25</xdr:row>
      <xdr:rowOff>0</xdr:rowOff>
    </xdr:from>
    <xdr:ext cx="1214755" cy="0"/>
    <xdr:sp macro="" textlink="">
      <xdr:nvSpPr>
        <xdr:cNvPr id="214" name="Shape 214">
          <a:extLst>
            <a:ext uri="{FF2B5EF4-FFF2-40B4-BE49-F238E27FC236}">
              <a16:creationId xmlns:a16="http://schemas.microsoft.com/office/drawing/2014/main" id="{00000000-0008-0000-ED00-0000D6000000}"/>
            </a:ext>
          </a:extLst>
        </xdr:cNvPr>
        <xdr:cNvSpPr/>
      </xdr:nvSpPr>
      <xdr:spPr>
        <a:xfrm>
          <a:off x="0" y="0"/>
          <a:ext cx="1214755" cy="0"/>
        </a:xfrm>
        <a:custGeom>
          <a:avLst/>
          <a:gdLst/>
          <a:ahLst/>
          <a:cxnLst/>
          <a:rect l="0" t="0" r="0" b="0"/>
          <a:pathLst>
            <a:path w="1214755">
              <a:moveTo>
                <a:pt x="0" y="0"/>
              </a:moveTo>
              <a:lnTo>
                <a:pt x="1214323" y="0"/>
              </a:lnTo>
            </a:path>
          </a:pathLst>
        </a:custGeom>
        <a:ln w="6350">
          <a:solidFill>
            <a:srgbClr val="3358A6"/>
          </a:solidFill>
        </a:ln>
      </xdr:spPr>
    </xdr:sp>
    <xdr:clientData/>
  </xdr:oneCellAnchor>
  <xdr:oneCellAnchor>
    <xdr:from>
      <xdr:col>1</xdr:col>
      <xdr:colOff>50791</xdr:colOff>
      <xdr:row>32</xdr:row>
      <xdr:rowOff>0</xdr:rowOff>
    </xdr:from>
    <xdr:ext cx="1214755" cy="0"/>
    <xdr:sp macro="" textlink="">
      <xdr:nvSpPr>
        <xdr:cNvPr id="215" name="Shape 215">
          <a:extLst>
            <a:ext uri="{FF2B5EF4-FFF2-40B4-BE49-F238E27FC236}">
              <a16:creationId xmlns:a16="http://schemas.microsoft.com/office/drawing/2014/main" id="{00000000-0008-0000-ED00-0000D7000000}"/>
            </a:ext>
          </a:extLst>
        </xdr:cNvPr>
        <xdr:cNvSpPr/>
      </xdr:nvSpPr>
      <xdr:spPr>
        <a:xfrm>
          <a:off x="0" y="0"/>
          <a:ext cx="1214755" cy="0"/>
        </a:xfrm>
        <a:custGeom>
          <a:avLst/>
          <a:gdLst/>
          <a:ahLst/>
          <a:cxnLst/>
          <a:rect l="0" t="0" r="0" b="0"/>
          <a:pathLst>
            <a:path w="1214755">
              <a:moveTo>
                <a:pt x="0" y="0"/>
              </a:moveTo>
              <a:lnTo>
                <a:pt x="1214323" y="0"/>
              </a:lnTo>
            </a:path>
          </a:pathLst>
        </a:custGeom>
        <a:ln w="6350">
          <a:solidFill>
            <a:srgbClr val="3358A6"/>
          </a:solidFill>
        </a:ln>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H34"/>
  <sheetViews>
    <sheetView zoomScale="115" zoomScaleNormal="115" workbookViewId="0">
      <pane ySplit="4" topLeftCell="A24" activePane="bottomLeft" state="frozen"/>
      <selection activeCell="R11" sqref="R11"/>
      <selection pane="bottomLeft" activeCell="A34" sqref="A34"/>
    </sheetView>
  </sheetViews>
  <sheetFormatPr defaultRowHeight="12"/>
  <cols>
    <col min="1" max="1" width="4.33203125" style="1" customWidth="1"/>
    <col min="2" max="2" width="39.1640625" style="1" customWidth="1"/>
    <col min="3" max="8" width="11" style="1" customWidth="1"/>
    <col min="9" max="16384" width="9.33203125" style="1"/>
  </cols>
  <sheetData>
    <row r="1" spans="2:8" s="358" customFormat="1" ht="46.5" customHeight="1">
      <c r="B1" s="359" t="s">
        <v>1150</v>
      </c>
      <c r="C1" s="360"/>
      <c r="D1" s="360"/>
      <c r="E1" s="360"/>
      <c r="F1" s="360"/>
      <c r="G1" s="360"/>
      <c r="H1" s="361" t="s">
        <v>1151</v>
      </c>
    </row>
    <row r="2" spans="2:8">
      <c r="B2" s="378" t="s">
        <v>10</v>
      </c>
      <c r="C2" s="378"/>
      <c r="D2" s="378"/>
      <c r="E2" s="378"/>
      <c r="F2" s="378"/>
      <c r="G2" s="378"/>
      <c r="H2" s="378"/>
    </row>
    <row r="3" spans="2:8" ht="15" customHeight="1">
      <c r="B3" s="379" t="s">
        <v>11</v>
      </c>
      <c r="C3" s="379"/>
      <c r="D3" s="379"/>
      <c r="E3" s="379"/>
      <c r="F3" s="379"/>
      <c r="G3" s="379"/>
      <c r="H3" s="379"/>
    </row>
    <row r="4" spans="2:8" s="3" customFormat="1" ht="24">
      <c r="B4" s="2" t="s">
        <v>17</v>
      </c>
      <c r="C4" s="2" t="s">
        <v>12</v>
      </c>
      <c r="D4" s="2" t="s">
        <v>13</v>
      </c>
      <c r="E4" s="2" t="s">
        <v>14</v>
      </c>
      <c r="F4" s="2" t="s">
        <v>15</v>
      </c>
      <c r="G4" s="2" t="s">
        <v>18</v>
      </c>
      <c r="H4" s="2" t="s">
        <v>16</v>
      </c>
    </row>
    <row r="5" spans="2:8">
      <c r="B5" s="4">
        <v>2003</v>
      </c>
      <c r="C5" s="17">
        <v>4339</v>
      </c>
      <c r="D5" s="17">
        <v>7670</v>
      </c>
      <c r="E5" s="17">
        <v>8136</v>
      </c>
      <c r="F5" s="17">
        <v>5765</v>
      </c>
      <c r="G5" s="19" t="s">
        <v>8</v>
      </c>
      <c r="H5" s="17">
        <v>25910</v>
      </c>
    </row>
    <row r="6" spans="2:8">
      <c r="B6" s="4">
        <v>2004</v>
      </c>
      <c r="C6" s="17">
        <v>4339</v>
      </c>
      <c r="D6" s="17">
        <v>7679</v>
      </c>
      <c r="E6" s="17">
        <v>8136</v>
      </c>
      <c r="F6" s="17">
        <v>5771</v>
      </c>
      <c r="G6" s="19" t="s">
        <v>8</v>
      </c>
      <c r="H6" s="17">
        <v>25925</v>
      </c>
    </row>
    <row r="7" spans="2:8">
      <c r="B7" s="4">
        <v>2005</v>
      </c>
      <c r="C7" s="17">
        <v>4314</v>
      </c>
      <c r="D7" s="17">
        <v>7706</v>
      </c>
      <c r="E7" s="17">
        <v>8257</v>
      </c>
      <c r="F7" s="17">
        <v>6074</v>
      </c>
      <c r="G7" s="19" t="s">
        <v>8</v>
      </c>
      <c r="H7" s="17">
        <v>26351</v>
      </c>
    </row>
    <row r="8" spans="2:8" ht="14.25">
      <c r="B8" s="4">
        <v>2006</v>
      </c>
      <c r="C8" s="17">
        <v>4219</v>
      </c>
      <c r="D8" s="17">
        <v>7553</v>
      </c>
      <c r="E8" s="377" t="s">
        <v>789</v>
      </c>
      <c r="F8" s="377" t="s">
        <v>792</v>
      </c>
      <c r="G8" s="19" t="s">
        <v>8</v>
      </c>
      <c r="H8" s="377" t="s">
        <v>795</v>
      </c>
    </row>
    <row r="9" spans="2:8" ht="14.25">
      <c r="B9" s="4">
        <v>2007</v>
      </c>
      <c r="C9" s="17">
        <v>4219</v>
      </c>
      <c r="D9" s="17">
        <v>7655</v>
      </c>
      <c r="E9" s="377" t="s">
        <v>790</v>
      </c>
      <c r="F9" s="377" t="s">
        <v>793</v>
      </c>
      <c r="G9" s="19" t="s">
        <v>8</v>
      </c>
      <c r="H9" s="377" t="s">
        <v>797</v>
      </c>
    </row>
    <row r="10" spans="2:8" ht="14.25">
      <c r="B10" s="4">
        <v>2008</v>
      </c>
      <c r="C10" s="17">
        <v>4219</v>
      </c>
      <c r="D10" s="17">
        <v>7670</v>
      </c>
      <c r="E10" s="377" t="s">
        <v>791</v>
      </c>
      <c r="F10" s="377" t="s">
        <v>794</v>
      </c>
      <c r="G10" s="19" t="s">
        <v>8</v>
      </c>
      <c r="H10" s="377" t="s">
        <v>796</v>
      </c>
    </row>
    <row r="11" spans="2:8">
      <c r="B11" s="4">
        <v>2009</v>
      </c>
      <c r="C11" s="17">
        <v>4216</v>
      </c>
      <c r="D11" s="17">
        <v>7704</v>
      </c>
      <c r="E11" s="17">
        <v>11231</v>
      </c>
      <c r="F11" s="17">
        <v>5855</v>
      </c>
      <c r="G11" s="19" t="s">
        <v>8</v>
      </c>
      <c r="H11" s="17">
        <v>29006</v>
      </c>
    </row>
    <row r="12" spans="2:8">
      <c r="B12" s="4">
        <v>2010</v>
      </c>
      <c r="C12" s="17">
        <v>4219</v>
      </c>
      <c r="D12" s="17">
        <v>7800</v>
      </c>
      <c r="E12" s="17">
        <v>11316</v>
      </c>
      <c r="F12" s="17">
        <v>5783</v>
      </c>
      <c r="G12" s="19" t="s">
        <v>8</v>
      </c>
      <c r="H12" s="17">
        <v>29119</v>
      </c>
    </row>
    <row r="13" spans="2:8">
      <c r="B13" s="4">
        <v>2011</v>
      </c>
      <c r="C13" s="17">
        <v>4219</v>
      </c>
      <c r="D13" s="17">
        <v>7800</v>
      </c>
      <c r="E13" s="17">
        <v>11424</v>
      </c>
      <c r="F13" s="17">
        <v>6356</v>
      </c>
      <c r="G13" s="16">
        <v>95</v>
      </c>
      <c r="H13" s="17">
        <v>29895</v>
      </c>
    </row>
    <row r="14" spans="2:8">
      <c r="B14" s="4">
        <v>2012</v>
      </c>
      <c r="C14" s="17">
        <v>4219</v>
      </c>
      <c r="D14" s="17">
        <v>7945</v>
      </c>
      <c r="E14" s="17">
        <v>11304</v>
      </c>
      <c r="F14" s="17">
        <v>6287</v>
      </c>
      <c r="G14" s="16">
        <v>95</v>
      </c>
      <c r="H14" s="17">
        <v>29850</v>
      </c>
    </row>
    <row r="15" spans="2:8">
      <c r="B15" s="4">
        <v>2013</v>
      </c>
      <c r="C15" s="17">
        <v>4219</v>
      </c>
      <c r="D15" s="17">
        <v>7949</v>
      </c>
      <c r="E15" s="17">
        <v>11669</v>
      </c>
      <c r="F15" s="17">
        <v>6726</v>
      </c>
      <c r="G15" s="16">
        <v>121</v>
      </c>
      <c r="H15" s="17">
        <v>30684</v>
      </c>
    </row>
    <row r="16" spans="2:8">
      <c r="B16" s="4">
        <v>2014</v>
      </c>
      <c r="C16" s="17">
        <v>4215</v>
      </c>
      <c r="D16" s="17">
        <v>7993</v>
      </c>
      <c r="E16" s="17">
        <v>11837</v>
      </c>
      <c r="F16" s="17">
        <v>7193</v>
      </c>
      <c r="G16" s="16">
        <v>161</v>
      </c>
      <c r="H16" s="17">
        <v>31398</v>
      </c>
    </row>
    <row r="17" spans="1:8">
      <c r="B17" s="4">
        <v>2015</v>
      </c>
      <c r="C17" s="17">
        <v>4215</v>
      </c>
      <c r="D17" s="17">
        <v>7995</v>
      </c>
      <c r="E17" s="17">
        <v>12497</v>
      </c>
      <c r="F17" s="17">
        <v>6385</v>
      </c>
      <c r="G17" s="16">
        <v>170</v>
      </c>
      <c r="H17" s="17">
        <v>31262</v>
      </c>
    </row>
    <row r="18" spans="1:8">
      <c r="B18" s="4">
        <v>2016</v>
      </c>
      <c r="C18" s="17">
        <v>4215</v>
      </c>
      <c r="D18" s="17">
        <v>7995</v>
      </c>
      <c r="E18" s="17">
        <v>12497</v>
      </c>
      <c r="F18" s="17">
        <v>6385</v>
      </c>
      <c r="G18" s="16">
        <v>170</v>
      </c>
      <c r="H18" s="17">
        <v>31262</v>
      </c>
    </row>
    <row r="19" spans="1:8">
      <c r="B19" s="4">
        <v>2017</v>
      </c>
      <c r="C19" s="17">
        <v>4215</v>
      </c>
      <c r="D19" s="17">
        <v>7995</v>
      </c>
      <c r="E19" s="17">
        <v>12565</v>
      </c>
      <c r="F19" s="17">
        <v>6190</v>
      </c>
      <c r="G19" s="16">
        <v>170</v>
      </c>
      <c r="H19" s="17">
        <v>31135</v>
      </c>
    </row>
    <row r="20" spans="1:8">
      <c r="B20" s="4">
        <v>2018</v>
      </c>
      <c r="C20" s="17">
        <v>4215</v>
      </c>
      <c r="D20" s="17">
        <v>8005</v>
      </c>
      <c r="E20" s="17">
        <v>12578</v>
      </c>
      <c r="F20" s="17">
        <v>6190</v>
      </c>
      <c r="G20" s="16">
        <v>170</v>
      </c>
      <c r="H20" s="17">
        <v>31158</v>
      </c>
    </row>
    <row r="21" spans="1:8">
      <c r="B21" s="4">
        <v>2019</v>
      </c>
      <c r="C21" s="17">
        <v>4217</v>
      </c>
      <c r="D21" s="17">
        <v>8003</v>
      </c>
      <c r="E21" s="17">
        <v>12578</v>
      </c>
      <c r="F21" s="17">
        <v>6232</v>
      </c>
      <c r="G21" s="16">
        <v>218</v>
      </c>
      <c r="H21" s="17">
        <v>31249</v>
      </c>
    </row>
    <row r="22" spans="1:8">
      <c r="B22" s="4">
        <v>2020</v>
      </c>
      <c r="C22" s="17">
        <v>4217</v>
      </c>
      <c r="D22" s="17">
        <v>8007</v>
      </c>
      <c r="E22" s="17">
        <v>12544</v>
      </c>
      <c r="F22" s="17">
        <v>6260</v>
      </c>
      <c r="G22" s="16">
        <v>272</v>
      </c>
      <c r="H22" s="17">
        <v>31301</v>
      </c>
    </row>
    <row r="23" spans="1:8" ht="15" customHeight="1">
      <c r="B23" s="4">
        <v>2021</v>
      </c>
      <c r="C23" s="17">
        <v>4217</v>
      </c>
      <c r="D23" s="17">
        <v>8007</v>
      </c>
      <c r="E23" s="377">
        <v>12582</v>
      </c>
      <c r="F23" s="377">
        <v>6268</v>
      </c>
      <c r="G23" s="16">
        <v>313</v>
      </c>
      <c r="H23" s="377">
        <v>31387</v>
      </c>
    </row>
    <row r="24" spans="1:8" ht="14.25">
      <c r="B24" s="8" t="s">
        <v>788</v>
      </c>
      <c r="C24" s="17">
        <v>4218.58</v>
      </c>
      <c r="D24" s="17">
        <v>8007.38</v>
      </c>
      <c r="E24" s="17">
        <v>12916.05</v>
      </c>
      <c r="F24" s="17">
        <v>5943.27</v>
      </c>
      <c r="G24" s="16">
        <v>312.34399999999999</v>
      </c>
      <c r="H24" s="17">
        <v>31397.624</v>
      </c>
    </row>
    <row r="25" spans="1:8" ht="14.25">
      <c r="B25" s="7" t="s">
        <v>787</v>
      </c>
      <c r="C25" s="17">
        <v>4217.42</v>
      </c>
      <c r="D25" s="17">
        <v>8037.98</v>
      </c>
      <c r="E25" s="17">
        <v>13187.446</v>
      </c>
      <c r="F25" s="17">
        <v>5851.6059999999998</v>
      </c>
      <c r="G25" s="16">
        <v>312.58600000000001</v>
      </c>
      <c r="H25" s="17">
        <v>31607.037999999997</v>
      </c>
    </row>
    <row r="26" spans="1:8">
      <c r="B26" s="7"/>
      <c r="C26" s="5"/>
      <c r="D26" s="5"/>
      <c r="E26" s="5"/>
      <c r="F26" s="5"/>
      <c r="G26" s="4"/>
      <c r="H26" s="5"/>
    </row>
    <row r="27" spans="1:8">
      <c r="B27" s="7"/>
      <c r="C27" s="5"/>
      <c r="D27" s="5"/>
      <c r="E27" s="5"/>
      <c r="F27" s="5"/>
      <c r="G27" s="4"/>
      <c r="H27" s="5"/>
    </row>
    <row r="28" spans="1:8" ht="16.5" customHeight="1">
      <c r="A28" s="163" t="s">
        <v>798</v>
      </c>
      <c r="B28" s="1" t="s">
        <v>799</v>
      </c>
    </row>
    <row r="29" spans="1:8" ht="15.75" customHeight="1">
      <c r="A29" s="1" t="s">
        <v>800</v>
      </c>
      <c r="B29" s="1" t="s">
        <v>801</v>
      </c>
    </row>
    <row r="30" spans="1:8" ht="14.25" customHeight="1">
      <c r="A30" s="163" t="s">
        <v>802</v>
      </c>
      <c r="B30" s="1" t="s">
        <v>315</v>
      </c>
    </row>
    <row r="32" spans="1:8" ht="14.25" customHeight="1">
      <c r="A32" s="13" t="s">
        <v>1094</v>
      </c>
      <c r="B32" s="13"/>
    </row>
    <row r="33" spans="1:2" ht="14.25" customHeight="1">
      <c r="A33" s="13" t="s">
        <v>1095</v>
      </c>
      <c r="B33" s="13"/>
    </row>
    <row r="34" spans="1:2">
      <c r="A34" s="13" t="s">
        <v>1248</v>
      </c>
      <c r="B34" s="13"/>
    </row>
  </sheetData>
  <mergeCells count="2">
    <mergeCell ref="B2:H2"/>
    <mergeCell ref="B3:H3"/>
  </mergeCells>
  <pageMargins left="0.7" right="0.7" top="0.75" bottom="0.75" header="0.3" footer="0.3"/>
  <pageSetup paperSize="8" orientation="landscape" r:id="rId1"/>
  <headerFooter>
    <oddHeader>&amp;L&amp;"Calibri"&amp;10&amp;K000000 [Limited Sharing]&amp;1#_x000D_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0"/>
  <dimension ref="A1:L89"/>
  <sheetViews>
    <sheetView zoomScale="115" zoomScaleNormal="115" workbookViewId="0">
      <pane ySplit="3" topLeftCell="A4" activePane="bottomLeft" state="frozen"/>
      <selection activeCell="R11" sqref="R11"/>
      <selection pane="bottomLeft" activeCell="B83" sqref="B83"/>
    </sheetView>
  </sheetViews>
  <sheetFormatPr defaultRowHeight="12"/>
  <cols>
    <col min="1" max="1" width="4.1640625" style="1" customWidth="1"/>
    <col min="2" max="2" width="34.33203125" style="1" bestFit="1" customWidth="1"/>
    <col min="3" max="3" width="10.6640625" style="1" bestFit="1" customWidth="1"/>
    <col min="4" max="4" width="8.6640625" style="1" bestFit="1" customWidth="1"/>
    <col min="5" max="6" width="10.6640625" style="1" bestFit="1" customWidth="1"/>
    <col min="7" max="7" width="13.6640625" style="1" bestFit="1" customWidth="1"/>
    <col min="8" max="8" width="16.6640625" style="1" bestFit="1" customWidth="1"/>
    <col min="9" max="9" width="15.33203125" style="1" bestFit="1" customWidth="1"/>
    <col min="10" max="10" width="8.33203125" style="1" bestFit="1" customWidth="1"/>
    <col min="11" max="11" width="16.83203125" style="1" bestFit="1" customWidth="1"/>
    <col min="12" max="12" width="10.6640625" style="1" bestFit="1" customWidth="1"/>
    <col min="13" max="16384" width="9.33203125" style="1"/>
  </cols>
  <sheetData>
    <row r="1" spans="2:12" s="358" customFormat="1" ht="46.5" customHeight="1">
      <c r="B1" s="359" t="s">
        <v>1150</v>
      </c>
      <c r="C1" s="360"/>
      <c r="D1" s="360"/>
      <c r="E1" s="360"/>
      <c r="F1" s="360"/>
      <c r="G1" s="360"/>
      <c r="H1" s="360"/>
      <c r="I1" s="360"/>
      <c r="J1" s="360"/>
      <c r="K1" s="360"/>
      <c r="L1" s="361" t="s">
        <v>1190</v>
      </c>
    </row>
    <row r="2" spans="2:12">
      <c r="B2" s="387" t="s">
        <v>129</v>
      </c>
      <c r="C2" s="387"/>
      <c r="D2" s="387"/>
      <c r="E2" s="387"/>
      <c r="F2" s="387"/>
      <c r="G2" s="387"/>
      <c r="H2" s="387"/>
      <c r="I2" s="387"/>
      <c r="J2" s="387"/>
      <c r="K2" s="387"/>
      <c r="L2" s="387"/>
    </row>
    <row r="3" spans="2:12">
      <c r="B3" s="23" t="s">
        <v>90</v>
      </c>
      <c r="C3" s="23" t="s">
        <v>21</v>
      </c>
      <c r="D3" s="23" t="s">
        <v>25</v>
      </c>
      <c r="E3" s="23" t="s">
        <v>130</v>
      </c>
      <c r="F3" s="23" t="s">
        <v>131</v>
      </c>
      <c r="G3" s="23" t="s">
        <v>132</v>
      </c>
      <c r="H3" s="23" t="s">
        <v>133</v>
      </c>
      <c r="I3" s="23" t="s">
        <v>45</v>
      </c>
      <c r="J3" s="23" t="s">
        <v>48</v>
      </c>
      <c r="K3" s="22" t="s">
        <v>51</v>
      </c>
      <c r="L3" s="23" t="s">
        <v>134</v>
      </c>
    </row>
    <row r="4" spans="2:12">
      <c r="B4" s="11" t="s">
        <v>135</v>
      </c>
      <c r="C4" s="76"/>
      <c r="D4" s="76"/>
      <c r="E4" s="76"/>
      <c r="F4" s="76"/>
      <c r="G4" s="76"/>
      <c r="H4" s="76"/>
      <c r="I4" s="76"/>
      <c r="J4" s="76"/>
      <c r="K4" s="76"/>
      <c r="L4" s="76"/>
    </row>
    <row r="5" spans="2:12">
      <c r="B5" s="77" t="s">
        <v>136</v>
      </c>
      <c r="C5" s="76"/>
      <c r="D5" s="76"/>
      <c r="E5" s="76"/>
      <c r="F5" s="76"/>
      <c r="G5" s="76"/>
      <c r="H5" s="76"/>
      <c r="I5" s="76"/>
      <c r="J5" s="76"/>
      <c r="K5" s="76"/>
      <c r="L5" s="76"/>
    </row>
    <row r="6" spans="2:12">
      <c r="B6" s="78">
        <v>2018</v>
      </c>
      <c r="C6" s="79">
        <v>7.2</v>
      </c>
      <c r="D6" s="79">
        <v>0.7</v>
      </c>
      <c r="E6" s="79">
        <v>0.6</v>
      </c>
      <c r="F6" s="79">
        <v>0.8</v>
      </c>
      <c r="G6" s="79">
        <v>0.6</v>
      </c>
      <c r="H6" s="79">
        <v>0.7</v>
      </c>
      <c r="I6" s="79">
        <v>0.5</v>
      </c>
      <c r="J6" s="79">
        <v>0.2</v>
      </c>
      <c r="K6" s="79">
        <v>0.4</v>
      </c>
      <c r="L6" s="79">
        <v>11.6</v>
      </c>
    </row>
    <row r="7" spans="2:12">
      <c r="B7" s="78">
        <v>2019</v>
      </c>
      <c r="C7" s="79">
        <v>7.2</v>
      </c>
      <c r="D7" s="79">
        <v>0.7</v>
      </c>
      <c r="E7" s="79">
        <v>0.6</v>
      </c>
      <c r="F7" s="79">
        <v>0.8</v>
      </c>
      <c r="G7" s="79">
        <v>0.6</v>
      </c>
      <c r="H7" s="79">
        <v>0.7</v>
      </c>
      <c r="I7" s="79">
        <v>0.5</v>
      </c>
      <c r="J7" s="79">
        <v>0.2</v>
      </c>
      <c r="K7" s="79">
        <v>0.4</v>
      </c>
      <c r="L7" s="79">
        <v>11.7</v>
      </c>
    </row>
    <row r="8" spans="2:12">
      <c r="B8" s="78">
        <v>2020</v>
      </c>
      <c r="C8" s="79">
        <v>2.2999999999999998</v>
      </c>
      <c r="D8" s="79">
        <v>0.2</v>
      </c>
      <c r="E8" s="79">
        <v>0.3</v>
      </c>
      <c r="F8" s="79">
        <v>0.2</v>
      </c>
      <c r="G8" s="79">
        <v>0.2</v>
      </c>
      <c r="H8" s="79">
        <v>0.2</v>
      </c>
      <c r="I8" s="79">
        <v>0.2</v>
      </c>
      <c r="J8" s="79">
        <v>0.1</v>
      </c>
      <c r="K8" s="79">
        <v>0.1</v>
      </c>
      <c r="L8" s="79">
        <v>3.7</v>
      </c>
    </row>
    <row r="9" spans="2:12">
      <c r="B9" s="80">
        <v>2021</v>
      </c>
      <c r="C9" s="79">
        <v>4</v>
      </c>
      <c r="D9" s="79">
        <v>0.3</v>
      </c>
      <c r="E9" s="79">
        <v>0.3</v>
      </c>
      <c r="F9" s="79">
        <v>0.4</v>
      </c>
      <c r="G9" s="79">
        <v>0.3</v>
      </c>
      <c r="H9" s="79">
        <v>0.3</v>
      </c>
      <c r="I9" s="79">
        <v>0.2</v>
      </c>
      <c r="J9" s="79">
        <v>0.1</v>
      </c>
      <c r="K9" s="79">
        <v>0.3</v>
      </c>
      <c r="L9" s="79">
        <v>6.3</v>
      </c>
    </row>
    <row r="10" spans="2:12">
      <c r="B10" s="80">
        <v>2022</v>
      </c>
      <c r="C10" s="79">
        <v>6.2</v>
      </c>
      <c r="D10" s="79">
        <v>0.5</v>
      </c>
      <c r="E10" s="79">
        <v>0.5</v>
      </c>
      <c r="F10" s="79">
        <v>0.7</v>
      </c>
      <c r="G10" s="79">
        <v>0.5</v>
      </c>
      <c r="H10" s="79">
        <v>0.4</v>
      </c>
      <c r="I10" s="79">
        <v>0.3</v>
      </c>
      <c r="J10" s="79">
        <v>0.2</v>
      </c>
      <c r="K10" s="79">
        <v>0.5</v>
      </c>
      <c r="L10" s="79">
        <v>9.6999999999999993</v>
      </c>
    </row>
    <row r="11" spans="2:12" ht="14.25">
      <c r="B11" s="80" t="s">
        <v>866</v>
      </c>
      <c r="C11" s="79">
        <v>6.7</v>
      </c>
      <c r="D11" s="79">
        <v>0.5</v>
      </c>
      <c r="E11" s="79">
        <v>0.5</v>
      </c>
      <c r="F11" s="79">
        <v>0.8</v>
      </c>
      <c r="G11" s="79">
        <v>0.5</v>
      </c>
      <c r="H11" s="79">
        <v>0.4</v>
      </c>
      <c r="I11" s="79">
        <v>0.4</v>
      </c>
      <c r="J11" s="79">
        <v>0.2</v>
      </c>
      <c r="K11" s="79">
        <v>0.5</v>
      </c>
      <c r="L11" s="79">
        <v>10.5</v>
      </c>
    </row>
    <row r="12" spans="2:12">
      <c r="B12" s="72" t="s">
        <v>137</v>
      </c>
      <c r="C12" s="81"/>
      <c r="D12" s="81"/>
      <c r="E12" s="81"/>
      <c r="F12" s="81"/>
      <c r="G12" s="81"/>
      <c r="H12" s="81"/>
      <c r="I12" s="81"/>
      <c r="J12" s="81"/>
      <c r="K12" s="81"/>
      <c r="L12" s="81"/>
    </row>
    <row r="13" spans="2:12">
      <c r="B13" s="78">
        <v>2018</v>
      </c>
      <c r="C13" s="82">
        <v>4802</v>
      </c>
      <c r="D13" s="79">
        <v>477.6</v>
      </c>
      <c r="E13" s="79">
        <v>405.5</v>
      </c>
      <c r="F13" s="79">
        <v>536.1</v>
      </c>
      <c r="G13" s="79">
        <v>351.7</v>
      </c>
      <c r="H13" s="79">
        <v>420.1</v>
      </c>
      <c r="I13" s="79">
        <v>318.60000000000002</v>
      </c>
      <c r="J13" s="79">
        <v>161.5</v>
      </c>
      <c r="K13" s="79">
        <v>236.5</v>
      </c>
      <c r="L13" s="82">
        <v>7709.5</v>
      </c>
    </row>
    <row r="14" spans="2:12">
      <c r="B14" s="78">
        <v>2019</v>
      </c>
      <c r="C14" s="81" t="s">
        <v>871</v>
      </c>
      <c r="D14" s="79">
        <v>365.5</v>
      </c>
      <c r="E14" s="79">
        <v>328.9</v>
      </c>
      <c r="F14" s="79">
        <v>511.7</v>
      </c>
      <c r="G14" s="79">
        <v>365.5</v>
      </c>
      <c r="H14" s="79">
        <v>292.39999999999998</v>
      </c>
      <c r="I14" s="79">
        <v>255.8</v>
      </c>
      <c r="J14" s="79">
        <v>146.19999999999999</v>
      </c>
      <c r="K14" s="79">
        <v>365.5</v>
      </c>
      <c r="L14" s="82">
        <v>7309.6</v>
      </c>
    </row>
    <row r="15" spans="2:12">
      <c r="B15" s="78">
        <v>2020</v>
      </c>
      <c r="C15" s="83" t="s">
        <v>872</v>
      </c>
      <c r="D15" s="79">
        <v>195.3</v>
      </c>
      <c r="E15" s="83">
        <v>175.8</v>
      </c>
      <c r="F15" s="79">
        <v>273.39999999999998</v>
      </c>
      <c r="G15" s="79">
        <v>195.3</v>
      </c>
      <c r="H15" s="79">
        <v>156.19999999999999</v>
      </c>
      <c r="I15" s="79">
        <v>136.69999999999999</v>
      </c>
      <c r="J15" s="83">
        <v>78.099999999999994</v>
      </c>
      <c r="K15" s="79">
        <v>195.3</v>
      </c>
      <c r="L15" s="82">
        <v>3905.6</v>
      </c>
    </row>
    <row r="16" spans="2:12">
      <c r="B16" s="80">
        <v>2021</v>
      </c>
      <c r="C16" s="82">
        <v>1381.2</v>
      </c>
      <c r="D16" s="79">
        <v>107.9</v>
      </c>
      <c r="E16" s="79">
        <v>97.1</v>
      </c>
      <c r="F16" s="79">
        <v>151.1</v>
      </c>
      <c r="G16" s="79">
        <v>107.9</v>
      </c>
      <c r="H16" s="79">
        <v>86.3</v>
      </c>
      <c r="I16" s="79">
        <v>75.5</v>
      </c>
      <c r="J16" s="79">
        <v>43.2</v>
      </c>
      <c r="K16" s="79">
        <v>107.9</v>
      </c>
      <c r="L16" s="82">
        <v>2158.1999999999998</v>
      </c>
    </row>
    <row r="17" spans="2:12">
      <c r="B17" s="78">
        <v>2022</v>
      </c>
      <c r="C17" s="82">
        <v>4225.3999999999996</v>
      </c>
      <c r="D17" s="79">
        <v>330.1</v>
      </c>
      <c r="E17" s="79">
        <v>297.10000000000002</v>
      </c>
      <c r="F17" s="79">
        <v>462.2</v>
      </c>
      <c r="G17" s="79">
        <v>330.1</v>
      </c>
      <c r="H17" s="79">
        <v>264.10000000000002</v>
      </c>
      <c r="I17" s="79">
        <v>231.1</v>
      </c>
      <c r="J17" s="79">
        <v>132</v>
      </c>
      <c r="K17" s="79">
        <v>330.1</v>
      </c>
      <c r="L17" s="82">
        <v>6602.2</v>
      </c>
    </row>
    <row r="18" spans="2:12" ht="14.25">
      <c r="B18" s="80" t="s">
        <v>866</v>
      </c>
      <c r="C18" s="82">
        <v>4508.2</v>
      </c>
      <c r="D18" s="79">
        <v>352.2</v>
      </c>
      <c r="E18" s="79">
        <v>317</v>
      </c>
      <c r="F18" s="79">
        <v>493.1</v>
      </c>
      <c r="G18" s="79">
        <v>352.2</v>
      </c>
      <c r="H18" s="79">
        <v>281.8</v>
      </c>
      <c r="I18" s="79">
        <v>246.5</v>
      </c>
      <c r="J18" s="79">
        <v>140.9</v>
      </c>
      <c r="K18" s="79">
        <v>352.2</v>
      </c>
      <c r="L18" s="82">
        <v>7044</v>
      </c>
    </row>
    <row r="19" spans="2:12">
      <c r="B19" s="72" t="s">
        <v>138</v>
      </c>
      <c r="C19" s="81"/>
      <c r="D19" s="81"/>
      <c r="E19" s="81"/>
      <c r="F19" s="81"/>
      <c r="G19" s="81"/>
      <c r="H19" s="81"/>
      <c r="I19" s="81"/>
      <c r="J19" s="81"/>
      <c r="K19" s="81"/>
      <c r="L19" s="81"/>
    </row>
    <row r="20" spans="2:12">
      <c r="B20" s="78">
        <v>2018</v>
      </c>
      <c r="C20" s="79">
        <v>31.1</v>
      </c>
      <c r="D20" s="79">
        <v>5.5</v>
      </c>
      <c r="E20" s="79">
        <v>6.2</v>
      </c>
      <c r="F20" s="79">
        <v>0.1</v>
      </c>
      <c r="G20" s="79">
        <v>16.3</v>
      </c>
      <c r="H20" s="79">
        <v>48.6</v>
      </c>
      <c r="I20" s="79">
        <v>9.3000000000000007</v>
      </c>
      <c r="J20" s="79">
        <v>2.2000000000000002</v>
      </c>
      <c r="K20" s="79">
        <v>1.1000000000000001</v>
      </c>
      <c r="L20" s="79">
        <v>119.8</v>
      </c>
    </row>
    <row r="21" spans="2:12">
      <c r="B21" s="78">
        <v>2019</v>
      </c>
      <c r="C21" s="79">
        <v>74</v>
      </c>
      <c r="D21" s="79">
        <v>5.8</v>
      </c>
      <c r="E21" s="79">
        <v>5.2</v>
      </c>
      <c r="F21" s="79">
        <v>8.1</v>
      </c>
      <c r="G21" s="79">
        <v>5.8</v>
      </c>
      <c r="H21" s="79">
        <v>4.5999999999999996</v>
      </c>
      <c r="I21" s="79">
        <v>4.0999999999999996</v>
      </c>
      <c r="J21" s="79">
        <v>2.2999999999999998</v>
      </c>
      <c r="K21" s="79">
        <v>5.8</v>
      </c>
      <c r="L21" s="79">
        <v>115.6</v>
      </c>
    </row>
    <row r="22" spans="2:12">
      <c r="B22" s="78">
        <v>2020</v>
      </c>
      <c r="C22" s="79">
        <v>73.099999999999994</v>
      </c>
      <c r="D22" s="79">
        <v>5.7</v>
      </c>
      <c r="E22" s="79">
        <v>5.0999999999999996</v>
      </c>
      <c r="F22" s="79">
        <v>8</v>
      </c>
      <c r="G22" s="79">
        <v>5.7</v>
      </c>
      <c r="H22" s="79">
        <v>4.5999999999999996</v>
      </c>
      <c r="I22" s="79">
        <v>4.0999999999999996</v>
      </c>
      <c r="J22" s="79">
        <v>2.2999999999999998</v>
      </c>
      <c r="K22" s="79">
        <v>5.7</v>
      </c>
      <c r="L22" s="79">
        <v>114.4</v>
      </c>
    </row>
    <row r="23" spans="2:12">
      <c r="B23" s="80">
        <v>2021</v>
      </c>
      <c r="C23" s="79">
        <v>103.4</v>
      </c>
      <c r="D23" s="79">
        <v>8.1</v>
      </c>
      <c r="E23" s="79">
        <v>7.3</v>
      </c>
      <c r="F23" s="79">
        <v>11.3</v>
      </c>
      <c r="G23" s="79">
        <v>8.1</v>
      </c>
      <c r="H23" s="79">
        <v>6.5</v>
      </c>
      <c r="I23" s="79">
        <v>5.7</v>
      </c>
      <c r="J23" s="79">
        <v>3.2</v>
      </c>
      <c r="K23" s="79">
        <v>8.1</v>
      </c>
      <c r="L23" s="79">
        <v>161.6</v>
      </c>
    </row>
    <row r="24" spans="2:12">
      <c r="B24" s="80">
        <v>2022</v>
      </c>
      <c r="C24" s="79">
        <v>88.8</v>
      </c>
      <c r="D24" s="79">
        <v>6.9</v>
      </c>
      <c r="E24" s="79">
        <v>6.2</v>
      </c>
      <c r="F24" s="79">
        <v>9.6999999999999993</v>
      </c>
      <c r="G24" s="79">
        <v>6.9</v>
      </c>
      <c r="H24" s="79">
        <v>5.6</v>
      </c>
      <c r="I24" s="79">
        <v>4.9000000000000004</v>
      </c>
      <c r="J24" s="79">
        <v>2.8</v>
      </c>
      <c r="K24" s="79">
        <v>6.9</v>
      </c>
      <c r="L24" s="79">
        <v>138.69999999999999</v>
      </c>
    </row>
    <row r="25" spans="2:12" ht="14.25">
      <c r="B25" s="80" t="s">
        <v>866</v>
      </c>
      <c r="C25" s="79">
        <v>102.1</v>
      </c>
      <c r="D25" s="79">
        <v>8</v>
      </c>
      <c r="E25" s="79">
        <v>7.2</v>
      </c>
      <c r="F25" s="79">
        <v>11.2</v>
      </c>
      <c r="G25" s="79">
        <v>8</v>
      </c>
      <c r="H25" s="79">
        <v>6.4</v>
      </c>
      <c r="I25" s="79">
        <v>5.6</v>
      </c>
      <c r="J25" s="79">
        <v>3.2</v>
      </c>
      <c r="K25" s="79">
        <v>8</v>
      </c>
      <c r="L25" s="79">
        <v>159.5</v>
      </c>
    </row>
    <row r="26" spans="2:12">
      <c r="B26" s="11" t="s">
        <v>139</v>
      </c>
      <c r="C26" s="20"/>
      <c r="D26" s="20"/>
      <c r="E26" s="20"/>
      <c r="F26" s="20"/>
      <c r="G26" s="20"/>
      <c r="H26" s="20"/>
      <c r="I26" s="20"/>
      <c r="J26" s="20"/>
      <c r="K26" s="20"/>
      <c r="L26" s="20"/>
    </row>
    <row r="27" spans="2:12" ht="12.75" customHeight="1">
      <c r="B27" s="63" t="s">
        <v>144</v>
      </c>
      <c r="C27" s="20"/>
      <c r="D27" s="20"/>
      <c r="E27" s="20"/>
      <c r="F27" s="20"/>
      <c r="G27" s="20"/>
      <c r="H27" s="20"/>
      <c r="I27" s="20"/>
      <c r="J27" s="20"/>
      <c r="K27" s="20"/>
      <c r="L27" s="20"/>
    </row>
    <row r="28" spans="2:12" ht="14.25">
      <c r="B28" s="78">
        <v>2019</v>
      </c>
      <c r="C28" s="84">
        <v>6235</v>
      </c>
      <c r="D28" s="84">
        <v>2504</v>
      </c>
      <c r="E28" s="84">
        <v>1322</v>
      </c>
      <c r="F28" s="84">
        <v>1036</v>
      </c>
      <c r="G28" s="85">
        <v>651</v>
      </c>
      <c r="H28" s="84">
        <v>1419</v>
      </c>
      <c r="I28" s="85">
        <v>681</v>
      </c>
      <c r="J28" s="84">
        <v>1215</v>
      </c>
      <c r="K28" s="84">
        <v>1789</v>
      </c>
      <c r="L28" s="83" t="s">
        <v>897</v>
      </c>
    </row>
    <row r="29" spans="2:12" ht="14.25">
      <c r="B29" s="78">
        <v>2020</v>
      </c>
      <c r="C29" s="84">
        <v>6262</v>
      </c>
      <c r="D29" s="84">
        <v>2462</v>
      </c>
      <c r="E29" s="84">
        <v>1329</v>
      </c>
      <c r="F29" s="84">
        <v>1014</v>
      </c>
      <c r="G29" s="85">
        <v>658</v>
      </c>
      <c r="H29" s="84">
        <v>1425</v>
      </c>
      <c r="I29" s="85">
        <v>686</v>
      </c>
      <c r="J29" s="84">
        <v>1236</v>
      </c>
      <c r="K29" s="84">
        <v>1982</v>
      </c>
      <c r="L29" s="83" t="s">
        <v>896</v>
      </c>
    </row>
    <row r="30" spans="2:12" ht="14.25">
      <c r="B30" s="78">
        <v>2021</v>
      </c>
      <c r="C30" s="84">
        <v>6082</v>
      </c>
      <c r="D30" s="84">
        <v>2452</v>
      </c>
      <c r="E30" s="84">
        <v>1335</v>
      </c>
      <c r="F30" s="84">
        <v>1003</v>
      </c>
      <c r="G30" s="85">
        <v>658</v>
      </c>
      <c r="H30" s="84">
        <v>1426</v>
      </c>
      <c r="I30" s="85">
        <v>701</v>
      </c>
      <c r="J30" s="84">
        <v>1283</v>
      </c>
      <c r="K30" s="84">
        <v>1974</v>
      </c>
      <c r="L30" s="83" t="s">
        <v>895</v>
      </c>
    </row>
    <row r="31" spans="2:12" ht="14.25">
      <c r="B31" s="80">
        <v>2022</v>
      </c>
      <c r="C31" s="84">
        <v>5890</v>
      </c>
      <c r="D31" s="84">
        <v>2457</v>
      </c>
      <c r="E31" s="84">
        <v>1335</v>
      </c>
      <c r="F31" s="85">
        <v>999</v>
      </c>
      <c r="G31" s="85">
        <v>659</v>
      </c>
      <c r="H31" s="84">
        <v>1426</v>
      </c>
      <c r="I31" s="85">
        <v>681</v>
      </c>
      <c r="J31" s="84">
        <v>1306</v>
      </c>
      <c r="K31" s="84">
        <v>1980</v>
      </c>
      <c r="L31" s="83" t="s">
        <v>894</v>
      </c>
    </row>
    <row r="32" spans="2:12" ht="14.25">
      <c r="B32" s="80" t="s">
        <v>866</v>
      </c>
      <c r="C32" s="84">
        <v>6088</v>
      </c>
      <c r="D32" s="84">
        <v>2473</v>
      </c>
      <c r="E32" s="84">
        <v>1341</v>
      </c>
      <c r="F32" s="85">
        <v>999</v>
      </c>
      <c r="G32" s="85">
        <v>663</v>
      </c>
      <c r="H32" s="84">
        <v>1413</v>
      </c>
      <c r="I32" s="85">
        <v>691</v>
      </c>
      <c r="J32" s="84">
        <v>1314</v>
      </c>
      <c r="K32" s="84">
        <v>1962</v>
      </c>
      <c r="L32" s="83" t="s">
        <v>893</v>
      </c>
    </row>
    <row r="33" spans="2:12">
      <c r="B33" s="63" t="s">
        <v>140</v>
      </c>
      <c r="C33" s="20"/>
      <c r="D33" s="20"/>
      <c r="E33" s="20"/>
      <c r="F33" s="20"/>
      <c r="G33" s="20"/>
      <c r="H33" s="20"/>
      <c r="I33" s="20"/>
      <c r="J33" s="20"/>
      <c r="K33" s="20"/>
      <c r="L33" s="20"/>
    </row>
    <row r="34" spans="2:12" ht="14.25">
      <c r="B34" s="78">
        <v>2019</v>
      </c>
      <c r="C34" s="84">
        <v>5922</v>
      </c>
      <c r="D34" s="84">
        <v>2369</v>
      </c>
      <c r="E34" s="84">
        <v>1281</v>
      </c>
      <c r="F34" s="85">
        <v>944</v>
      </c>
      <c r="G34" s="85">
        <v>471</v>
      </c>
      <c r="H34" s="84">
        <v>1348</v>
      </c>
      <c r="I34" s="85">
        <v>540</v>
      </c>
      <c r="J34" s="85">
        <v>955</v>
      </c>
      <c r="K34" s="84">
        <v>1761</v>
      </c>
      <c r="L34" s="83" t="s">
        <v>892</v>
      </c>
    </row>
    <row r="35" spans="2:12" ht="14.25">
      <c r="B35" s="78">
        <v>2020</v>
      </c>
      <c r="C35" s="84">
        <v>3785</v>
      </c>
      <c r="D35" s="84">
        <v>1781</v>
      </c>
      <c r="E35" s="85">
        <v>838</v>
      </c>
      <c r="F35" s="85">
        <v>491</v>
      </c>
      <c r="G35" s="85">
        <v>294</v>
      </c>
      <c r="H35" s="85">
        <v>608</v>
      </c>
      <c r="I35" s="85">
        <v>328</v>
      </c>
      <c r="J35" s="85">
        <v>604</v>
      </c>
      <c r="K35" s="85">
        <v>991</v>
      </c>
      <c r="L35" s="83" t="s">
        <v>891</v>
      </c>
    </row>
    <row r="36" spans="2:12" ht="14.25">
      <c r="B36" s="78">
        <v>2021</v>
      </c>
      <c r="C36" s="84">
        <v>2621</v>
      </c>
      <c r="D36" s="84">
        <v>1227</v>
      </c>
      <c r="E36" s="85">
        <v>478</v>
      </c>
      <c r="F36" s="85">
        <v>503</v>
      </c>
      <c r="G36" s="85">
        <v>238</v>
      </c>
      <c r="H36" s="85">
        <v>589</v>
      </c>
      <c r="I36" s="85">
        <v>291</v>
      </c>
      <c r="J36" s="85">
        <v>567</v>
      </c>
      <c r="K36" s="84">
        <v>1017</v>
      </c>
      <c r="L36" s="83" t="s">
        <v>890</v>
      </c>
    </row>
    <row r="37" spans="2:12" ht="14.25">
      <c r="B37" s="80">
        <v>2022</v>
      </c>
      <c r="C37" s="84">
        <v>2603</v>
      </c>
      <c r="D37" s="84">
        <v>1543</v>
      </c>
      <c r="E37" s="85">
        <v>630</v>
      </c>
      <c r="F37" s="85">
        <v>488</v>
      </c>
      <c r="G37" s="85">
        <v>368</v>
      </c>
      <c r="H37" s="85">
        <v>404</v>
      </c>
      <c r="I37" s="85">
        <v>600</v>
      </c>
      <c r="J37" s="85">
        <v>549</v>
      </c>
      <c r="K37" s="84">
        <v>1173</v>
      </c>
      <c r="L37" s="83" t="s">
        <v>889</v>
      </c>
    </row>
    <row r="38" spans="2:12" ht="14.25">
      <c r="B38" s="80" t="s">
        <v>866</v>
      </c>
      <c r="C38" s="84">
        <v>3286</v>
      </c>
      <c r="D38" s="84">
        <v>1716</v>
      </c>
      <c r="E38" s="85">
        <v>1257</v>
      </c>
      <c r="F38" s="85">
        <v>426</v>
      </c>
      <c r="G38" s="85">
        <v>417</v>
      </c>
      <c r="H38" s="85">
        <v>876</v>
      </c>
      <c r="I38" s="85">
        <v>663</v>
      </c>
      <c r="J38" s="85">
        <v>940</v>
      </c>
      <c r="K38" s="84">
        <v>1281</v>
      </c>
      <c r="L38" s="83" t="s">
        <v>888</v>
      </c>
    </row>
    <row r="39" spans="2:12">
      <c r="B39" s="63" t="s">
        <v>145</v>
      </c>
      <c r="C39" s="20"/>
      <c r="D39" s="20"/>
      <c r="E39" s="20"/>
      <c r="F39" s="20"/>
      <c r="G39" s="20"/>
      <c r="H39" s="20"/>
      <c r="I39" s="20"/>
      <c r="J39" s="20"/>
      <c r="K39" s="20"/>
      <c r="L39" s="20"/>
    </row>
    <row r="40" spans="2:12" ht="14.25">
      <c r="B40" s="78">
        <v>2019</v>
      </c>
      <c r="C40" s="84">
        <v>248724</v>
      </c>
      <c r="D40" s="84">
        <v>99498</v>
      </c>
      <c r="E40" s="84">
        <v>53802</v>
      </c>
      <c r="F40" s="84">
        <v>39648</v>
      </c>
      <c r="G40" s="84">
        <v>19782</v>
      </c>
      <c r="H40" s="84">
        <v>56616</v>
      </c>
      <c r="I40" s="84">
        <v>22680</v>
      </c>
      <c r="J40" s="84">
        <v>40110</v>
      </c>
      <c r="K40" s="84">
        <v>73962</v>
      </c>
      <c r="L40" s="83" t="s">
        <v>887</v>
      </c>
    </row>
    <row r="41" spans="2:12" ht="14.25">
      <c r="B41" s="78">
        <v>2020</v>
      </c>
      <c r="C41" s="84">
        <v>158970</v>
      </c>
      <c r="D41" s="84">
        <v>74802</v>
      </c>
      <c r="E41" s="84">
        <v>35196</v>
      </c>
      <c r="F41" s="84">
        <v>20622</v>
      </c>
      <c r="G41" s="84">
        <v>12348</v>
      </c>
      <c r="H41" s="84">
        <v>25536</v>
      </c>
      <c r="I41" s="84">
        <v>13776</v>
      </c>
      <c r="J41" s="84">
        <v>25368</v>
      </c>
      <c r="K41" s="84">
        <v>41622</v>
      </c>
      <c r="L41" s="83" t="s">
        <v>886</v>
      </c>
    </row>
    <row r="42" spans="2:12" ht="14.25">
      <c r="B42" s="78">
        <v>2021</v>
      </c>
      <c r="C42" s="84">
        <v>110082</v>
      </c>
      <c r="D42" s="84">
        <v>51534</v>
      </c>
      <c r="E42" s="84">
        <v>20076</v>
      </c>
      <c r="F42" s="84">
        <v>21126</v>
      </c>
      <c r="G42" s="84">
        <v>9996</v>
      </c>
      <c r="H42" s="84">
        <v>24738</v>
      </c>
      <c r="I42" s="84">
        <v>12222</v>
      </c>
      <c r="J42" s="84">
        <v>23814</v>
      </c>
      <c r="K42" s="84">
        <v>42714</v>
      </c>
      <c r="L42" s="83" t="s">
        <v>885</v>
      </c>
    </row>
    <row r="43" spans="2:12" ht="14.25">
      <c r="B43" s="86">
        <v>2022</v>
      </c>
      <c r="C43" s="84">
        <v>109326</v>
      </c>
      <c r="D43" s="84">
        <v>64806</v>
      </c>
      <c r="E43" s="84">
        <v>26460</v>
      </c>
      <c r="F43" s="84">
        <v>20496</v>
      </c>
      <c r="G43" s="84">
        <v>15456</v>
      </c>
      <c r="H43" s="84">
        <v>16968</v>
      </c>
      <c r="I43" s="84">
        <v>25200</v>
      </c>
      <c r="J43" s="84">
        <v>23058</v>
      </c>
      <c r="K43" s="84">
        <v>49266</v>
      </c>
      <c r="L43" s="83" t="s">
        <v>884</v>
      </c>
    </row>
    <row r="44" spans="2:12" ht="14.25">
      <c r="B44" s="86" t="s">
        <v>867</v>
      </c>
      <c r="C44" s="84">
        <v>138012</v>
      </c>
      <c r="D44" s="84">
        <v>72072</v>
      </c>
      <c r="E44" s="84">
        <v>52794</v>
      </c>
      <c r="F44" s="84">
        <v>17892</v>
      </c>
      <c r="G44" s="84">
        <v>17514</v>
      </c>
      <c r="H44" s="84">
        <v>36792</v>
      </c>
      <c r="I44" s="84">
        <v>27846</v>
      </c>
      <c r="J44" s="84">
        <v>39480</v>
      </c>
      <c r="K44" s="84">
        <v>53802</v>
      </c>
      <c r="L44" s="83" t="s">
        <v>883</v>
      </c>
    </row>
    <row r="45" spans="2:12">
      <c r="B45" s="72" t="s">
        <v>143</v>
      </c>
      <c r="C45" s="20"/>
      <c r="D45" s="20"/>
      <c r="E45" s="20"/>
      <c r="F45" s="20"/>
      <c r="G45" s="20"/>
      <c r="H45" s="20"/>
      <c r="I45" s="20"/>
      <c r="J45" s="20"/>
      <c r="K45" s="20"/>
      <c r="L45" s="20"/>
    </row>
    <row r="46" spans="2:12" ht="14.25">
      <c r="B46" s="78">
        <v>2019</v>
      </c>
      <c r="C46" s="79">
        <v>294</v>
      </c>
      <c r="D46" s="79">
        <v>117.6</v>
      </c>
      <c r="E46" s="79">
        <v>63.6</v>
      </c>
      <c r="F46" s="79">
        <v>46.9</v>
      </c>
      <c r="G46" s="79">
        <v>23.4</v>
      </c>
      <c r="H46" s="79">
        <v>66.900000000000006</v>
      </c>
      <c r="I46" s="79">
        <v>26.8</v>
      </c>
      <c r="J46" s="79">
        <v>47.4</v>
      </c>
      <c r="K46" s="79">
        <v>87.4</v>
      </c>
      <c r="L46" s="83" t="s">
        <v>882</v>
      </c>
    </row>
    <row r="47" spans="2:12" ht="14.25">
      <c r="B47" s="78">
        <v>2020</v>
      </c>
      <c r="C47" s="79">
        <v>120.5</v>
      </c>
      <c r="D47" s="79">
        <v>56.7</v>
      </c>
      <c r="E47" s="79">
        <v>26.7</v>
      </c>
      <c r="F47" s="79">
        <v>15.6</v>
      </c>
      <c r="G47" s="79">
        <v>9.4</v>
      </c>
      <c r="H47" s="79">
        <v>19.399999999999999</v>
      </c>
      <c r="I47" s="79">
        <v>10.4</v>
      </c>
      <c r="J47" s="79">
        <v>19.2</v>
      </c>
      <c r="K47" s="79">
        <v>31.5</v>
      </c>
      <c r="L47" s="83" t="s">
        <v>881</v>
      </c>
    </row>
    <row r="48" spans="2:12" ht="14.25">
      <c r="B48" s="78">
        <v>2021</v>
      </c>
      <c r="C48" s="79">
        <v>97.7</v>
      </c>
      <c r="D48" s="79">
        <v>45.7</v>
      </c>
      <c r="E48" s="79">
        <v>17.8</v>
      </c>
      <c r="F48" s="79">
        <v>18.7</v>
      </c>
      <c r="G48" s="79">
        <v>8.9</v>
      </c>
      <c r="H48" s="79">
        <v>21.9</v>
      </c>
      <c r="I48" s="79">
        <v>10.8</v>
      </c>
      <c r="J48" s="79">
        <v>21.1</v>
      </c>
      <c r="K48" s="79">
        <v>37.9</v>
      </c>
      <c r="L48" s="83" t="s">
        <v>880</v>
      </c>
    </row>
    <row r="49" spans="2:12" ht="14.25">
      <c r="B49" s="80">
        <v>2022</v>
      </c>
      <c r="C49" s="79">
        <v>97</v>
      </c>
      <c r="D49" s="79">
        <v>57.5</v>
      </c>
      <c r="E49" s="79">
        <v>23.5</v>
      </c>
      <c r="F49" s="79">
        <v>18.2</v>
      </c>
      <c r="G49" s="79">
        <v>13.7</v>
      </c>
      <c r="H49" s="79">
        <v>15.1</v>
      </c>
      <c r="I49" s="79">
        <v>22.3</v>
      </c>
      <c r="J49" s="79">
        <v>20.5</v>
      </c>
      <c r="K49" s="79">
        <v>43.7</v>
      </c>
      <c r="L49" s="83" t="s">
        <v>879</v>
      </c>
    </row>
    <row r="50" spans="2:12" ht="14.25">
      <c r="B50" s="80" t="s">
        <v>866</v>
      </c>
      <c r="C50" s="79">
        <v>163.1</v>
      </c>
      <c r="D50" s="79">
        <v>85.2</v>
      </c>
      <c r="E50" s="79">
        <v>62.4</v>
      </c>
      <c r="F50" s="79">
        <v>21.1</v>
      </c>
      <c r="G50" s="79">
        <v>20.7</v>
      </c>
      <c r="H50" s="79">
        <v>43.5</v>
      </c>
      <c r="I50" s="79">
        <v>32.9</v>
      </c>
      <c r="J50" s="79">
        <v>46.7</v>
      </c>
      <c r="K50" s="79">
        <v>63.6</v>
      </c>
      <c r="L50" s="83" t="s">
        <v>878</v>
      </c>
    </row>
    <row r="51" spans="2:12">
      <c r="B51" s="87" t="s">
        <v>137</v>
      </c>
      <c r="C51" s="81"/>
      <c r="D51" s="81"/>
      <c r="E51" s="81"/>
      <c r="F51" s="81"/>
      <c r="G51" s="81"/>
      <c r="H51" s="81"/>
      <c r="I51" s="81"/>
      <c r="J51" s="81"/>
      <c r="K51" s="81"/>
      <c r="L51" s="81"/>
    </row>
    <row r="52" spans="2:12" ht="14.25">
      <c r="B52" s="78">
        <v>2019</v>
      </c>
      <c r="C52" s="84">
        <v>13581</v>
      </c>
      <c r="D52" s="84">
        <v>5433</v>
      </c>
      <c r="E52" s="84">
        <v>2938</v>
      </c>
      <c r="F52" s="84">
        <v>2165</v>
      </c>
      <c r="G52" s="84">
        <v>1080</v>
      </c>
      <c r="H52" s="84">
        <v>3092</v>
      </c>
      <c r="I52" s="84">
        <v>1238</v>
      </c>
      <c r="J52" s="84">
        <v>2190</v>
      </c>
      <c r="K52" s="84">
        <v>4039</v>
      </c>
      <c r="L52" s="83" t="s">
        <v>877</v>
      </c>
    </row>
    <row r="53" spans="2:12" ht="14.25">
      <c r="B53" s="78">
        <v>2020</v>
      </c>
      <c r="C53" s="84">
        <v>5565</v>
      </c>
      <c r="D53" s="84">
        <v>2619</v>
      </c>
      <c r="E53" s="84">
        <v>1232</v>
      </c>
      <c r="F53" s="85">
        <v>722</v>
      </c>
      <c r="G53" s="85">
        <v>432</v>
      </c>
      <c r="H53" s="85">
        <v>894</v>
      </c>
      <c r="I53" s="85">
        <v>482</v>
      </c>
      <c r="J53" s="85">
        <v>888</v>
      </c>
      <c r="K53" s="84">
        <v>1457</v>
      </c>
      <c r="L53" s="83" t="s">
        <v>876</v>
      </c>
    </row>
    <row r="54" spans="2:12" ht="14.25">
      <c r="B54" s="78">
        <v>2021</v>
      </c>
      <c r="C54" s="84">
        <v>4102</v>
      </c>
      <c r="D54" s="84">
        <v>1920</v>
      </c>
      <c r="E54" s="85">
        <v>748</v>
      </c>
      <c r="F54" s="85">
        <v>787</v>
      </c>
      <c r="G54" s="85">
        <v>372</v>
      </c>
      <c r="H54" s="85">
        <v>922</v>
      </c>
      <c r="I54" s="85">
        <v>455</v>
      </c>
      <c r="J54" s="85">
        <v>887</v>
      </c>
      <c r="K54" s="84">
        <v>1592</v>
      </c>
      <c r="L54" s="83" t="s">
        <v>875</v>
      </c>
    </row>
    <row r="55" spans="2:12" ht="14.25">
      <c r="B55" s="80">
        <v>2022</v>
      </c>
      <c r="C55" s="84">
        <v>4074</v>
      </c>
      <c r="D55" s="84">
        <v>2415</v>
      </c>
      <c r="E55" s="85">
        <v>986</v>
      </c>
      <c r="F55" s="85">
        <v>764</v>
      </c>
      <c r="G55" s="85">
        <v>576</v>
      </c>
      <c r="H55" s="85">
        <v>632</v>
      </c>
      <c r="I55" s="85">
        <v>939</v>
      </c>
      <c r="J55" s="85">
        <v>859</v>
      </c>
      <c r="K55" s="84">
        <v>1836</v>
      </c>
      <c r="L55" s="83" t="s">
        <v>874</v>
      </c>
    </row>
    <row r="56" spans="2:12" ht="14.25">
      <c r="B56" s="80" t="s">
        <v>866</v>
      </c>
      <c r="C56" s="84">
        <v>6166</v>
      </c>
      <c r="D56" s="84">
        <v>3220</v>
      </c>
      <c r="E56" s="85">
        <v>2359</v>
      </c>
      <c r="F56" s="85">
        <v>799</v>
      </c>
      <c r="G56" s="85">
        <v>782</v>
      </c>
      <c r="H56" s="85">
        <v>1644</v>
      </c>
      <c r="I56" s="85">
        <v>1244</v>
      </c>
      <c r="J56" s="85">
        <v>1764</v>
      </c>
      <c r="K56" s="84">
        <v>2404</v>
      </c>
      <c r="L56" s="83" t="s">
        <v>873</v>
      </c>
    </row>
    <row r="57" spans="2:12" ht="14.25">
      <c r="B57" s="88" t="s">
        <v>868</v>
      </c>
      <c r="C57" s="83"/>
      <c r="D57" s="83"/>
      <c r="E57" s="83"/>
      <c r="F57" s="83"/>
      <c r="G57" s="83"/>
      <c r="H57" s="83"/>
      <c r="I57" s="83"/>
      <c r="J57" s="83"/>
      <c r="K57" s="83"/>
      <c r="L57" s="83"/>
    </row>
    <row r="58" spans="2:12">
      <c r="B58" s="63" t="s">
        <v>141</v>
      </c>
      <c r="C58" s="20"/>
      <c r="D58" s="20"/>
      <c r="E58" s="20"/>
      <c r="F58" s="20"/>
      <c r="G58" s="20"/>
      <c r="H58" s="20"/>
      <c r="I58" s="20"/>
      <c r="J58" s="20"/>
      <c r="K58" s="20"/>
      <c r="L58" s="20"/>
    </row>
    <row r="59" spans="2:12">
      <c r="B59" s="78">
        <v>2018</v>
      </c>
      <c r="C59" s="84">
        <v>1266</v>
      </c>
      <c r="D59" s="85">
        <v>766</v>
      </c>
      <c r="E59" s="85">
        <v>470</v>
      </c>
      <c r="F59" s="85">
        <v>242</v>
      </c>
      <c r="G59" s="85">
        <v>291</v>
      </c>
      <c r="H59" s="85">
        <v>584</v>
      </c>
      <c r="I59" s="85">
        <v>426</v>
      </c>
      <c r="J59" s="85">
        <v>606</v>
      </c>
      <c r="K59" s="85">
        <v>591</v>
      </c>
      <c r="L59" s="84">
        <v>5242</v>
      </c>
    </row>
    <row r="60" spans="2:12">
      <c r="B60" s="78">
        <v>2019</v>
      </c>
      <c r="C60" s="84">
        <v>1135</v>
      </c>
      <c r="D60" s="85">
        <v>758</v>
      </c>
      <c r="E60" s="85">
        <v>465</v>
      </c>
      <c r="F60" s="85">
        <v>243</v>
      </c>
      <c r="G60" s="85">
        <v>287</v>
      </c>
      <c r="H60" s="85">
        <v>574</v>
      </c>
      <c r="I60" s="85">
        <v>407</v>
      </c>
      <c r="J60" s="85">
        <v>587</v>
      </c>
      <c r="K60" s="85">
        <v>592</v>
      </c>
      <c r="L60" s="84">
        <v>5048</v>
      </c>
    </row>
    <row r="61" spans="2:12">
      <c r="B61" s="78">
        <v>2020</v>
      </c>
      <c r="C61" s="85">
        <v>904</v>
      </c>
      <c r="D61" s="85">
        <v>649</v>
      </c>
      <c r="E61" s="85">
        <v>308</v>
      </c>
      <c r="F61" s="85">
        <v>191</v>
      </c>
      <c r="G61" s="85">
        <v>154</v>
      </c>
      <c r="H61" s="85">
        <v>455</v>
      </c>
      <c r="I61" s="85">
        <v>338</v>
      </c>
      <c r="J61" s="85">
        <v>525</v>
      </c>
      <c r="K61" s="85">
        <v>521</v>
      </c>
      <c r="L61" s="84">
        <v>4045</v>
      </c>
    </row>
    <row r="62" spans="2:12" ht="14.25">
      <c r="B62" s="86" t="s">
        <v>869</v>
      </c>
      <c r="C62" s="84">
        <v>819</v>
      </c>
      <c r="D62" s="85">
        <v>531</v>
      </c>
      <c r="E62" s="85">
        <v>274</v>
      </c>
      <c r="F62" s="85">
        <v>164</v>
      </c>
      <c r="G62" s="85">
        <v>165</v>
      </c>
      <c r="H62" s="85">
        <v>352</v>
      </c>
      <c r="I62" s="85">
        <v>251</v>
      </c>
      <c r="J62" s="85">
        <v>405</v>
      </c>
      <c r="K62" s="85">
        <v>393</v>
      </c>
      <c r="L62" s="84">
        <v>3354</v>
      </c>
    </row>
    <row r="63" spans="2:12" ht="14.25">
      <c r="B63" s="80" t="s">
        <v>823</v>
      </c>
      <c r="C63" s="84">
        <v>997</v>
      </c>
      <c r="D63" s="85">
        <v>679</v>
      </c>
      <c r="E63" s="85">
        <v>352</v>
      </c>
      <c r="F63" s="85">
        <v>194</v>
      </c>
      <c r="G63" s="85">
        <v>243</v>
      </c>
      <c r="H63" s="85">
        <v>478</v>
      </c>
      <c r="I63" s="85">
        <v>353</v>
      </c>
      <c r="J63" s="85">
        <v>474</v>
      </c>
      <c r="K63" s="85">
        <v>521</v>
      </c>
      <c r="L63" s="84">
        <v>4291</v>
      </c>
    </row>
    <row r="64" spans="2:12" ht="14.25">
      <c r="B64" s="80" t="s">
        <v>866</v>
      </c>
      <c r="C64" s="84">
        <v>1010</v>
      </c>
      <c r="D64" s="85">
        <v>676</v>
      </c>
      <c r="E64" s="85">
        <v>416</v>
      </c>
      <c r="F64" s="85">
        <v>200</v>
      </c>
      <c r="G64" s="85">
        <v>229</v>
      </c>
      <c r="H64" s="85">
        <v>468</v>
      </c>
      <c r="I64" s="85">
        <v>329</v>
      </c>
      <c r="J64" s="85">
        <v>509</v>
      </c>
      <c r="K64" s="85">
        <v>541</v>
      </c>
      <c r="L64" s="84">
        <v>4378</v>
      </c>
    </row>
    <row r="65" spans="1:12">
      <c r="B65" s="87" t="s">
        <v>142</v>
      </c>
      <c r="C65" s="81"/>
      <c r="D65" s="81"/>
      <c r="E65" s="81"/>
      <c r="F65" s="81"/>
      <c r="G65" s="81"/>
      <c r="H65" s="81"/>
      <c r="I65" s="81"/>
      <c r="J65" s="81"/>
      <c r="K65" s="81"/>
      <c r="L65" s="81"/>
    </row>
    <row r="66" spans="1:12">
      <c r="B66" s="78">
        <v>2018</v>
      </c>
      <c r="C66" s="82">
        <v>3320.7</v>
      </c>
      <c r="D66" s="82">
        <v>2234.3000000000002</v>
      </c>
      <c r="E66" s="82">
        <v>1566.1</v>
      </c>
      <c r="F66" s="79">
        <v>911.6</v>
      </c>
      <c r="G66" s="82">
        <v>1250</v>
      </c>
      <c r="H66" s="82">
        <v>1849.8</v>
      </c>
      <c r="I66" s="82">
        <v>1490.6</v>
      </c>
      <c r="J66" s="82">
        <v>1587.2</v>
      </c>
      <c r="K66" s="82">
        <v>1299.7</v>
      </c>
      <c r="L66" s="82">
        <v>15510</v>
      </c>
    </row>
    <row r="67" spans="1:12">
      <c r="B67" s="78">
        <v>2019</v>
      </c>
      <c r="C67" s="82">
        <v>3079.1</v>
      </c>
      <c r="D67" s="82">
        <v>2114.4</v>
      </c>
      <c r="E67" s="82">
        <v>1414.3</v>
      </c>
      <c r="F67" s="79">
        <v>803.8</v>
      </c>
      <c r="G67" s="82">
        <v>1106.3</v>
      </c>
      <c r="H67" s="82">
        <v>1668.7</v>
      </c>
      <c r="I67" s="82">
        <v>1395.3</v>
      </c>
      <c r="J67" s="82">
        <v>1548.3</v>
      </c>
      <c r="K67" s="82">
        <v>1216.0999999999999</v>
      </c>
      <c r="L67" s="82">
        <v>14346.3</v>
      </c>
    </row>
    <row r="68" spans="1:12">
      <c r="B68" s="78">
        <v>2020</v>
      </c>
      <c r="C68" s="82">
        <v>1749.6</v>
      </c>
      <c r="D68" s="82">
        <v>1392.1</v>
      </c>
      <c r="E68" s="79">
        <v>835.5</v>
      </c>
      <c r="F68" s="79">
        <v>479.7</v>
      </c>
      <c r="G68" s="79">
        <v>622.1</v>
      </c>
      <c r="H68" s="79">
        <v>961.8</v>
      </c>
      <c r="I68" s="79">
        <v>781.6</v>
      </c>
      <c r="J68" s="82">
        <v>1034.5</v>
      </c>
      <c r="K68" s="79">
        <v>765.8</v>
      </c>
      <c r="L68" s="82">
        <v>8622.7000000000007</v>
      </c>
    </row>
    <row r="69" spans="1:12" ht="14.25">
      <c r="B69" s="86" t="s">
        <v>869</v>
      </c>
      <c r="C69" s="82">
        <v>1244.2</v>
      </c>
      <c r="D69" s="82">
        <v>1046.4000000000001</v>
      </c>
      <c r="E69" s="79">
        <v>566.6</v>
      </c>
      <c r="F69" s="79">
        <v>368.2</v>
      </c>
      <c r="G69" s="79">
        <v>433.3</v>
      </c>
      <c r="H69" s="79">
        <v>738.6</v>
      </c>
      <c r="I69" s="79">
        <v>568.6</v>
      </c>
      <c r="J69" s="79">
        <v>568.6</v>
      </c>
      <c r="K69" s="79">
        <v>690.2</v>
      </c>
      <c r="L69" s="82">
        <v>6224.6</v>
      </c>
    </row>
    <row r="70" spans="1:12" ht="14.25">
      <c r="B70" s="80" t="s">
        <v>823</v>
      </c>
      <c r="C70" s="82">
        <v>3096.8</v>
      </c>
      <c r="D70" s="82">
        <v>1816.8</v>
      </c>
      <c r="E70" s="79">
        <v>1638.2</v>
      </c>
      <c r="F70" s="79">
        <v>941</v>
      </c>
      <c r="G70" s="79">
        <v>1579</v>
      </c>
      <c r="H70" s="79">
        <v>1390.3</v>
      </c>
      <c r="I70" s="79">
        <v>1396.9</v>
      </c>
      <c r="J70" s="79">
        <v>1571.3</v>
      </c>
      <c r="K70" s="79">
        <v>1509.3</v>
      </c>
      <c r="L70" s="82">
        <v>14939.6</v>
      </c>
    </row>
    <row r="71" spans="1:12" ht="14.25">
      <c r="B71" s="80" t="s">
        <v>866</v>
      </c>
      <c r="C71" s="82">
        <v>3079.1</v>
      </c>
      <c r="D71" s="82">
        <v>2162.5</v>
      </c>
      <c r="E71" s="79">
        <v>1578.5</v>
      </c>
      <c r="F71" s="79">
        <v>713.8</v>
      </c>
      <c r="G71" s="79">
        <v>1463.5</v>
      </c>
      <c r="H71" s="79">
        <v>1317.6</v>
      </c>
      <c r="I71" s="79">
        <v>1171.8</v>
      </c>
      <c r="J71" s="79">
        <v>1415.6</v>
      </c>
      <c r="K71" s="79">
        <v>1352.8</v>
      </c>
      <c r="L71" s="82">
        <v>14255.3</v>
      </c>
    </row>
    <row r="72" spans="1:12">
      <c r="B72" s="72" t="s">
        <v>143</v>
      </c>
      <c r="C72" s="20"/>
      <c r="D72" s="20"/>
      <c r="E72" s="20"/>
      <c r="F72" s="20"/>
      <c r="G72" s="20"/>
      <c r="H72" s="20"/>
      <c r="I72" s="20"/>
      <c r="J72" s="20"/>
      <c r="K72" s="20"/>
      <c r="L72" s="20"/>
    </row>
    <row r="73" spans="1:12">
      <c r="B73" s="78">
        <v>2018</v>
      </c>
      <c r="C73" s="79">
        <v>104.9</v>
      </c>
      <c r="D73" s="79">
        <v>55.6</v>
      </c>
      <c r="E73" s="79">
        <v>44.6</v>
      </c>
      <c r="F73" s="79">
        <v>25.8</v>
      </c>
      <c r="G73" s="79">
        <v>31.9</v>
      </c>
      <c r="H73" s="79">
        <v>52.8</v>
      </c>
      <c r="I73" s="79">
        <v>40.9</v>
      </c>
      <c r="J73" s="79">
        <v>49.1</v>
      </c>
      <c r="K73" s="79">
        <v>40.6</v>
      </c>
      <c r="L73" s="79">
        <v>446.3</v>
      </c>
    </row>
    <row r="74" spans="1:12">
      <c r="B74" s="78">
        <v>2019</v>
      </c>
      <c r="C74" s="79">
        <v>98</v>
      </c>
      <c r="D74" s="79">
        <v>54.5</v>
      </c>
      <c r="E74" s="79">
        <v>43.4</v>
      </c>
      <c r="F74" s="79">
        <v>25.4</v>
      </c>
      <c r="G74" s="79">
        <v>31</v>
      </c>
      <c r="H74" s="79">
        <v>51.2</v>
      </c>
      <c r="I74" s="79">
        <v>39.9</v>
      </c>
      <c r="J74" s="79">
        <v>48.1</v>
      </c>
      <c r="K74" s="79">
        <v>39.6</v>
      </c>
      <c r="L74" s="79">
        <v>431.3</v>
      </c>
    </row>
    <row r="75" spans="1:12">
      <c r="B75" s="78">
        <v>2020</v>
      </c>
      <c r="C75" s="79">
        <v>64.3</v>
      </c>
      <c r="D75" s="79">
        <v>43</v>
      </c>
      <c r="E75" s="79">
        <v>30.7</v>
      </c>
      <c r="F75" s="79">
        <v>18.2</v>
      </c>
      <c r="G75" s="79">
        <v>20.399999999999999</v>
      </c>
      <c r="H75" s="79">
        <v>34.799999999999997</v>
      </c>
      <c r="I75" s="79">
        <v>27.4</v>
      </c>
      <c r="J75" s="79">
        <v>37.4</v>
      </c>
      <c r="K75" s="79">
        <v>30.1</v>
      </c>
      <c r="L75" s="79">
        <v>306.3</v>
      </c>
    </row>
    <row r="76" spans="1:12" ht="14.25">
      <c r="B76" s="86" t="s">
        <v>869</v>
      </c>
      <c r="C76" s="79">
        <v>54.2</v>
      </c>
      <c r="D76" s="79">
        <v>35.700000000000003</v>
      </c>
      <c r="E76" s="79">
        <v>24.4</v>
      </c>
      <c r="F76" s="79">
        <v>14.7</v>
      </c>
      <c r="G76" s="79">
        <v>16.2</v>
      </c>
      <c r="H76" s="79">
        <v>27.8</v>
      </c>
      <c r="I76" s="79">
        <v>21.9</v>
      </c>
      <c r="J76" s="79">
        <v>29.3</v>
      </c>
      <c r="K76" s="79">
        <v>23.1</v>
      </c>
      <c r="L76" s="79">
        <v>247.2</v>
      </c>
    </row>
    <row r="77" spans="1:12" ht="14.25">
      <c r="B77" s="80" t="s">
        <v>823</v>
      </c>
      <c r="C77" s="79">
        <v>73.400000000000006</v>
      </c>
      <c r="D77" s="79">
        <v>47.5</v>
      </c>
      <c r="E77" s="79">
        <v>32.9</v>
      </c>
      <c r="F77" s="79">
        <v>15.9</v>
      </c>
      <c r="G77" s="79">
        <v>26.3</v>
      </c>
      <c r="H77" s="79">
        <v>41.3</v>
      </c>
      <c r="I77" s="79">
        <v>34.700000000000003</v>
      </c>
      <c r="J77" s="79">
        <v>37.799999999999997</v>
      </c>
      <c r="K77" s="79">
        <v>34.299999999999997</v>
      </c>
      <c r="L77" s="79">
        <v>344.1</v>
      </c>
    </row>
    <row r="78" spans="1:12" ht="14.25">
      <c r="B78" s="80" t="s">
        <v>866</v>
      </c>
      <c r="C78" s="79">
        <v>79.5</v>
      </c>
      <c r="D78" s="79">
        <v>49.8</v>
      </c>
      <c r="E78" s="79">
        <v>37.200000000000003</v>
      </c>
      <c r="F78" s="79">
        <v>21.4</v>
      </c>
      <c r="G78" s="79">
        <v>24.2</v>
      </c>
      <c r="H78" s="79">
        <v>40.700000000000003</v>
      </c>
      <c r="I78" s="79">
        <v>31.3</v>
      </c>
      <c r="J78" s="79">
        <v>41</v>
      </c>
      <c r="K78" s="79">
        <v>34.799999999999997</v>
      </c>
      <c r="L78" s="79">
        <v>360</v>
      </c>
    </row>
    <row r="79" spans="1:12" ht="12" customHeight="1">
      <c r="C79" s="83"/>
      <c r="D79" s="83"/>
      <c r="E79" s="83"/>
      <c r="F79" s="83"/>
      <c r="G79" s="83"/>
      <c r="H79" s="83"/>
      <c r="I79" s="83"/>
      <c r="J79" s="83"/>
      <c r="K79" s="83"/>
      <c r="L79" s="83"/>
    </row>
    <row r="80" spans="1:12" ht="14.25" customHeight="1">
      <c r="A80" s="127" t="s">
        <v>798</v>
      </c>
      <c r="B80" s="1" t="s">
        <v>315</v>
      </c>
    </row>
    <row r="81" spans="1:2" ht="14.25" customHeight="1">
      <c r="A81" s="38" t="s">
        <v>800</v>
      </c>
      <c r="B81" s="1" t="s">
        <v>1256</v>
      </c>
    </row>
    <row r="82" spans="1:2" ht="14.25" customHeight="1">
      <c r="A82" s="38" t="s">
        <v>802</v>
      </c>
      <c r="B82" s="1" t="s">
        <v>870</v>
      </c>
    </row>
    <row r="83" spans="1:2" ht="14.25" customHeight="1">
      <c r="A83" s="38" t="s">
        <v>817</v>
      </c>
      <c r="B83" s="1" t="s">
        <v>801</v>
      </c>
    </row>
    <row r="84" spans="1:2">
      <c r="A84" s="38"/>
    </row>
    <row r="85" spans="1:2">
      <c r="A85" s="272" t="s">
        <v>1094</v>
      </c>
    </row>
    <row r="86" spans="1:2">
      <c r="A86" s="272" t="s">
        <v>1100</v>
      </c>
    </row>
    <row r="87" spans="1:2">
      <c r="A87" s="147" t="s">
        <v>146</v>
      </c>
    </row>
    <row r="88" spans="1:2">
      <c r="A88" s="147" t="s">
        <v>103</v>
      </c>
    </row>
    <row r="89" spans="1:2">
      <c r="B89" s="7"/>
    </row>
  </sheetData>
  <mergeCells count="1">
    <mergeCell ref="B2:L2"/>
  </mergeCells>
  <pageMargins left="0.7" right="0.7" top="0.75" bottom="0.75" header="0.3" footer="0.3"/>
  <pageSetup paperSize="8" orientation="landscape" r:id="rId1"/>
  <headerFooter>
    <oddHeader>&amp;L&amp;"Calibri"&amp;10&amp;K000000 [Limited Sharing]&amp;1#_x000D_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1"/>
  <dimension ref="A1:N25"/>
  <sheetViews>
    <sheetView zoomScaleNormal="100" workbookViewId="0">
      <pane ySplit="4" topLeftCell="A5" activePane="bottomLeft" state="frozen"/>
      <selection activeCell="R11" sqref="R11"/>
      <selection pane="bottomLeft" activeCell="M25" sqref="M25"/>
    </sheetView>
  </sheetViews>
  <sheetFormatPr defaultRowHeight="12"/>
  <cols>
    <col min="1" max="1" width="3.83203125" style="1" customWidth="1"/>
    <col min="2" max="2" width="73.6640625" style="1" customWidth="1"/>
    <col min="3" max="3" width="7.83203125" style="1" customWidth="1"/>
    <col min="4" max="6" width="9.1640625" style="1" bestFit="1" customWidth="1"/>
    <col min="7" max="8" width="7.6640625" style="1" bestFit="1" customWidth="1"/>
    <col min="9" max="11" width="9.1640625" style="1" bestFit="1" customWidth="1"/>
    <col min="12" max="13" width="7.6640625" style="1" bestFit="1" customWidth="1"/>
    <col min="14" max="16384" width="9.33203125" style="1"/>
  </cols>
  <sheetData>
    <row r="1" spans="2:14" s="358" customFormat="1" ht="46.5" customHeight="1">
      <c r="B1" s="359" t="s">
        <v>1150</v>
      </c>
      <c r="C1" s="360"/>
      <c r="D1" s="360"/>
      <c r="E1" s="360"/>
      <c r="F1" s="360"/>
      <c r="G1" s="360"/>
      <c r="H1" s="360"/>
      <c r="I1" s="360"/>
      <c r="J1" s="360"/>
      <c r="K1" s="360"/>
      <c r="L1" s="360"/>
      <c r="M1" s="361" t="s">
        <v>1189</v>
      </c>
    </row>
    <row r="2" spans="2:14" ht="12" customHeight="1">
      <c r="B2" s="391" t="s">
        <v>497</v>
      </c>
      <c r="C2" s="391"/>
      <c r="D2" s="391"/>
      <c r="E2" s="391"/>
      <c r="F2" s="391"/>
      <c r="G2" s="391"/>
      <c r="H2" s="391"/>
      <c r="I2" s="391"/>
      <c r="J2" s="391"/>
      <c r="K2" s="391"/>
      <c r="L2" s="391"/>
      <c r="M2" s="391"/>
      <c r="N2" s="273"/>
    </row>
    <row r="3" spans="2:14">
      <c r="B3" s="389" t="s">
        <v>499</v>
      </c>
      <c r="C3" s="389" t="s">
        <v>498</v>
      </c>
      <c r="D3" s="390" t="s">
        <v>1257</v>
      </c>
      <c r="E3" s="390"/>
      <c r="F3" s="390"/>
      <c r="G3" s="390"/>
      <c r="H3" s="390"/>
      <c r="I3" s="390"/>
      <c r="J3" s="390"/>
      <c r="K3" s="390"/>
      <c r="L3" s="390"/>
      <c r="M3" s="390"/>
      <c r="N3" s="219"/>
    </row>
    <row r="4" spans="2:14">
      <c r="B4" s="389"/>
      <c r="C4" s="389"/>
      <c r="D4" s="216" t="s">
        <v>2</v>
      </c>
      <c r="E4" s="216" t="s">
        <v>3</v>
      </c>
      <c r="F4" s="216" t="s">
        <v>4</v>
      </c>
      <c r="G4" s="217">
        <v>2002</v>
      </c>
      <c r="H4" s="217">
        <v>2005</v>
      </c>
      <c r="I4" s="216" t="s">
        <v>5</v>
      </c>
      <c r="J4" s="216" t="s">
        <v>6</v>
      </c>
      <c r="K4" s="216" t="s">
        <v>7</v>
      </c>
      <c r="L4" s="217">
        <v>2016</v>
      </c>
      <c r="M4" s="217">
        <v>2019</v>
      </c>
      <c r="N4" s="274"/>
    </row>
    <row r="5" spans="2:14">
      <c r="B5" s="218" t="s">
        <v>500</v>
      </c>
      <c r="C5" s="219" t="s">
        <v>517</v>
      </c>
      <c r="D5" s="275">
        <v>2012</v>
      </c>
      <c r="E5" s="275">
        <v>3549</v>
      </c>
      <c r="F5" s="275">
        <v>6476</v>
      </c>
      <c r="G5" s="275">
        <v>12803</v>
      </c>
      <c r="H5" s="275">
        <v>20048</v>
      </c>
      <c r="I5" s="275">
        <v>26286</v>
      </c>
      <c r="J5" s="275">
        <v>36451</v>
      </c>
      <c r="K5" s="275">
        <v>45878</v>
      </c>
      <c r="L5" s="275">
        <v>62237</v>
      </c>
      <c r="M5" s="275">
        <v>76414</v>
      </c>
    </row>
    <row r="6" spans="2:14">
      <c r="B6" s="218" t="s">
        <v>501</v>
      </c>
      <c r="C6" s="219" t="s">
        <v>517</v>
      </c>
      <c r="D6" s="275">
        <v>1322</v>
      </c>
      <c r="E6" s="275">
        <v>2547</v>
      </c>
      <c r="F6" s="275">
        <v>3793</v>
      </c>
      <c r="G6" s="275">
        <v>8482</v>
      </c>
      <c r="H6" s="275">
        <v>13617</v>
      </c>
      <c r="I6" s="275">
        <v>16735</v>
      </c>
      <c r="J6" s="275">
        <v>23746</v>
      </c>
      <c r="K6" s="275">
        <v>30814</v>
      </c>
      <c r="L6" s="275">
        <v>43511</v>
      </c>
      <c r="M6" s="275">
        <v>53333</v>
      </c>
    </row>
    <row r="7" spans="2:14">
      <c r="B7" s="218" t="s">
        <v>502</v>
      </c>
      <c r="C7" s="219" t="s">
        <v>517</v>
      </c>
      <c r="D7" s="276">
        <v>395</v>
      </c>
      <c r="E7" s="276">
        <v>724</v>
      </c>
      <c r="F7" s="275">
        <v>1439</v>
      </c>
      <c r="G7" s="275">
        <v>3056</v>
      </c>
      <c r="H7" s="275">
        <v>4896</v>
      </c>
      <c r="I7" s="275">
        <v>6463</v>
      </c>
      <c r="J7" s="275">
        <v>9104</v>
      </c>
      <c r="K7" s="275">
        <v>11819</v>
      </c>
      <c r="L7" s="275">
        <v>16377</v>
      </c>
      <c r="M7" s="275">
        <v>20527</v>
      </c>
    </row>
    <row r="8" spans="2:14">
      <c r="B8" s="218" t="s">
        <v>503</v>
      </c>
      <c r="C8" s="219" t="s">
        <v>517</v>
      </c>
      <c r="D8" s="276">
        <v>941</v>
      </c>
      <c r="E8" s="275">
        <v>1819</v>
      </c>
      <c r="F8" s="275">
        <v>3367</v>
      </c>
      <c r="G8" s="275">
        <v>6959</v>
      </c>
      <c r="H8" s="275">
        <v>10563</v>
      </c>
      <c r="I8" s="275">
        <v>14457</v>
      </c>
      <c r="J8" s="275">
        <v>20427</v>
      </c>
      <c r="K8" s="275">
        <v>25963</v>
      </c>
      <c r="L8" s="275">
        <v>33894</v>
      </c>
      <c r="M8" s="275">
        <v>42308</v>
      </c>
    </row>
    <row r="9" spans="2:14">
      <c r="B9" s="218" t="s">
        <v>504</v>
      </c>
      <c r="C9" s="219" t="s">
        <v>186</v>
      </c>
      <c r="D9" s="277">
        <v>2</v>
      </c>
      <c r="E9" s="277">
        <v>2</v>
      </c>
      <c r="F9" s="277">
        <v>1.8</v>
      </c>
      <c r="G9" s="277">
        <v>1.8</v>
      </c>
      <c r="H9" s="277">
        <v>1.9</v>
      </c>
      <c r="I9" s="277">
        <v>1.8</v>
      </c>
      <c r="J9" s="277">
        <v>1.8</v>
      </c>
      <c r="K9" s="277">
        <v>1.8</v>
      </c>
      <c r="L9" s="277">
        <v>1.8</v>
      </c>
      <c r="M9" s="277">
        <v>1.8</v>
      </c>
    </row>
    <row r="10" spans="2:14">
      <c r="B10" s="218" t="s">
        <v>505</v>
      </c>
      <c r="C10" s="219" t="s">
        <v>186</v>
      </c>
      <c r="D10" s="277">
        <v>5.0999999999999996</v>
      </c>
      <c r="E10" s="277">
        <v>4.9000000000000004</v>
      </c>
      <c r="F10" s="277">
        <v>4.5</v>
      </c>
      <c r="G10" s="277">
        <v>4.2</v>
      </c>
      <c r="H10" s="277">
        <v>4.0999999999999996</v>
      </c>
      <c r="I10" s="277">
        <v>4.0999999999999996</v>
      </c>
      <c r="J10" s="277">
        <v>4</v>
      </c>
      <c r="K10" s="277">
        <v>3.9</v>
      </c>
      <c r="L10" s="277">
        <v>3.8</v>
      </c>
      <c r="M10" s="277">
        <v>3.7</v>
      </c>
    </row>
    <row r="11" spans="2:14">
      <c r="B11" s="218" t="s">
        <v>506</v>
      </c>
      <c r="C11" s="219" t="s">
        <v>517</v>
      </c>
      <c r="D11" s="275">
        <v>1334</v>
      </c>
      <c r="E11" s="275">
        <v>2963</v>
      </c>
      <c r="F11" s="275">
        <v>5264</v>
      </c>
      <c r="G11" s="275">
        <v>10386</v>
      </c>
      <c r="H11" s="275">
        <v>17089</v>
      </c>
      <c r="I11" s="275">
        <v>22616</v>
      </c>
      <c r="J11" s="275">
        <v>31209</v>
      </c>
      <c r="K11" s="275">
        <v>39300</v>
      </c>
      <c r="L11" s="275">
        <v>52979</v>
      </c>
      <c r="M11" s="275">
        <v>65264</v>
      </c>
    </row>
    <row r="12" spans="2:14">
      <c r="B12" s="218" t="s">
        <v>507</v>
      </c>
      <c r="C12" s="219" t="s">
        <v>517</v>
      </c>
      <c r="D12" s="276">
        <v>678</v>
      </c>
      <c r="E12" s="276">
        <v>586</v>
      </c>
      <c r="F12" s="275">
        <v>1212</v>
      </c>
      <c r="G12" s="275">
        <v>2419</v>
      </c>
      <c r="H12" s="275">
        <v>2959</v>
      </c>
      <c r="I12" s="275">
        <v>3670</v>
      </c>
      <c r="J12" s="275">
        <v>5242</v>
      </c>
      <c r="K12" s="275">
        <v>6578</v>
      </c>
      <c r="L12" s="275">
        <v>9257</v>
      </c>
      <c r="M12" s="275">
        <v>11151</v>
      </c>
    </row>
    <row r="13" spans="2:14">
      <c r="B13" s="218" t="s">
        <v>508</v>
      </c>
      <c r="C13" s="219" t="s">
        <v>517</v>
      </c>
      <c r="D13" s="278">
        <v>0.46</v>
      </c>
      <c r="E13" s="278">
        <v>0.43</v>
      </c>
      <c r="F13" s="278">
        <v>0.46</v>
      </c>
      <c r="G13" s="278">
        <v>0.47</v>
      </c>
      <c r="H13" s="278">
        <v>0.47</v>
      </c>
      <c r="I13" s="278">
        <v>0.49</v>
      </c>
      <c r="J13" s="278">
        <v>0.49</v>
      </c>
      <c r="K13" s="278">
        <v>0.48</v>
      </c>
      <c r="L13" s="278">
        <v>0.45</v>
      </c>
      <c r="M13" s="278">
        <v>0.46</v>
      </c>
    </row>
    <row r="14" spans="2:14">
      <c r="B14" s="218" t="s">
        <v>509</v>
      </c>
      <c r="C14" s="219" t="s">
        <v>517</v>
      </c>
      <c r="D14" s="279" t="s">
        <v>8</v>
      </c>
      <c r="E14" s="279" t="s">
        <v>8</v>
      </c>
      <c r="F14" s="278">
        <v>0.36</v>
      </c>
      <c r="G14" s="278">
        <v>0.41</v>
      </c>
      <c r="H14" s="278">
        <v>0.4</v>
      </c>
      <c r="I14" s="278">
        <v>0.41</v>
      </c>
      <c r="J14" s="278">
        <v>0.37</v>
      </c>
      <c r="K14" s="278">
        <v>0.4</v>
      </c>
      <c r="L14" s="278">
        <v>0.41</v>
      </c>
      <c r="M14" s="278">
        <v>0.4</v>
      </c>
    </row>
    <row r="15" spans="2:14">
      <c r="B15" s="218" t="s">
        <v>510</v>
      </c>
      <c r="C15" s="219" t="s">
        <v>517</v>
      </c>
      <c r="D15" s="279" t="s">
        <v>8</v>
      </c>
      <c r="E15" s="278">
        <v>0.52</v>
      </c>
      <c r="F15" s="278">
        <v>0.52</v>
      </c>
      <c r="G15" s="278">
        <v>0.53</v>
      </c>
      <c r="H15" s="278">
        <v>0.55000000000000004</v>
      </c>
      <c r="I15" s="278">
        <v>0.55000000000000004</v>
      </c>
      <c r="J15" s="278">
        <v>0.55000000000000004</v>
      </c>
      <c r="K15" s="278">
        <v>0.53</v>
      </c>
      <c r="L15" s="278">
        <v>0.51</v>
      </c>
      <c r="M15" s="278">
        <v>0.52</v>
      </c>
    </row>
    <row r="16" spans="2:14">
      <c r="B16" s="218" t="s">
        <v>516</v>
      </c>
      <c r="C16" s="219" t="s">
        <v>517</v>
      </c>
      <c r="D16" s="275">
        <v>2079</v>
      </c>
      <c r="E16" s="275">
        <v>3905</v>
      </c>
      <c r="F16" s="275">
        <v>6525</v>
      </c>
      <c r="G16" s="275">
        <v>13147</v>
      </c>
      <c r="H16" s="275">
        <v>19151</v>
      </c>
      <c r="I16" s="275">
        <v>22952</v>
      </c>
      <c r="J16" s="275">
        <v>31331</v>
      </c>
      <c r="K16" s="275">
        <v>41444</v>
      </c>
      <c r="L16" s="275">
        <v>54999</v>
      </c>
      <c r="M16" s="275">
        <v>63130</v>
      </c>
    </row>
    <row r="17" spans="1:13">
      <c r="B17" s="221" t="s">
        <v>511</v>
      </c>
      <c r="C17" s="219" t="s">
        <v>517</v>
      </c>
      <c r="D17" s="275">
        <v>1198</v>
      </c>
      <c r="E17" s="275">
        <v>2377</v>
      </c>
      <c r="F17" s="275">
        <v>3552</v>
      </c>
      <c r="G17" s="275">
        <v>5848</v>
      </c>
      <c r="H17" s="275">
        <v>7593</v>
      </c>
      <c r="I17" s="275">
        <v>8641</v>
      </c>
      <c r="J17" s="275">
        <v>13267</v>
      </c>
      <c r="K17" s="275">
        <v>15651</v>
      </c>
      <c r="L17" s="275">
        <v>19114</v>
      </c>
      <c r="M17" s="275">
        <v>22130</v>
      </c>
    </row>
    <row r="18" spans="1:13">
      <c r="B18" s="221" t="s">
        <v>512</v>
      </c>
      <c r="C18" s="219" t="s">
        <v>517</v>
      </c>
      <c r="D18" s="276">
        <v>802</v>
      </c>
      <c r="E18" s="275">
        <v>1384</v>
      </c>
      <c r="F18" s="275">
        <v>2753</v>
      </c>
      <c r="G18" s="275">
        <v>6993</v>
      </c>
      <c r="H18" s="275">
        <v>11079</v>
      </c>
      <c r="I18" s="275">
        <v>13819</v>
      </c>
      <c r="J18" s="275">
        <v>17399</v>
      </c>
      <c r="K18" s="275">
        <v>25088</v>
      </c>
      <c r="L18" s="275">
        <v>34829</v>
      </c>
      <c r="M18" s="275">
        <v>40040</v>
      </c>
    </row>
    <row r="19" spans="1:13">
      <c r="B19" s="221" t="s">
        <v>1258</v>
      </c>
      <c r="C19" s="219" t="s">
        <v>517</v>
      </c>
      <c r="D19" s="280">
        <v>79</v>
      </c>
      <c r="E19" s="279">
        <v>144</v>
      </c>
      <c r="F19" s="279">
        <v>219</v>
      </c>
      <c r="G19" s="279">
        <v>306</v>
      </c>
      <c r="H19" s="279">
        <v>479</v>
      </c>
      <c r="I19" s="279">
        <v>492</v>
      </c>
      <c r="J19" s="279">
        <v>665</v>
      </c>
      <c r="K19" s="279">
        <v>705</v>
      </c>
      <c r="L19" s="281">
        <v>1056</v>
      </c>
      <c r="M19" s="279">
        <v>960</v>
      </c>
    </row>
    <row r="20" spans="1:13">
      <c r="B20" s="223" t="s">
        <v>513</v>
      </c>
      <c r="C20" s="222" t="s">
        <v>0</v>
      </c>
      <c r="D20" s="280">
        <v>57.6</v>
      </c>
      <c r="E20" s="279">
        <v>60.9</v>
      </c>
      <c r="F20" s="279">
        <v>54.4</v>
      </c>
      <c r="G20" s="279">
        <v>44.5</v>
      </c>
      <c r="H20" s="279">
        <v>39.6</v>
      </c>
      <c r="I20" s="279">
        <v>37.6</v>
      </c>
      <c r="J20" s="279">
        <v>42.3</v>
      </c>
      <c r="K20" s="279">
        <v>37.799999999999997</v>
      </c>
      <c r="L20" s="279">
        <v>34.799999999999997</v>
      </c>
      <c r="M20" s="279">
        <v>35.1</v>
      </c>
    </row>
    <row r="21" spans="1:13">
      <c r="B21" s="224" t="s">
        <v>514</v>
      </c>
      <c r="C21" s="222" t="s">
        <v>0</v>
      </c>
      <c r="D21" s="280" t="s">
        <v>1</v>
      </c>
      <c r="E21" s="280">
        <v>26.1</v>
      </c>
      <c r="F21" s="280">
        <v>28.8</v>
      </c>
      <c r="G21" s="280">
        <v>22.7</v>
      </c>
      <c r="H21" s="280" t="s">
        <v>1</v>
      </c>
      <c r="I21" s="280">
        <v>15.2</v>
      </c>
      <c r="J21" s="280">
        <v>8.9</v>
      </c>
      <c r="K21" s="280">
        <v>6.7</v>
      </c>
      <c r="L21" s="280">
        <v>4.0999999999999996</v>
      </c>
      <c r="M21" s="279">
        <v>3.2</v>
      </c>
    </row>
    <row r="23" spans="1:13">
      <c r="A23" s="284" t="s">
        <v>1096</v>
      </c>
      <c r="B23" s="13"/>
    </row>
    <row r="24" spans="1:13" ht="15.75" customHeight="1">
      <c r="A24" s="13" t="s">
        <v>1259</v>
      </c>
      <c r="B24" s="114"/>
    </row>
    <row r="25" spans="1:13">
      <c r="A25" s="13"/>
      <c r="B25" s="13"/>
    </row>
  </sheetData>
  <mergeCells count="4">
    <mergeCell ref="B3:B4"/>
    <mergeCell ref="C3:C4"/>
    <mergeCell ref="D3:M3"/>
    <mergeCell ref="B2:M2"/>
  </mergeCells>
  <pageMargins left="0.7" right="0.7" top="0.75" bottom="0.75" header="0.3" footer="0.3"/>
  <pageSetup paperSize="8" orientation="landscape"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2"/>
  <dimension ref="A1:M71"/>
  <sheetViews>
    <sheetView zoomScaleNormal="100" workbookViewId="0">
      <pane ySplit="4" topLeftCell="A5" activePane="bottomLeft" state="frozen"/>
      <selection activeCell="R11" sqref="R11"/>
      <selection pane="bottomLeft" activeCell="B2" sqref="B2:L2"/>
    </sheetView>
  </sheetViews>
  <sheetFormatPr defaultRowHeight="12"/>
  <cols>
    <col min="1" max="1" width="3.5" style="1" customWidth="1"/>
    <col min="2" max="2" width="48.1640625" style="1" customWidth="1"/>
    <col min="3" max="5" width="9.1640625" style="1" bestFit="1" customWidth="1"/>
    <col min="6" max="6" width="6.5" style="1" bestFit="1" customWidth="1"/>
    <col min="7" max="7" width="8" style="1" customWidth="1"/>
    <col min="8" max="10" width="9.1640625" style="1" bestFit="1" customWidth="1"/>
    <col min="11" max="12" width="7.6640625" style="1" bestFit="1" customWidth="1"/>
    <col min="13" max="16384" width="9.33203125" style="1"/>
  </cols>
  <sheetData>
    <row r="1" spans="2:13" s="358" customFormat="1" ht="46.5" customHeight="1">
      <c r="B1" s="359" t="s">
        <v>1150</v>
      </c>
      <c r="C1" s="360"/>
      <c r="D1" s="360"/>
      <c r="E1" s="360"/>
      <c r="F1" s="360"/>
      <c r="G1" s="360"/>
      <c r="H1" s="360"/>
      <c r="I1" s="360"/>
      <c r="J1" s="360"/>
      <c r="K1" s="360"/>
      <c r="L1" s="361" t="s">
        <v>1188</v>
      </c>
    </row>
    <row r="2" spans="2:13" ht="28.5" customHeight="1">
      <c r="B2" s="395" t="s">
        <v>1260</v>
      </c>
      <c r="C2" s="395"/>
      <c r="D2" s="395"/>
      <c r="E2" s="395"/>
      <c r="F2" s="395"/>
      <c r="G2" s="395"/>
      <c r="H2" s="395"/>
      <c r="I2" s="395"/>
      <c r="J2" s="395"/>
      <c r="K2" s="395"/>
      <c r="L2" s="395"/>
      <c r="M2" s="229"/>
    </row>
    <row r="3" spans="2:13" s="225" customFormat="1">
      <c r="B3" s="393" t="s">
        <v>519</v>
      </c>
      <c r="C3" s="394" t="s">
        <v>518</v>
      </c>
      <c r="D3" s="394"/>
      <c r="E3" s="394"/>
      <c r="F3" s="394"/>
      <c r="G3" s="394"/>
      <c r="H3" s="394"/>
      <c r="I3" s="394"/>
      <c r="J3" s="394"/>
      <c r="K3" s="394"/>
      <c r="L3" s="394"/>
      <c r="M3" s="283"/>
    </row>
    <row r="4" spans="2:13">
      <c r="B4" s="393"/>
      <c r="C4" s="216" t="s">
        <v>2</v>
      </c>
      <c r="D4" s="216" t="s">
        <v>3</v>
      </c>
      <c r="E4" s="216" t="s">
        <v>4</v>
      </c>
      <c r="F4" s="217">
        <v>2002</v>
      </c>
      <c r="G4" s="217">
        <v>2005</v>
      </c>
      <c r="H4" s="216" t="s">
        <v>5</v>
      </c>
      <c r="I4" s="216" t="s">
        <v>6</v>
      </c>
      <c r="J4" s="216" t="s">
        <v>7</v>
      </c>
      <c r="K4" s="217">
        <v>2016</v>
      </c>
      <c r="L4" s="217">
        <v>2019</v>
      </c>
      <c r="M4" s="282"/>
    </row>
    <row r="5" spans="2:13">
      <c r="B5" s="392" t="s">
        <v>1261</v>
      </c>
      <c r="C5" s="392"/>
      <c r="D5" s="392"/>
      <c r="E5" s="392"/>
      <c r="F5" s="392"/>
      <c r="G5" s="392"/>
      <c r="H5" s="392"/>
      <c r="I5" s="392"/>
      <c r="J5" s="392"/>
      <c r="K5" s="392"/>
      <c r="L5" s="392"/>
      <c r="M5" s="37"/>
    </row>
    <row r="6" spans="2:13">
      <c r="B6" s="179" t="s">
        <v>535</v>
      </c>
      <c r="C6" s="37"/>
      <c r="D6" s="37"/>
      <c r="E6" s="37"/>
      <c r="F6" s="37"/>
      <c r="G6" s="37"/>
      <c r="H6" s="37"/>
      <c r="I6" s="37"/>
      <c r="J6" s="37"/>
      <c r="K6" s="37"/>
      <c r="L6" s="220"/>
      <c r="M6" s="37"/>
    </row>
    <row r="7" spans="2:13">
      <c r="B7" s="72" t="s">
        <v>520</v>
      </c>
      <c r="C7" s="25">
        <v>306</v>
      </c>
      <c r="D7" s="25">
        <v>610</v>
      </c>
      <c r="E7" s="25">
        <v>752</v>
      </c>
      <c r="F7" s="26">
        <v>1052</v>
      </c>
      <c r="G7" s="26">
        <v>1051</v>
      </c>
      <c r="H7" s="26">
        <v>1197</v>
      </c>
      <c r="I7" s="26">
        <v>2298</v>
      </c>
      <c r="J7" s="26">
        <v>2134</v>
      </c>
      <c r="K7" s="26">
        <v>2452</v>
      </c>
      <c r="L7" s="26">
        <v>2841</v>
      </c>
      <c r="M7" s="37"/>
    </row>
    <row r="8" spans="2:13">
      <c r="B8" s="72" t="s">
        <v>521</v>
      </c>
      <c r="C8" s="25">
        <v>31</v>
      </c>
      <c r="D8" s="25">
        <v>35</v>
      </c>
      <c r="E8" s="25">
        <v>39</v>
      </c>
      <c r="F8" s="25">
        <v>72</v>
      </c>
      <c r="G8" s="25">
        <v>94</v>
      </c>
      <c r="H8" s="25">
        <v>97</v>
      </c>
      <c r="I8" s="25">
        <v>189</v>
      </c>
      <c r="J8" s="25">
        <v>210</v>
      </c>
      <c r="K8" s="25">
        <v>185</v>
      </c>
      <c r="L8" s="25">
        <v>187</v>
      </c>
      <c r="M8" s="37"/>
    </row>
    <row r="9" spans="2:13">
      <c r="B9" s="72" t="s">
        <v>522</v>
      </c>
      <c r="C9" s="25">
        <v>64</v>
      </c>
      <c r="D9" s="25">
        <v>107</v>
      </c>
      <c r="E9" s="25">
        <v>158</v>
      </c>
      <c r="F9" s="25">
        <v>254</v>
      </c>
      <c r="G9" s="25">
        <v>273</v>
      </c>
      <c r="H9" s="25">
        <v>303</v>
      </c>
      <c r="I9" s="25">
        <v>426</v>
      </c>
      <c r="J9" s="25">
        <v>462</v>
      </c>
      <c r="K9" s="25">
        <v>464</v>
      </c>
      <c r="L9" s="25">
        <v>493</v>
      </c>
      <c r="M9" s="37"/>
    </row>
    <row r="10" spans="2:13">
      <c r="B10" s="72" t="s">
        <v>523</v>
      </c>
      <c r="C10" s="25">
        <v>119</v>
      </c>
      <c r="D10" s="25">
        <v>252</v>
      </c>
      <c r="E10" s="25">
        <v>353</v>
      </c>
      <c r="F10" s="25">
        <v>532</v>
      </c>
      <c r="G10" s="25">
        <v>687</v>
      </c>
      <c r="H10" s="25">
        <v>803</v>
      </c>
      <c r="I10" s="26">
        <v>1209</v>
      </c>
      <c r="J10" s="26">
        <v>1416</v>
      </c>
      <c r="K10" s="26">
        <v>1881</v>
      </c>
      <c r="L10" s="26">
        <v>2580</v>
      </c>
      <c r="M10" s="37"/>
    </row>
    <row r="11" spans="2:13">
      <c r="B11" s="72" t="s">
        <v>524</v>
      </c>
      <c r="C11" s="25">
        <v>44</v>
      </c>
      <c r="D11" s="25">
        <v>115</v>
      </c>
      <c r="E11" s="25">
        <v>130</v>
      </c>
      <c r="F11" s="25">
        <v>185</v>
      </c>
      <c r="G11" s="25">
        <v>259</v>
      </c>
      <c r="H11" s="25">
        <v>304</v>
      </c>
      <c r="I11" s="25">
        <v>547</v>
      </c>
      <c r="J11" s="25">
        <v>552</v>
      </c>
      <c r="K11" s="25">
        <v>693</v>
      </c>
      <c r="L11" s="25">
        <v>685</v>
      </c>
      <c r="M11" s="37"/>
    </row>
    <row r="12" spans="2:13">
      <c r="B12" s="72" t="s">
        <v>525</v>
      </c>
      <c r="C12" s="25">
        <v>120</v>
      </c>
      <c r="D12" s="25">
        <v>235</v>
      </c>
      <c r="E12" s="25">
        <v>296</v>
      </c>
      <c r="F12" s="25">
        <v>464</v>
      </c>
      <c r="G12" s="25">
        <v>617</v>
      </c>
      <c r="H12" s="25">
        <v>727</v>
      </c>
      <c r="I12" s="26">
        <v>1006</v>
      </c>
      <c r="J12" s="26">
        <v>1279</v>
      </c>
      <c r="K12" s="26">
        <v>1530</v>
      </c>
      <c r="L12" s="26">
        <v>1805</v>
      </c>
      <c r="M12" s="37"/>
    </row>
    <row r="13" spans="2:13">
      <c r="B13" s="72" t="s">
        <v>526</v>
      </c>
      <c r="C13" s="25">
        <v>71</v>
      </c>
      <c r="D13" s="25">
        <v>130</v>
      </c>
      <c r="E13" s="25">
        <v>244</v>
      </c>
      <c r="F13" s="25">
        <v>426</v>
      </c>
      <c r="G13" s="25">
        <v>429</v>
      </c>
      <c r="H13" s="25">
        <v>473</v>
      </c>
      <c r="I13" s="25">
        <v>738</v>
      </c>
      <c r="J13" s="25">
        <v>962</v>
      </c>
      <c r="K13" s="26">
        <v>1096</v>
      </c>
      <c r="L13" s="26">
        <v>1192</v>
      </c>
      <c r="M13" s="37"/>
    </row>
    <row r="14" spans="2:13">
      <c r="B14" s="72" t="s">
        <v>527</v>
      </c>
      <c r="C14" s="25">
        <v>31</v>
      </c>
      <c r="D14" s="25">
        <v>80</v>
      </c>
      <c r="E14" s="25">
        <v>156</v>
      </c>
      <c r="F14" s="25">
        <v>188</v>
      </c>
      <c r="G14" s="25">
        <v>337</v>
      </c>
      <c r="H14" s="25">
        <v>366</v>
      </c>
      <c r="I14" s="25">
        <v>517</v>
      </c>
      <c r="J14" s="25">
        <v>669</v>
      </c>
      <c r="K14" s="25">
        <v>918</v>
      </c>
      <c r="L14" s="26">
        <v>1123</v>
      </c>
      <c r="M14" s="37"/>
    </row>
    <row r="15" spans="2:13">
      <c r="B15" s="72" t="s">
        <v>528</v>
      </c>
      <c r="C15" s="25">
        <v>71</v>
      </c>
      <c r="D15" s="25">
        <v>137</v>
      </c>
      <c r="E15" s="25">
        <v>233</v>
      </c>
      <c r="F15" s="25">
        <v>371</v>
      </c>
      <c r="G15" s="25">
        <v>647</v>
      </c>
      <c r="H15" s="25">
        <v>744</v>
      </c>
      <c r="I15" s="26">
        <v>1163</v>
      </c>
      <c r="J15" s="26">
        <v>1430</v>
      </c>
      <c r="K15" s="26">
        <v>1820</v>
      </c>
      <c r="L15" s="26">
        <v>2086</v>
      </c>
      <c r="M15" s="37"/>
    </row>
    <row r="16" spans="2:13">
      <c r="B16" s="72" t="s">
        <v>529</v>
      </c>
      <c r="C16" s="25">
        <v>48</v>
      </c>
      <c r="D16" s="25">
        <v>101</v>
      </c>
      <c r="E16" s="25">
        <v>162</v>
      </c>
      <c r="F16" s="25">
        <v>219</v>
      </c>
      <c r="G16" s="25">
        <v>290</v>
      </c>
      <c r="H16" s="25">
        <v>348</v>
      </c>
      <c r="I16" s="25">
        <v>492</v>
      </c>
      <c r="J16" s="25">
        <v>656</v>
      </c>
      <c r="K16" s="25">
        <v>773</v>
      </c>
      <c r="L16" s="25">
        <v>882</v>
      </c>
      <c r="M16" s="37"/>
    </row>
    <row r="17" spans="2:13">
      <c r="B17" s="72" t="s">
        <v>530</v>
      </c>
      <c r="C17" s="25">
        <v>52</v>
      </c>
      <c r="D17" s="25">
        <v>122</v>
      </c>
      <c r="E17" s="25">
        <v>254</v>
      </c>
      <c r="F17" s="25">
        <v>489</v>
      </c>
      <c r="G17" s="25">
        <v>748</v>
      </c>
      <c r="H17" s="25">
        <v>754</v>
      </c>
      <c r="I17" s="26">
        <v>1038</v>
      </c>
      <c r="J17" s="26">
        <v>1389</v>
      </c>
      <c r="K17" s="26">
        <v>1562</v>
      </c>
      <c r="L17" s="26">
        <v>1605</v>
      </c>
      <c r="M17" s="37"/>
    </row>
    <row r="18" spans="2:13">
      <c r="B18" s="72" t="s">
        <v>531</v>
      </c>
      <c r="C18" s="25">
        <v>11</v>
      </c>
      <c r="D18" s="25">
        <v>27</v>
      </c>
      <c r="E18" s="25">
        <v>39</v>
      </c>
      <c r="F18" s="25">
        <v>47</v>
      </c>
      <c r="G18" s="25">
        <v>78</v>
      </c>
      <c r="H18" s="25">
        <v>85</v>
      </c>
      <c r="I18" s="25">
        <v>134</v>
      </c>
      <c r="J18" s="25">
        <v>160</v>
      </c>
      <c r="K18" s="25">
        <v>205</v>
      </c>
      <c r="L18" s="25">
        <v>283</v>
      </c>
      <c r="M18" s="37"/>
    </row>
    <row r="19" spans="2:13">
      <c r="B19" s="72" t="s">
        <v>532</v>
      </c>
      <c r="C19" s="25">
        <v>15</v>
      </c>
      <c r="D19" s="25">
        <v>32</v>
      </c>
      <c r="E19" s="25">
        <v>62</v>
      </c>
      <c r="F19" s="25">
        <v>212</v>
      </c>
      <c r="G19" s="25">
        <v>296</v>
      </c>
      <c r="H19" s="25">
        <v>294</v>
      </c>
      <c r="I19" s="25">
        <v>386</v>
      </c>
      <c r="J19" s="25">
        <v>461</v>
      </c>
      <c r="K19" s="25">
        <v>612</v>
      </c>
      <c r="L19" s="25">
        <v>657</v>
      </c>
      <c r="M19" s="37"/>
    </row>
    <row r="20" spans="2:13">
      <c r="B20" s="72" t="s">
        <v>533</v>
      </c>
      <c r="C20" s="25">
        <v>76</v>
      </c>
      <c r="D20" s="25">
        <v>155</v>
      </c>
      <c r="E20" s="25">
        <v>184</v>
      </c>
      <c r="F20" s="25">
        <v>193</v>
      </c>
      <c r="G20" s="25">
        <v>248</v>
      </c>
      <c r="H20" s="25">
        <v>315</v>
      </c>
      <c r="I20" s="25">
        <v>452</v>
      </c>
      <c r="J20" s="25">
        <v>459</v>
      </c>
      <c r="K20" s="25">
        <v>418</v>
      </c>
      <c r="L20" s="25">
        <v>423</v>
      </c>
      <c r="M20" s="37"/>
    </row>
    <row r="21" spans="2:13">
      <c r="B21" s="72" t="s">
        <v>534</v>
      </c>
      <c r="C21" s="25">
        <v>151</v>
      </c>
      <c r="D21" s="25">
        <v>239</v>
      </c>
      <c r="E21" s="25">
        <v>490</v>
      </c>
      <c r="F21" s="26">
        <v>1144</v>
      </c>
      <c r="G21" s="26">
        <v>1539</v>
      </c>
      <c r="H21" s="26">
        <v>1831</v>
      </c>
      <c r="I21" s="26">
        <v>2672</v>
      </c>
      <c r="J21" s="26">
        <v>3412</v>
      </c>
      <c r="K21" s="26">
        <v>4505</v>
      </c>
      <c r="L21" s="26">
        <v>5288</v>
      </c>
      <c r="M21" s="37"/>
    </row>
    <row r="22" spans="2:13">
      <c r="B22" s="104" t="s">
        <v>184</v>
      </c>
      <c r="C22" s="29">
        <v>1198</v>
      </c>
      <c r="D22" s="29">
        <v>2383</v>
      </c>
      <c r="E22" s="29">
        <v>3552</v>
      </c>
      <c r="F22" s="29">
        <v>5848</v>
      </c>
      <c r="G22" s="29">
        <v>7593</v>
      </c>
      <c r="H22" s="29">
        <v>8641</v>
      </c>
      <c r="I22" s="29">
        <v>13267</v>
      </c>
      <c r="J22" s="29">
        <v>15651</v>
      </c>
      <c r="K22" s="29">
        <v>19114</v>
      </c>
      <c r="L22" s="29">
        <v>22130</v>
      </c>
      <c r="M22" s="37"/>
    </row>
    <row r="23" spans="2:13">
      <c r="B23" s="104" t="s">
        <v>536</v>
      </c>
      <c r="C23" s="37"/>
      <c r="D23" s="37"/>
      <c r="E23" s="37"/>
      <c r="F23" s="37"/>
      <c r="G23" s="37"/>
      <c r="H23" s="37"/>
      <c r="I23" s="37"/>
      <c r="J23" s="37"/>
      <c r="K23" s="37"/>
      <c r="L23" s="37"/>
      <c r="M23" s="37"/>
    </row>
    <row r="24" spans="2:13">
      <c r="B24" s="72" t="s">
        <v>537</v>
      </c>
      <c r="C24" s="85">
        <v>148</v>
      </c>
      <c r="D24" s="85">
        <v>340</v>
      </c>
      <c r="E24" s="85">
        <v>825</v>
      </c>
      <c r="F24" s="84">
        <v>1661</v>
      </c>
      <c r="G24" s="84">
        <v>2054</v>
      </c>
      <c r="H24" s="84">
        <v>2639</v>
      </c>
      <c r="I24" s="84">
        <v>3446</v>
      </c>
      <c r="J24" s="84">
        <v>4667</v>
      </c>
      <c r="K24" s="84">
        <v>6873</v>
      </c>
      <c r="L24" s="84">
        <v>8744</v>
      </c>
      <c r="M24" s="37"/>
    </row>
    <row r="25" spans="2:13">
      <c r="B25" s="72" t="s">
        <v>538</v>
      </c>
      <c r="C25" s="85">
        <v>104</v>
      </c>
      <c r="D25" s="85">
        <v>180</v>
      </c>
      <c r="E25" s="85">
        <v>294</v>
      </c>
      <c r="F25" s="85">
        <v>552</v>
      </c>
      <c r="G25" s="85">
        <v>811</v>
      </c>
      <c r="H25" s="84">
        <v>1042</v>
      </c>
      <c r="I25" s="84">
        <v>1278</v>
      </c>
      <c r="J25" s="84">
        <v>1755</v>
      </c>
      <c r="K25" s="84">
        <v>1757</v>
      </c>
      <c r="L25" s="84">
        <v>2085</v>
      </c>
      <c r="M25" s="37"/>
    </row>
    <row r="26" spans="2:13">
      <c r="B26" s="72" t="s">
        <v>1297</v>
      </c>
      <c r="C26" s="85">
        <v>95</v>
      </c>
      <c r="D26" s="85">
        <v>159</v>
      </c>
      <c r="E26" s="85">
        <v>282</v>
      </c>
      <c r="F26" s="85">
        <v>388</v>
      </c>
      <c r="G26" s="85">
        <v>588</v>
      </c>
      <c r="H26" s="85">
        <v>694</v>
      </c>
      <c r="I26" s="85">
        <v>903</v>
      </c>
      <c r="J26" s="84">
        <v>1194</v>
      </c>
      <c r="K26" s="84">
        <v>1581</v>
      </c>
      <c r="L26" s="84">
        <v>1688</v>
      </c>
      <c r="M26" s="37"/>
    </row>
    <row r="27" spans="2:13">
      <c r="B27" s="72" t="s">
        <v>539</v>
      </c>
      <c r="C27" s="85">
        <v>80</v>
      </c>
      <c r="D27" s="85">
        <v>148</v>
      </c>
      <c r="E27" s="85">
        <v>309</v>
      </c>
      <c r="F27" s="85">
        <v>581</v>
      </c>
      <c r="G27" s="84">
        <v>1106</v>
      </c>
      <c r="H27" s="85">
        <v>980</v>
      </c>
      <c r="I27" s="84">
        <v>1429</v>
      </c>
      <c r="J27" s="84">
        <v>2181</v>
      </c>
      <c r="K27" s="84">
        <v>2529</v>
      </c>
      <c r="L27" s="84">
        <v>2663</v>
      </c>
      <c r="M27" s="37"/>
    </row>
    <row r="28" spans="2:13">
      <c r="B28" s="72" t="s">
        <v>540</v>
      </c>
      <c r="C28" s="85">
        <v>105</v>
      </c>
      <c r="D28" s="85">
        <v>192</v>
      </c>
      <c r="E28" s="85">
        <v>382</v>
      </c>
      <c r="F28" s="85">
        <v>929</v>
      </c>
      <c r="G28" s="84">
        <v>1733</v>
      </c>
      <c r="H28" s="84">
        <v>2401</v>
      </c>
      <c r="I28" s="84">
        <v>3072</v>
      </c>
      <c r="J28" s="84">
        <v>4315</v>
      </c>
      <c r="K28" s="84">
        <v>5548</v>
      </c>
      <c r="L28" s="84">
        <v>5830</v>
      </c>
      <c r="M28" s="37"/>
    </row>
    <row r="29" spans="2:13">
      <c r="B29" s="72" t="s">
        <v>541</v>
      </c>
      <c r="C29" s="85">
        <v>29</v>
      </c>
      <c r="D29" s="85">
        <v>66</v>
      </c>
      <c r="E29" s="85">
        <v>128</v>
      </c>
      <c r="F29" s="85">
        <v>315</v>
      </c>
      <c r="G29" s="85">
        <v>473</v>
      </c>
      <c r="H29" s="85">
        <v>632</v>
      </c>
      <c r="I29" s="84">
        <v>1018</v>
      </c>
      <c r="J29" s="84">
        <v>1448</v>
      </c>
      <c r="K29" s="84">
        <v>2066</v>
      </c>
      <c r="L29" s="84">
        <v>2401</v>
      </c>
      <c r="M29" s="37"/>
    </row>
    <row r="30" spans="2:13">
      <c r="B30" s="72" t="s">
        <v>542</v>
      </c>
      <c r="C30" s="81" t="s">
        <v>8</v>
      </c>
      <c r="D30" s="85">
        <v>33</v>
      </c>
      <c r="E30" s="85">
        <v>69</v>
      </c>
      <c r="F30" s="85">
        <v>149</v>
      </c>
      <c r="G30" s="85">
        <v>255</v>
      </c>
      <c r="H30" s="85">
        <v>260</v>
      </c>
      <c r="I30" s="85">
        <v>402</v>
      </c>
      <c r="J30" s="85">
        <v>515</v>
      </c>
      <c r="K30" s="85">
        <v>908</v>
      </c>
      <c r="L30" s="85">
        <v>959</v>
      </c>
      <c r="M30" s="37"/>
    </row>
    <row r="31" spans="2:13">
      <c r="B31" s="72" t="s">
        <v>543</v>
      </c>
      <c r="C31" s="81" t="s">
        <v>8</v>
      </c>
      <c r="D31" s="85">
        <v>59</v>
      </c>
      <c r="E31" s="85">
        <v>87</v>
      </c>
      <c r="F31" s="85">
        <v>142</v>
      </c>
      <c r="G31" s="85">
        <v>315</v>
      </c>
      <c r="H31" s="85">
        <v>301</v>
      </c>
      <c r="I31" s="85">
        <v>264</v>
      </c>
      <c r="J31" s="85">
        <v>318</v>
      </c>
      <c r="K31" s="85">
        <v>362</v>
      </c>
      <c r="L31" s="85">
        <v>446</v>
      </c>
      <c r="M31" s="37"/>
    </row>
    <row r="32" spans="2:13">
      <c r="B32" s="72" t="s">
        <v>544</v>
      </c>
      <c r="C32" s="85">
        <v>39</v>
      </c>
      <c r="D32" s="85">
        <v>53</v>
      </c>
      <c r="E32" s="85">
        <v>121</v>
      </c>
      <c r="F32" s="85">
        <v>318</v>
      </c>
      <c r="G32" s="85">
        <v>713</v>
      </c>
      <c r="H32" s="85">
        <v>786</v>
      </c>
      <c r="I32" s="85">
        <v>780</v>
      </c>
      <c r="J32" s="84">
        <v>1018</v>
      </c>
      <c r="K32" s="84">
        <v>2261</v>
      </c>
      <c r="L32" s="84">
        <v>4511</v>
      </c>
      <c r="M32" s="37"/>
    </row>
    <row r="33" spans="2:13">
      <c r="B33" s="72" t="s">
        <v>545</v>
      </c>
      <c r="C33" s="85">
        <v>202</v>
      </c>
      <c r="D33" s="85">
        <v>153</v>
      </c>
      <c r="E33" s="85">
        <v>256</v>
      </c>
      <c r="F33" s="84">
        <v>1957</v>
      </c>
      <c r="G33" s="84">
        <v>3033</v>
      </c>
      <c r="H33" s="84">
        <v>4083</v>
      </c>
      <c r="I33" s="84">
        <v>4807</v>
      </c>
      <c r="J33" s="84">
        <v>7678</v>
      </c>
      <c r="K33" s="84">
        <v>10945</v>
      </c>
      <c r="L33" s="84">
        <v>10712</v>
      </c>
      <c r="M33" s="37"/>
    </row>
    <row r="34" spans="2:13">
      <c r="B34" s="72" t="s">
        <v>546</v>
      </c>
      <c r="C34" s="85">
        <v>79</v>
      </c>
      <c r="D34" s="85">
        <v>144</v>
      </c>
      <c r="E34" s="85">
        <v>219</v>
      </c>
      <c r="F34" s="85">
        <v>306</v>
      </c>
      <c r="G34" s="85">
        <v>479</v>
      </c>
      <c r="H34" s="85">
        <v>492</v>
      </c>
      <c r="I34" s="85">
        <v>665</v>
      </c>
      <c r="J34" s="85">
        <v>705</v>
      </c>
      <c r="K34" s="84">
        <v>1056</v>
      </c>
      <c r="L34" s="85">
        <v>960</v>
      </c>
      <c r="M34" s="37"/>
    </row>
    <row r="35" spans="2:13">
      <c r="B35" s="73" t="s">
        <v>16</v>
      </c>
      <c r="C35" s="117">
        <v>881</v>
      </c>
      <c r="D35" s="94">
        <v>1528</v>
      </c>
      <c r="E35" s="94">
        <v>2972</v>
      </c>
      <c r="F35" s="94">
        <v>7299</v>
      </c>
      <c r="G35" s="94">
        <v>11558</v>
      </c>
      <c r="H35" s="94">
        <v>14311</v>
      </c>
      <c r="I35" s="94">
        <v>18064</v>
      </c>
      <c r="J35" s="94">
        <v>25793</v>
      </c>
      <c r="K35" s="94">
        <v>35886</v>
      </c>
      <c r="L35" s="94">
        <v>41000</v>
      </c>
      <c r="M35" s="37"/>
    </row>
    <row r="36" spans="2:13">
      <c r="B36" s="392" t="s">
        <v>548</v>
      </c>
      <c r="C36" s="392"/>
      <c r="D36" s="392"/>
      <c r="E36" s="392"/>
      <c r="F36" s="392"/>
      <c r="G36" s="392"/>
      <c r="H36" s="392"/>
      <c r="I36" s="392"/>
      <c r="J36" s="392"/>
      <c r="K36" s="392"/>
      <c r="L36" s="392"/>
      <c r="M36" s="37"/>
    </row>
    <row r="37" spans="2:13">
      <c r="B37" s="179" t="s">
        <v>536</v>
      </c>
      <c r="C37" s="37"/>
      <c r="D37" s="37"/>
      <c r="E37" s="37"/>
      <c r="F37" s="37"/>
      <c r="G37" s="37"/>
      <c r="H37" s="37"/>
      <c r="I37" s="37"/>
      <c r="J37" s="37"/>
      <c r="K37" s="37"/>
      <c r="L37" s="37"/>
      <c r="M37" s="37"/>
    </row>
    <row r="38" spans="2:13" ht="14.25">
      <c r="B38" s="72" t="s">
        <v>520</v>
      </c>
      <c r="C38" s="83" t="s">
        <v>898</v>
      </c>
      <c r="D38" s="83" t="s">
        <v>911</v>
      </c>
      <c r="E38" s="65">
        <v>21.2</v>
      </c>
      <c r="F38" s="65">
        <v>18</v>
      </c>
      <c r="G38" s="65">
        <v>13.8</v>
      </c>
      <c r="H38" s="65">
        <v>13.9</v>
      </c>
      <c r="I38" s="65">
        <v>17.3</v>
      </c>
      <c r="J38" s="65">
        <v>13.6</v>
      </c>
      <c r="K38" s="65">
        <v>12.8</v>
      </c>
      <c r="L38" s="65">
        <v>12.8</v>
      </c>
      <c r="M38" s="37"/>
    </row>
    <row r="39" spans="2:13" ht="14.25">
      <c r="B39" s="72" t="s">
        <v>521</v>
      </c>
      <c r="C39" s="139" t="s">
        <v>899</v>
      </c>
      <c r="D39" s="139" t="s">
        <v>912</v>
      </c>
      <c r="E39" s="65">
        <v>1.1000000000000001</v>
      </c>
      <c r="F39" s="65">
        <v>1.2</v>
      </c>
      <c r="G39" s="65">
        <v>1.2</v>
      </c>
      <c r="H39" s="65">
        <v>1.1000000000000001</v>
      </c>
      <c r="I39" s="65">
        <v>1.4</v>
      </c>
      <c r="J39" s="65">
        <v>1.3</v>
      </c>
      <c r="K39" s="65">
        <v>1</v>
      </c>
      <c r="L39" s="65">
        <v>0.8</v>
      </c>
      <c r="M39" s="37"/>
    </row>
    <row r="40" spans="2:13" ht="14.25">
      <c r="B40" s="72" t="s">
        <v>522</v>
      </c>
      <c r="C40" s="139" t="s">
        <v>900</v>
      </c>
      <c r="D40" s="139" t="s">
        <v>913</v>
      </c>
      <c r="E40" s="65">
        <v>4.4000000000000004</v>
      </c>
      <c r="F40" s="65">
        <v>4.3</v>
      </c>
      <c r="G40" s="65">
        <v>3.6</v>
      </c>
      <c r="H40" s="65">
        <v>3.5</v>
      </c>
      <c r="I40" s="65">
        <v>3.2</v>
      </c>
      <c r="J40" s="65">
        <v>3</v>
      </c>
      <c r="K40" s="65">
        <v>2.4</v>
      </c>
      <c r="L40" s="65">
        <v>2.2000000000000002</v>
      </c>
      <c r="M40" s="37"/>
    </row>
    <row r="41" spans="2:13" ht="14.25">
      <c r="B41" s="72" t="s">
        <v>523</v>
      </c>
      <c r="C41" s="139" t="s">
        <v>901</v>
      </c>
      <c r="D41" s="83" t="s">
        <v>914</v>
      </c>
      <c r="E41" s="65">
        <v>9.9</v>
      </c>
      <c r="F41" s="65">
        <v>9.1</v>
      </c>
      <c r="G41" s="65">
        <v>9</v>
      </c>
      <c r="H41" s="65">
        <v>9.3000000000000007</v>
      </c>
      <c r="I41" s="65">
        <v>9.1</v>
      </c>
      <c r="J41" s="65">
        <v>9</v>
      </c>
      <c r="K41" s="65">
        <v>9.8000000000000007</v>
      </c>
      <c r="L41" s="65">
        <v>11.7</v>
      </c>
      <c r="M41" s="37"/>
    </row>
    <row r="42" spans="2:13" ht="14.25">
      <c r="B42" s="72" t="s">
        <v>524</v>
      </c>
      <c r="C42" s="139" t="s">
        <v>902</v>
      </c>
      <c r="D42" s="139" t="s">
        <v>915</v>
      </c>
      <c r="E42" s="65">
        <v>3.7</v>
      </c>
      <c r="F42" s="65">
        <v>3.2</v>
      </c>
      <c r="G42" s="65">
        <v>3.4</v>
      </c>
      <c r="H42" s="65">
        <v>3.5</v>
      </c>
      <c r="I42" s="65">
        <v>4.0999999999999996</v>
      </c>
      <c r="J42" s="65">
        <v>3.5</v>
      </c>
      <c r="K42" s="65">
        <v>3.6</v>
      </c>
      <c r="L42" s="65">
        <v>3.1</v>
      </c>
      <c r="M42" s="37"/>
    </row>
    <row r="43" spans="2:13" ht="14.25">
      <c r="B43" s="72" t="s">
        <v>525</v>
      </c>
      <c r="C43" s="139" t="s">
        <v>903</v>
      </c>
      <c r="D43" s="139" t="s">
        <v>903</v>
      </c>
      <c r="E43" s="65">
        <v>8.3000000000000007</v>
      </c>
      <c r="F43" s="65">
        <v>7.9</v>
      </c>
      <c r="G43" s="65">
        <v>8.1</v>
      </c>
      <c r="H43" s="65">
        <v>8.4</v>
      </c>
      <c r="I43" s="65">
        <v>7.6</v>
      </c>
      <c r="J43" s="65">
        <v>8.1999999999999993</v>
      </c>
      <c r="K43" s="65">
        <v>8</v>
      </c>
      <c r="L43" s="65">
        <v>8.1999999999999993</v>
      </c>
      <c r="M43" s="37"/>
    </row>
    <row r="44" spans="2:13" ht="14.25">
      <c r="B44" s="72" t="s">
        <v>526</v>
      </c>
      <c r="C44" s="139" t="s">
        <v>904</v>
      </c>
      <c r="D44" s="139" t="s">
        <v>916</v>
      </c>
      <c r="E44" s="65">
        <v>6.9</v>
      </c>
      <c r="F44" s="65">
        <v>7.3</v>
      </c>
      <c r="G44" s="65">
        <v>5.6</v>
      </c>
      <c r="H44" s="65">
        <v>5.5</v>
      </c>
      <c r="I44" s="65">
        <v>5.6</v>
      </c>
      <c r="J44" s="65">
        <v>6.1</v>
      </c>
      <c r="K44" s="65">
        <v>5.7</v>
      </c>
      <c r="L44" s="65">
        <v>5.4</v>
      </c>
      <c r="M44" s="37"/>
    </row>
    <row r="45" spans="2:13" ht="14.25">
      <c r="B45" s="72" t="s">
        <v>527</v>
      </c>
      <c r="C45" s="139" t="s">
        <v>899</v>
      </c>
      <c r="D45" s="139" t="s">
        <v>917</v>
      </c>
      <c r="E45" s="65">
        <v>4.4000000000000004</v>
      </c>
      <c r="F45" s="65">
        <v>3.2</v>
      </c>
      <c r="G45" s="65">
        <v>4.4000000000000004</v>
      </c>
      <c r="H45" s="65">
        <v>4.2</v>
      </c>
      <c r="I45" s="65">
        <v>3.9</v>
      </c>
      <c r="J45" s="65">
        <v>4.3</v>
      </c>
      <c r="K45" s="65">
        <v>4.8</v>
      </c>
      <c r="L45" s="65">
        <v>5.0999999999999996</v>
      </c>
      <c r="M45" s="37"/>
    </row>
    <row r="46" spans="2:13" ht="14.25">
      <c r="B46" s="72" t="s">
        <v>528</v>
      </c>
      <c r="C46" s="139" t="s">
        <v>904</v>
      </c>
      <c r="D46" s="139" t="s">
        <v>918</v>
      </c>
      <c r="E46" s="65">
        <v>6.6</v>
      </c>
      <c r="F46" s="65">
        <v>6.3</v>
      </c>
      <c r="G46" s="65">
        <v>8.5</v>
      </c>
      <c r="H46" s="65">
        <v>8.6</v>
      </c>
      <c r="I46" s="65">
        <v>8.8000000000000007</v>
      </c>
      <c r="J46" s="65">
        <v>9.1</v>
      </c>
      <c r="K46" s="65">
        <v>9.5</v>
      </c>
      <c r="L46" s="65">
        <v>9.4</v>
      </c>
      <c r="M46" s="37"/>
    </row>
    <row r="47" spans="2:13" ht="14.25">
      <c r="B47" s="72" t="s">
        <v>529</v>
      </c>
      <c r="C47" s="139" t="s">
        <v>905</v>
      </c>
      <c r="D47" s="139" t="s">
        <v>919</v>
      </c>
      <c r="E47" s="65">
        <v>4.5999999999999996</v>
      </c>
      <c r="F47" s="65">
        <v>3.7</v>
      </c>
      <c r="G47" s="65">
        <v>3.8</v>
      </c>
      <c r="H47" s="65">
        <v>4</v>
      </c>
      <c r="I47" s="65">
        <v>3.7</v>
      </c>
      <c r="J47" s="65">
        <v>4.2</v>
      </c>
      <c r="K47" s="65">
        <v>4</v>
      </c>
      <c r="L47" s="65">
        <v>4</v>
      </c>
      <c r="M47" s="37"/>
    </row>
    <row r="48" spans="2:13" ht="14.25">
      <c r="B48" s="72" t="s">
        <v>530</v>
      </c>
      <c r="C48" s="139" t="s">
        <v>906</v>
      </c>
      <c r="D48" s="139" t="s">
        <v>920</v>
      </c>
      <c r="E48" s="65">
        <v>7.1</v>
      </c>
      <c r="F48" s="65">
        <v>8.4</v>
      </c>
      <c r="G48" s="65">
        <v>9.9</v>
      </c>
      <c r="H48" s="65">
        <v>8.6999999999999993</v>
      </c>
      <c r="I48" s="65">
        <v>7.8</v>
      </c>
      <c r="J48" s="65">
        <v>8.9</v>
      </c>
      <c r="K48" s="65">
        <v>8.1999999999999993</v>
      </c>
      <c r="L48" s="65">
        <v>7.3</v>
      </c>
      <c r="M48" s="37"/>
    </row>
    <row r="49" spans="2:13" ht="14.25">
      <c r="B49" s="72" t="s">
        <v>531</v>
      </c>
      <c r="C49" s="139" t="s">
        <v>907</v>
      </c>
      <c r="D49" s="139" t="s">
        <v>921</v>
      </c>
      <c r="E49" s="65">
        <v>1.1000000000000001</v>
      </c>
      <c r="F49" s="65">
        <v>0.8</v>
      </c>
      <c r="G49" s="65">
        <v>1</v>
      </c>
      <c r="H49" s="65">
        <v>1</v>
      </c>
      <c r="I49" s="65">
        <v>1</v>
      </c>
      <c r="J49" s="65">
        <v>1</v>
      </c>
      <c r="K49" s="65">
        <v>1.1000000000000001</v>
      </c>
      <c r="L49" s="65">
        <v>1.3</v>
      </c>
      <c r="M49" s="37"/>
    </row>
    <row r="50" spans="2:13" ht="14.25">
      <c r="B50" s="72" t="s">
        <v>532</v>
      </c>
      <c r="C50" s="139" t="s">
        <v>908</v>
      </c>
      <c r="D50" s="139" t="s">
        <v>922</v>
      </c>
      <c r="E50" s="65">
        <v>1.7</v>
      </c>
      <c r="F50" s="65">
        <v>3.6</v>
      </c>
      <c r="G50" s="65">
        <v>3.9</v>
      </c>
      <c r="H50" s="65">
        <v>3.4</v>
      </c>
      <c r="I50" s="65">
        <v>2.9</v>
      </c>
      <c r="J50" s="65">
        <v>2.9</v>
      </c>
      <c r="K50" s="65">
        <v>3.2</v>
      </c>
      <c r="L50" s="65">
        <v>3</v>
      </c>
      <c r="M50" s="37"/>
    </row>
    <row r="51" spans="2:13" ht="14.25">
      <c r="B51" s="72" t="s">
        <v>533</v>
      </c>
      <c r="C51" s="139" t="s">
        <v>909</v>
      </c>
      <c r="D51" s="139" t="s">
        <v>923</v>
      </c>
      <c r="E51" s="65">
        <v>5.2</v>
      </c>
      <c r="F51" s="65">
        <v>3.3</v>
      </c>
      <c r="G51" s="65">
        <v>3.3</v>
      </c>
      <c r="H51" s="65">
        <v>3.6</v>
      </c>
      <c r="I51" s="65">
        <v>3.4</v>
      </c>
      <c r="J51" s="65">
        <v>2.9</v>
      </c>
      <c r="K51" s="65">
        <v>2.2000000000000002</v>
      </c>
      <c r="L51" s="65">
        <v>1.9</v>
      </c>
      <c r="M51" s="37"/>
    </row>
    <row r="52" spans="2:13" ht="14.25">
      <c r="B52" s="72" t="s">
        <v>534</v>
      </c>
      <c r="C52" s="139" t="s">
        <v>910</v>
      </c>
      <c r="D52" s="139" t="s">
        <v>924</v>
      </c>
      <c r="E52" s="65">
        <v>13.8</v>
      </c>
      <c r="F52" s="65">
        <v>19.600000000000001</v>
      </c>
      <c r="G52" s="65">
        <v>20.3</v>
      </c>
      <c r="H52" s="65">
        <v>21.2</v>
      </c>
      <c r="I52" s="65">
        <v>20.100000000000001</v>
      </c>
      <c r="J52" s="65">
        <v>21.8</v>
      </c>
      <c r="K52" s="65">
        <v>23.6</v>
      </c>
      <c r="L52" s="65">
        <v>23.8</v>
      </c>
      <c r="M52" s="37"/>
    </row>
    <row r="53" spans="2:13">
      <c r="B53" s="226" t="s">
        <v>184</v>
      </c>
      <c r="C53" s="52">
        <v>100</v>
      </c>
      <c r="D53" s="52">
        <v>100</v>
      </c>
      <c r="E53" s="52">
        <v>100</v>
      </c>
      <c r="F53" s="52">
        <v>100</v>
      </c>
      <c r="G53" s="52">
        <v>100</v>
      </c>
      <c r="H53" s="52">
        <v>100</v>
      </c>
      <c r="I53" s="52">
        <v>100</v>
      </c>
      <c r="J53" s="52">
        <v>100</v>
      </c>
      <c r="K53" s="52">
        <v>100</v>
      </c>
      <c r="L53" s="52">
        <v>100</v>
      </c>
      <c r="M53" s="37"/>
    </row>
    <row r="54" spans="2:13">
      <c r="B54" s="179" t="s">
        <v>536</v>
      </c>
      <c r="C54" s="52"/>
      <c r="D54" s="52"/>
      <c r="E54" s="52"/>
      <c r="F54" s="52"/>
      <c r="G54" s="52"/>
      <c r="H54" s="52"/>
      <c r="I54" s="52"/>
      <c r="J54" s="52"/>
      <c r="K54" s="52"/>
      <c r="L54" s="52"/>
      <c r="M54" s="37"/>
    </row>
    <row r="55" spans="2:13" ht="14.25">
      <c r="B55" s="77" t="s">
        <v>537</v>
      </c>
      <c r="C55" s="139" t="s">
        <v>547</v>
      </c>
      <c r="D55" s="79">
        <v>22.3</v>
      </c>
      <c r="E55" s="79">
        <v>27.8</v>
      </c>
      <c r="F55" s="79">
        <v>22.8</v>
      </c>
      <c r="G55" s="79">
        <v>17.8</v>
      </c>
      <c r="H55" s="79">
        <v>18.399999999999999</v>
      </c>
      <c r="I55" s="79">
        <v>19.100000000000001</v>
      </c>
      <c r="J55" s="79">
        <v>18.100000000000001</v>
      </c>
      <c r="K55" s="79">
        <v>19.2</v>
      </c>
      <c r="L55" s="79">
        <v>21.3</v>
      </c>
      <c r="M55" s="37"/>
    </row>
    <row r="56" spans="2:13" ht="14.25">
      <c r="B56" s="72" t="s">
        <v>538</v>
      </c>
      <c r="C56" s="139" t="s">
        <v>1218</v>
      </c>
      <c r="D56" s="79">
        <v>11.8</v>
      </c>
      <c r="E56" s="79">
        <v>9.9</v>
      </c>
      <c r="F56" s="79">
        <v>7.6</v>
      </c>
      <c r="G56" s="79">
        <v>7</v>
      </c>
      <c r="H56" s="79">
        <v>7.3</v>
      </c>
      <c r="I56" s="79">
        <v>7.1</v>
      </c>
      <c r="J56" s="79">
        <v>6.8</v>
      </c>
      <c r="K56" s="79">
        <v>4.9000000000000004</v>
      </c>
      <c r="L56" s="79">
        <v>5.0999999999999996</v>
      </c>
      <c r="M56" s="37"/>
    </row>
    <row r="57" spans="2:13" ht="14.25">
      <c r="B57" s="72" t="s">
        <v>1297</v>
      </c>
      <c r="C57" s="139" t="s">
        <v>1219</v>
      </c>
      <c r="D57" s="79">
        <v>10.4</v>
      </c>
      <c r="E57" s="79">
        <v>9.5</v>
      </c>
      <c r="F57" s="79">
        <v>5.3</v>
      </c>
      <c r="G57" s="79">
        <v>5.0999999999999996</v>
      </c>
      <c r="H57" s="79">
        <v>4.9000000000000004</v>
      </c>
      <c r="I57" s="79">
        <v>5</v>
      </c>
      <c r="J57" s="79">
        <v>4.5999999999999996</v>
      </c>
      <c r="K57" s="79">
        <v>4.4000000000000004</v>
      </c>
      <c r="L57" s="79">
        <v>4.0999999999999996</v>
      </c>
      <c r="M57" s="37"/>
    </row>
    <row r="58" spans="2:13" ht="14.25">
      <c r="B58" s="72" t="s">
        <v>539</v>
      </c>
      <c r="C58" s="139" t="s">
        <v>925</v>
      </c>
      <c r="D58" s="79">
        <v>9.6999999999999993</v>
      </c>
      <c r="E58" s="79">
        <v>10.4</v>
      </c>
      <c r="F58" s="79">
        <v>8</v>
      </c>
      <c r="G58" s="79">
        <v>9.6</v>
      </c>
      <c r="H58" s="79">
        <v>6.9</v>
      </c>
      <c r="I58" s="79">
        <v>7.9</v>
      </c>
      <c r="J58" s="79">
        <v>8.5</v>
      </c>
      <c r="K58" s="79">
        <v>7</v>
      </c>
      <c r="L58" s="79">
        <v>6.5</v>
      </c>
      <c r="M58" s="37"/>
    </row>
    <row r="59" spans="2:13" ht="14.25">
      <c r="B59" s="72" t="s">
        <v>540</v>
      </c>
      <c r="C59" s="139" t="s">
        <v>1220</v>
      </c>
      <c r="D59" s="79">
        <v>12.6</v>
      </c>
      <c r="E59" s="79">
        <v>12.9</v>
      </c>
      <c r="F59" s="79">
        <v>12.7</v>
      </c>
      <c r="G59" s="79">
        <v>15</v>
      </c>
      <c r="H59" s="79">
        <v>16.8</v>
      </c>
      <c r="I59" s="79">
        <v>17</v>
      </c>
      <c r="J59" s="79">
        <v>16.7</v>
      </c>
      <c r="K59" s="79">
        <v>15.5</v>
      </c>
      <c r="L59" s="79">
        <v>14.2</v>
      </c>
      <c r="M59" s="37"/>
    </row>
    <row r="60" spans="2:13" ht="14.25">
      <c r="B60" s="72" t="s">
        <v>541</v>
      </c>
      <c r="C60" s="139" t="s">
        <v>926</v>
      </c>
      <c r="D60" s="79">
        <v>4.3</v>
      </c>
      <c r="E60" s="79">
        <v>4.3</v>
      </c>
      <c r="F60" s="79">
        <v>4.3</v>
      </c>
      <c r="G60" s="79">
        <v>4.0999999999999996</v>
      </c>
      <c r="H60" s="79">
        <v>4.4000000000000004</v>
      </c>
      <c r="I60" s="79">
        <v>5.6</v>
      </c>
      <c r="J60" s="79">
        <v>5.6</v>
      </c>
      <c r="K60" s="79">
        <v>5.8</v>
      </c>
      <c r="L60" s="79">
        <v>5.9</v>
      </c>
      <c r="M60" s="37"/>
    </row>
    <row r="61" spans="2:13">
      <c r="B61" s="72" t="s">
        <v>542</v>
      </c>
      <c r="C61" s="81" t="s">
        <v>68</v>
      </c>
      <c r="D61" s="79">
        <v>2.2000000000000002</v>
      </c>
      <c r="E61" s="79">
        <v>2.2999999999999998</v>
      </c>
      <c r="F61" s="79">
        <v>2</v>
      </c>
      <c r="G61" s="79">
        <v>2.2000000000000002</v>
      </c>
      <c r="H61" s="79">
        <v>1.8</v>
      </c>
      <c r="I61" s="79">
        <v>2.2000000000000002</v>
      </c>
      <c r="J61" s="79">
        <v>2</v>
      </c>
      <c r="K61" s="79">
        <v>2.5</v>
      </c>
      <c r="L61" s="79">
        <v>2.2999999999999998</v>
      </c>
      <c r="M61" s="37"/>
    </row>
    <row r="62" spans="2:13">
      <c r="B62" s="72" t="s">
        <v>543</v>
      </c>
      <c r="C62" s="81" t="s">
        <v>68</v>
      </c>
      <c r="D62" s="79">
        <v>3.9</v>
      </c>
      <c r="E62" s="79">
        <v>2.9</v>
      </c>
      <c r="F62" s="79">
        <v>1.9</v>
      </c>
      <c r="G62" s="79">
        <v>2.7</v>
      </c>
      <c r="H62" s="79">
        <v>2.1</v>
      </c>
      <c r="I62" s="79">
        <v>1.5</v>
      </c>
      <c r="J62" s="79">
        <v>1.2</v>
      </c>
      <c r="K62" s="79">
        <v>1</v>
      </c>
      <c r="L62" s="79">
        <v>1.1000000000000001</v>
      </c>
      <c r="M62" s="37"/>
    </row>
    <row r="63" spans="2:13" ht="14.25">
      <c r="B63" s="72" t="s">
        <v>544</v>
      </c>
      <c r="C63" s="139" t="s">
        <v>927</v>
      </c>
      <c r="D63" s="79">
        <v>3.5</v>
      </c>
      <c r="E63" s="79">
        <v>4.0999999999999996</v>
      </c>
      <c r="F63" s="79">
        <v>4.4000000000000004</v>
      </c>
      <c r="G63" s="79">
        <v>6.2</v>
      </c>
      <c r="H63" s="79">
        <v>5.5</v>
      </c>
      <c r="I63" s="79">
        <v>4.3</v>
      </c>
      <c r="J63" s="79">
        <v>3.9</v>
      </c>
      <c r="K63" s="79">
        <v>6.3</v>
      </c>
      <c r="L63" s="79">
        <v>11</v>
      </c>
      <c r="M63" s="37"/>
    </row>
    <row r="64" spans="2:13" ht="14.25">
      <c r="B64" s="72" t="s">
        <v>545</v>
      </c>
      <c r="C64" s="139" t="s">
        <v>1221</v>
      </c>
      <c r="D64" s="79">
        <v>10</v>
      </c>
      <c r="E64" s="79">
        <v>8.6</v>
      </c>
      <c r="F64" s="79">
        <v>26.8</v>
      </c>
      <c r="G64" s="79">
        <v>26.2</v>
      </c>
      <c r="H64" s="79">
        <v>28.5</v>
      </c>
      <c r="I64" s="79">
        <v>26.6</v>
      </c>
      <c r="J64" s="79">
        <v>29.8</v>
      </c>
      <c r="K64" s="79">
        <v>30.5</v>
      </c>
      <c r="L64" s="79">
        <v>26.1</v>
      </c>
      <c r="M64" s="37"/>
    </row>
    <row r="65" spans="1:13" ht="14.25">
      <c r="B65" s="72" t="s">
        <v>546</v>
      </c>
      <c r="C65" s="139" t="s">
        <v>928</v>
      </c>
      <c r="D65" s="79">
        <v>9.4</v>
      </c>
      <c r="E65" s="79">
        <v>7.4</v>
      </c>
      <c r="F65" s="79">
        <v>4.2</v>
      </c>
      <c r="G65" s="79">
        <v>4.0999999999999996</v>
      </c>
      <c r="H65" s="79">
        <v>3.4</v>
      </c>
      <c r="I65" s="79">
        <v>3.7</v>
      </c>
      <c r="J65" s="83">
        <v>2.7</v>
      </c>
      <c r="K65" s="79">
        <v>2.9</v>
      </c>
      <c r="L65" s="79">
        <v>2.2999999999999998</v>
      </c>
      <c r="M65" s="37"/>
    </row>
    <row r="66" spans="1:13">
      <c r="B66" s="73" t="s">
        <v>16</v>
      </c>
      <c r="C66" s="128">
        <v>100</v>
      </c>
      <c r="D66" s="128">
        <v>100</v>
      </c>
      <c r="E66" s="128">
        <v>100</v>
      </c>
      <c r="F66" s="128">
        <v>100</v>
      </c>
      <c r="G66" s="128">
        <v>100</v>
      </c>
      <c r="H66" s="128">
        <v>100</v>
      </c>
      <c r="I66" s="128">
        <v>100</v>
      </c>
      <c r="J66" s="128">
        <v>100</v>
      </c>
      <c r="K66" s="128">
        <v>100</v>
      </c>
      <c r="L66" s="128">
        <v>100</v>
      </c>
      <c r="M66" s="37"/>
    </row>
    <row r="67" spans="1:13">
      <c r="B67" s="37"/>
      <c r="C67" s="37"/>
      <c r="D67" s="37"/>
      <c r="E67" s="37"/>
      <c r="F67" s="37"/>
      <c r="G67" s="37"/>
      <c r="H67" s="37"/>
      <c r="I67" s="37"/>
      <c r="J67" s="37"/>
      <c r="K67" s="37"/>
      <c r="L67" s="37"/>
      <c r="M67" s="37"/>
    </row>
    <row r="68" spans="1:13">
      <c r="A68" s="62" t="s">
        <v>798</v>
      </c>
      <c r="B68" s="1" t="s">
        <v>801</v>
      </c>
      <c r="D68" s="37"/>
      <c r="E68" s="37"/>
      <c r="F68" s="37"/>
      <c r="G68" s="37"/>
      <c r="H68" s="37"/>
      <c r="I68" s="37"/>
      <c r="J68" s="37"/>
      <c r="K68" s="37"/>
      <c r="L68" s="37"/>
    </row>
    <row r="69" spans="1:13">
      <c r="B69" s="62"/>
      <c r="D69" s="37"/>
      <c r="E69" s="37"/>
      <c r="F69" s="37"/>
      <c r="G69" s="37"/>
      <c r="H69" s="37"/>
      <c r="I69" s="37"/>
      <c r="J69" s="37"/>
      <c r="K69" s="37"/>
      <c r="L69" s="37"/>
    </row>
    <row r="70" spans="1:13">
      <c r="A70" s="284" t="s">
        <v>1096</v>
      </c>
      <c r="B70" s="13"/>
      <c r="C70" s="13"/>
      <c r="D70" s="13"/>
      <c r="E70" s="13"/>
      <c r="F70" s="13"/>
      <c r="G70" s="13"/>
    </row>
    <row r="71" spans="1:13">
      <c r="A71" s="13" t="s">
        <v>1101</v>
      </c>
      <c r="B71" s="114"/>
      <c r="C71" s="13"/>
      <c r="D71" s="13"/>
      <c r="E71" s="13"/>
      <c r="F71" s="13"/>
      <c r="G71" s="13"/>
    </row>
  </sheetData>
  <mergeCells count="5">
    <mergeCell ref="B5:L5"/>
    <mergeCell ref="B36:L36"/>
    <mergeCell ref="B3:B4"/>
    <mergeCell ref="C3:L3"/>
    <mergeCell ref="B2:L2"/>
  </mergeCells>
  <pageMargins left="0.7" right="0.7" top="0.75" bottom="0.75" header="0.3" footer="0.3"/>
  <pageSetup paperSize="8" orientation="landscape" r:id="rId1"/>
  <headerFooter>
    <oddHeader>&amp;L&amp;"Calibri"&amp;10&amp;K000000 [Limited Sharing]&amp;1#_x000D_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13"/>
  <dimension ref="A1:O51"/>
  <sheetViews>
    <sheetView zoomScaleNormal="100" workbookViewId="0">
      <pane ySplit="4" topLeftCell="A5" activePane="bottomLeft" state="frozen"/>
      <selection activeCell="R11" sqref="R11"/>
      <selection pane="bottomLeft" activeCell="F4" sqref="F4"/>
    </sheetView>
  </sheetViews>
  <sheetFormatPr defaultRowHeight="12"/>
  <cols>
    <col min="1" max="1" width="4.33203125" style="1" customWidth="1"/>
    <col min="2" max="2" width="28.6640625" style="1" bestFit="1" customWidth="1"/>
    <col min="3" max="3" width="9.1640625" style="1" bestFit="1" customWidth="1"/>
    <col min="4" max="4" width="5.83203125" style="1" bestFit="1" customWidth="1"/>
    <col min="5" max="6" width="7.6640625" style="1" bestFit="1" customWidth="1"/>
    <col min="7" max="7" width="9.1640625" style="1" bestFit="1" customWidth="1"/>
    <col min="8" max="8" width="6.83203125" style="1" bestFit="1" customWidth="1"/>
    <col min="9" max="10" width="7.6640625" style="1" bestFit="1" customWidth="1"/>
    <col min="11" max="11" width="9.1640625" style="1" bestFit="1" customWidth="1"/>
    <col min="12" max="12" width="5.83203125" style="1" bestFit="1" customWidth="1"/>
    <col min="13" max="13" width="7.6640625" style="1" bestFit="1" customWidth="1"/>
    <col min="14" max="14" width="8.33203125" style="1" bestFit="1" customWidth="1"/>
    <col min="15" max="16384" width="9.33203125" style="1"/>
  </cols>
  <sheetData>
    <row r="1" spans="2:15" s="358" customFormat="1" ht="46.5" customHeight="1">
      <c r="B1" s="359" t="s">
        <v>1150</v>
      </c>
      <c r="C1" s="360"/>
      <c r="D1" s="360"/>
      <c r="E1" s="360"/>
      <c r="F1" s="360"/>
      <c r="G1" s="360"/>
      <c r="H1" s="360"/>
      <c r="I1" s="360"/>
      <c r="J1" s="360"/>
      <c r="K1" s="360"/>
      <c r="L1" s="360"/>
      <c r="M1" s="360"/>
      <c r="N1" s="361" t="s">
        <v>1187</v>
      </c>
    </row>
    <row r="2" spans="2:15">
      <c r="B2" s="387" t="s">
        <v>549</v>
      </c>
      <c r="C2" s="387"/>
      <c r="D2" s="387"/>
      <c r="E2" s="387"/>
      <c r="F2" s="387"/>
      <c r="G2" s="387"/>
      <c r="H2" s="387"/>
      <c r="I2" s="387"/>
      <c r="J2" s="387"/>
      <c r="K2" s="387"/>
      <c r="L2" s="387"/>
      <c r="M2" s="387"/>
      <c r="N2" s="387"/>
      <c r="O2" s="227"/>
    </row>
    <row r="3" spans="2:15" ht="47.25" customHeight="1">
      <c r="B3" s="396" t="s">
        <v>551</v>
      </c>
      <c r="C3" s="400" t="s">
        <v>1298</v>
      </c>
      <c r="D3" s="400"/>
      <c r="E3" s="400"/>
      <c r="F3" s="400"/>
      <c r="G3" s="398" t="s">
        <v>1262</v>
      </c>
      <c r="H3" s="400"/>
      <c r="I3" s="400"/>
      <c r="J3" s="401"/>
      <c r="K3" s="398" t="s">
        <v>552</v>
      </c>
      <c r="L3" s="399"/>
      <c r="M3" s="399"/>
      <c r="N3" s="399"/>
      <c r="O3" s="37"/>
    </row>
    <row r="4" spans="2:15" ht="14.25">
      <c r="B4" s="397"/>
      <c r="C4" s="23" t="s">
        <v>7</v>
      </c>
      <c r="D4" s="228">
        <v>2016</v>
      </c>
      <c r="E4" s="203" t="s">
        <v>929</v>
      </c>
      <c r="F4" s="203" t="s">
        <v>930</v>
      </c>
      <c r="G4" s="23" t="s">
        <v>7</v>
      </c>
      <c r="H4" s="228">
        <v>2016</v>
      </c>
      <c r="I4" s="203" t="s">
        <v>929</v>
      </c>
      <c r="J4" s="203" t="s">
        <v>930</v>
      </c>
      <c r="K4" s="23" t="s">
        <v>7</v>
      </c>
      <c r="L4" s="228">
        <v>2016</v>
      </c>
      <c r="M4" s="203" t="s">
        <v>929</v>
      </c>
      <c r="N4" s="203" t="s">
        <v>930</v>
      </c>
      <c r="O4" s="37"/>
    </row>
    <row r="5" spans="2:15" ht="17.25" customHeight="1">
      <c r="B5" s="28" t="s">
        <v>228</v>
      </c>
      <c r="C5" s="52">
        <v>6.7</v>
      </c>
      <c r="D5" s="52">
        <v>4.0999999999999996</v>
      </c>
      <c r="E5" s="52">
        <v>3.2</v>
      </c>
      <c r="F5" s="52">
        <v>14.3</v>
      </c>
      <c r="G5" s="52">
        <v>5.3</v>
      </c>
      <c r="H5" s="52">
        <v>3.1</v>
      </c>
      <c r="I5" s="52">
        <v>2.5</v>
      </c>
      <c r="J5" s="52">
        <v>11.9</v>
      </c>
      <c r="K5" s="52">
        <v>1.2</v>
      </c>
      <c r="L5" s="52">
        <v>0.6</v>
      </c>
      <c r="M5" s="52">
        <v>0.5</v>
      </c>
      <c r="N5" s="52">
        <v>2.8</v>
      </c>
      <c r="O5" s="37"/>
    </row>
    <row r="6" spans="2:15" ht="18.600000000000001" customHeight="1">
      <c r="B6" s="28" t="s">
        <v>553</v>
      </c>
      <c r="C6" s="30"/>
      <c r="D6" s="30"/>
      <c r="E6" s="30"/>
      <c r="F6" s="30"/>
      <c r="G6" s="30"/>
      <c r="H6" s="30"/>
      <c r="I6" s="30"/>
      <c r="J6" s="30"/>
      <c r="K6" s="30"/>
      <c r="L6" s="30"/>
      <c r="M6" s="30"/>
      <c r="N6" s="30"/>
      <c r="O6" s="37"/>
    </row>
    <row r="7" spans="2:15" ht="14.1" customHeight="1">
      <c r="B7" s="27" t="s">
        <v>554</v>
      </c>
      <c r="C7" s="65">
        <v>2.1</v>
      </c>
      <c r="D7" s="65">
        <v>1.9</v>
      </c>
      <c r="E7" s="65">
        <v>1.1000000000000001</v>
      </c>
      <c r="F7" s="65">
        <v>6</v>
      </c>
      <c r="G7" s="65">
        <v>1.5</v>
      </c>
      <c r="H7" s="65">
        <v>1.3</v>
      </c>
      <c r="I7" s="65">
        <v>0.8</v>
      </c>
      <c r="J7" s="65">
        <v>4.4000000000000004</v>
      </c>
      <c r="K7" s="65">
        <v>0.3</v>
      </c>
      <c r="L7" s="65">
        <v>0.3</v>
      </c>
      <c r="M7" s="65">
        <v>0.2</v>
      </c>
      <c r="N7" s="65">
        <v>1</v>
      </c>
      <c r="O7" s="37"/>
    </row>
    <row r="8" spans="2:15" ht="12" customHeight="1">
      <c r="B8" s="27" t="s">
        <v>555</v>
      </c>
      <c r="C8" s="65">
        <v>7.6</v>
      </c>
      <c r="D8" s="65">
        <v>4.3</v>
      </c>
      <c r="E8" s="65">
        <v>3.3</v>
      </c>
      <c r="F8" s="65">
        <v>15</v>
      </c>
      <c r="G8" s="65">
        <v>6</v>
      </c>
      <c r="H8" s="65">
        <v>3.3</v>
      </c>
      <c r="I8" s="65">
        <v>2.6</v>
      </c>
      <c r="J8" s="65">
        <v>12.6</v>
      </c>
      <c r="K8" s="65">
        <v>1.4</v>
      </c>
      <c r="L8" s="65">
        <v>0.6</v>
      </c>
      <c r="M8" s="65">
        <v>0.5</v>
      </c>
      <c r="N8" s="65">
        <v>3</v>
      </c>
      <c r="O8" s="37"/>
    </row>
    <row r="9" spans="2:15" ht="16.5" customHeight="1">
      <c r="B9" s="27" t="s">
        <v>556</v>
      </c>
      <c r="C9" s="65">
        <v>10.9</v>
      </c>
      <c r="D9" s="65">
        <v>8.8000000000000007</v>
      </c>
      <c r="E9" s="65">
        <v>10.4</v>
      </c>
      <c r="F9" s="65">
        <v>33.799999999999997</v>
      </c>
      <c r="G9" s="65">
        <v>8.8000000000000007</v>
      </c>
      <c r="H9" s="65">
        <v>6.8</v>
      </c>
      <c r="I9" s="65">
        <v>8.3000000000000007</v>
      </c>
      <c r="J9" s="65">
        <v>29.7</v>
      </c>
      <c r="K9" s="65">
        <v>1.6</v>
      </c>
      <c r="L9" s="65">
        <v>1.2</v>
      </c>
      <c r="M9" s="65">
        <v>1.2</v>
      </c>
      <c r="N9" s="65">
        <v>7.3</v>
      </c>
      <c r="O9" s="37"/>
    </row>
    <row r="10" spans="2:15" ht="16.5" customHeight="1">
      <c r="B10" s="28" t="s">
        <v>557</v>
      </c>
      <c r="C10" s="30"/>
      <c r="D10" s="30"/>
      <c r="E10" s="30"/>
      <c r="F10" s="30"/>
      <c r="G10" s="30"/>
      <c r="H10" s="30"/>
      <c r="I10" s="30"/>
      <c r="J10" s="30"/>
      <c r="K10" s="30"/>
      <c r="L10" s="30"/>
      <c r="M10" s="30"/>
      <c r="N10" s="30"/>
      <c r="O10" s="37"/>
    </row>
    <row r="11" spans="2:15" ht="14.1" customHeight="1">
      <c r="B11" s="27" t="s">
        <v>272</v>
      </c>
      <c r="C11" s="65">
        <v>2</v>
      </c>
      <c r="D11" s="65">
        <v>1.7</v>
      </c>
      <c r="E11" s="65">
        <v>1.1000000000000001</v>
      </c>
      <c r="F11" s="65">
        <v>5.7</v>
      </c>
      <c r="G11" s="65">
        <v>1.5</v>
      </c>
      <c r="H11" s="65">
        <v>1.2</v>
      </c>
      <c r="I11" s="65">
        <v>0.8</v>
      </c>
      <c r="J11" s="65">
        <v>4.4000000000000004</v>
      </c>
      <c r="K11" s="65">
        <v>0.4</v>
      </c>
      <c r="L11" s="65">
        <v>0.3</v>
      </c>
      <c r="M11" s="65">
        <v>0.2</v>
      </c>
      <c r="N11" s="65">
        <v>1.1000000000000001</v>
      </c>
      <c r="O11" s="37"/>
    </row>
    <row r="12" spans="2:15" ht="12" customHeight="1">
      <c r="B12" s="27" t="s">
        <v>558</v>
      </c>
      <c r="C12" s="65">
        <v>6.6</v>
      </c>
      <c r="D12" s="65">
        <v>5.4</v>
      </c>
      <c r="E12" s="65">
        <v>4.7</v>
      </c>
      <c r="F12" s="65">
        <v>18.7</v>
      </c>
      <c r="G12" s="65">
        <v>5.0999999999999996</v>
      </c>
      <c r="H12" s="65">
        <v>4.0999999999999996</v>
      </c>
      <c r="I12" s="65">
        <v>3.7</v>
      </c>
      <c r="J12" s="65">
        <v>15.7</v>
      </c>
      <c r="K12" s="65">
        <v>1</v>
      </c>
      <c r="L12" s="65">
        <v>0.9</v>
      </c>
      <c r="M12" s="65">
        <v>0.6</v>
      </c>
      <c r="N12" s="65">
        <v>3.9</v>
      </c>
      <c r="O12" s="37"/>
    </row>
    <row r="13" spans="2:15" ht="12" customHeight="1">
      <c r="B13" s="27" t="s">
        <v>559</v>
      </c>
      <c r="C13" s="65">
        <v>7.7</v>
      </c>
      <c r="D13" s="65">
        <v>3</v>
      </c>
      <c r="E13" s="65">
        <v>2.2999999999999998</v>
      </c>
      <c r="F13" s="65">
        <v>12.6</v>
      </c>
      <c r="G13" s="65">
        <v>6.3</v>
      </c>
      <c r="H13" s="65">
        <v>2.2999999999999998</v>
      </c>
      <c r="I13" s="65">
        <v>1.9</v>
      </c>
      <c r="J13" s="65">
        <v>10.7</v>
      </c>
      <c r="K13" s="65">
        <v>1.4</v>
      </c>
      <c r="L13" s="65">
        <v>0.4</v>
      </c>
      <c r="M13" s="65">
        <v>0.3</v>
      </c>
      <c r="N13" s="65">
        <v>2.2999999999999998</v>
      </c>
      <c r="O13" s="37"/>
    </row>
    <row r="14" spans="2:15" ht="12" customHeight="1">
      <c r="B14" s="27" t="s">
        <v>32</v>
      </c>
      <c r="C14" s="65">
        <v>10.9</v>
      </c>
      <c r="D14" s="65">
        <v>7.7</v>
      </c>
      <c r="E14" s="65">
        <v>8</v>
      </c>
      <c r="F14" s="65">
        <v>23.8</v>
      </c>
      <c r="G14" s="65">
        <v>8.8000000000000007</v>
      </c>
      <c r="H14" s="65">
        <v>6.3</v>
      </c>
      <c r="I14" s="65">
        <v>6.2</v>
      </c>
      <c r="J14" s="65">
        <v>19.899999999999999</v>
      </c>
      <c r="K14" s="65">
        <v>2.2999999999999998</v>
      </c>
      <c r="L14" s="65">
        <v>1.1000000000000001</v>
      </c>
      <c r="M14" s="65">
        <v>1.4</v>
      </c>
      <c r="N14" s="65">
        <v>5.6</v>
      </c>
      <c r="O14" s="37"/>
    </row>
    <row r="15" spans="2:15" ht="12" customHeight="1">
      <c r="B15" s="27" t="s">
        <v>38</v>
      </c>
      <c r="C15" s="65">
        <v>11</v>
      </c>
      <c r="D15" s="65">
        <v>7.3</v>
      </c>
      <c r="E15" s="65">
        <v>3.7</v>
      </c>
      <c r="F15" s="65">
        <v>18.600000000000001</v>
      </c>
      <c r="G15" s="65">
        <v>8</v>
      </c>
      <c r="H15" s="65">
        <v>5.3</v>
      </c>
      <c r="I15" s="65">
        <v>2.8</v>
      </c>
      <c r="J15" s="65">
        <v>15.1</v>
      </c>
      <c r="K15" s="65">
        <v>2.1</v>
      </c>
      <c r="L15" s="65">
        <v>1.2</v>
      </c>
      <c r="M15" s="65">
        <v>0.5</v>
      </c>
      <c r="N15" s="65">
        <v>3.4</v>
      </c>
      <c r="O15" s="37"/>
    </row>
    <row r="16" spans="2:15" ht="12" customHeight="1">
      <c r="B16" s="27" t="s">
        <v>560</v>
      </c>
      <c r="C16" s="65">
        <v>6</v>
      </c>
      <c r="D16" s="65">
        <v>2.7</v>
      </c>
      <c r="E16" s="65">
        <v>1.8</v>
      </c>
      <c r="F16" s="65">
        <v>11.8</v>
      </c>
      <c r="G16" s="65">
        <v>4.5</v>
      </c>
      <c r="H16" s="65">
        <v>2.1</v>
      </c>
      <c r="I16" s="65">
        <v>1.5</v>
      </c>
      <c r="J16" s="65">
        <v>9.9</v>
      </c>
      <c r="K16" s="65">
        <v>1.1000000000000001</v>
      </c>
      <c r="L16" s="65">
        <v>0.4</v>
      </c>
      <c r="M16" s="65">
        <v>0.2</v>
      </c>
      <c r="N16" s="65">
        <v>2</v>
      </c>
      <c r="O16" s="37"/>
    </row>
    <row r="17" spans="2:15" ht="12" customHeight="1">
      <c r="B17" s="27" t="s">
        <v>561</v>
      </c>
      <c r="C17" s="65">
        <v>7.3</v>
      </c>
      <c r="D17" s="65">
        <v>3.3</v>
      </c>
      <c r="E17" s="65">
        <v>2</v>
      </c>
      <c r="F17" s="65">
        <v>11</v>
      </c>
      <c r="G17" s="65">
        <v>6.1</v>
      </c>
      <c r="H17" s="65">
        <v>2.4</v>
      </c>
      <c r="I17" s="65">
        <v>1.5</v>
      </c>
      <c r="J17" s="65">
        <v>9.1999999999999993</v>
      </c>
      <c r="K17" s="65">
        <v>1</v>
      </c>
      <c r="L17" s="65">
        <v>0.5</v>
      </c>
      <c r="M17" s="65">
        <v>0.4</v>
      </c>
      <c r="N17" s="65">
        <v>2</v>
      </c>
      <c r="O17" s="37"/>
    </row>
    <row r="18" spans="2:15" ht="12" customHeight="1">
      <c r="B18" s="27" t="s">
        <v>562</v>
      </c>
      <c r="C18" s="65">
        <v>15.4</v>
      </c>
      <c r="D18" s="65">
        <v>6.5</v>
      </c>
      <c r="E18" s="65">
        <v>6.6</v>
      </c>
      <c r="F18" s="65">
        <v>28.3</v>
      </c>
      <c r="G18" s="65">
        <v>13.5</v>
      </c>
      <c r="H18" s="65">
        <v>5.4</v>
      </c>
      <c r="I18" s="65">
        <v>5.3</v>
      </c>
      <c r="J18" s="65">
        <v>24.5</v>
      </c>
      <c r="K18" s="65">
        <v>2.6</v>
      </c>
      <c r="L18" s="65">
        <v>0.7</v>
      </c>
      <c r="M18" s="65">
        <v>0.9</v>
      </c>
      <c r="N18" s="65">
        <v>5.7</v>
      </c>
      <c r="O18" s="37"/>
    </row>
    <row r="19" spans="2:15" ht="16.5" customHeight="1">
      <c r="B19" s="27" t="s">
        <v>72</v>
      </c>
      <c r="C19" s="65">
        <v>8.8000000000000007</v>
      </c>
      <c r="D19" s="65">
        <v>6.7</v>
      </c>
      <c r="E19" s="65">
        <v>6.2</v>
      </c>
      <c r="F19" s="65">
        <v>23.1</v>
      </c>
      <c r="G19" s="65">
        <v>6.6</v>
      </c>
      <c r="H19" s="65">
        <v>5.0999999999999996</v>
      </c>
      <c r="I19" s="65">
        <v>5</v>
      </c>
      <c r="J19" s="65">
        <v>19.600000000000001</v>
      </c>
      <c r="K19" s="65">
        <v>1.5</v>
      </c>
      <c r="L19" s="65">
        <v>1.1000000000000001</v>
      </c>
      <c r="M19" s="65">
        <v>1</v>
      </c>
      <c r="N19" s="65">
        <v>4.9000000000000004</v>
      </c>
      <c r="O19" s="37"/>
    </row>
    <row r="20" spans="2:15" ht="16.5" customHeight="1">
      <c r="B20" s="28" t="s">
        <v>563</v>
      </c>
      <c r="C20" s="30"/>
      <c r="D20" s="30"/>
      <c r="E20" s="30"/>
      <c r="F20" s="30"/>
      <c r="G20" s="30"/>
      <c r="H20" s="30"/>
      <c r="I20" s="30"/>
      <c r="J20" s="30"/>
      <c r="K20" s="30"/>
      <c r="L20" s="30"/>
      <c r="M20" s="30"/>
      <c r="N20" s="30"/>
      <c r="O20" s="37"/>
    </row>
    <row r="21" spans="2:15" ht="14.1" customHeight="1">
      <c r="B21" s="27" t="s">
        <v>116</v>
      </c>
      <c r="C21" s="65">
        <v>1.4</v>
      </c>
      <c r="D21" s="65">
        <v>0.9</v>
      </c>
      <c r="E21" s="65">
        <v>0.3</v>
      </c>
      <c r="F21" s="65">
        <v>2.2999999999999998</v>
      </c>
      <c r="G21" s="65">
        <v>1.1000000000000001</v>
      </c>
      <c r="H21" s="65">
        <v>0.6</v>
      </c>
      <c r="I21" s="65">
        <v>0.2</v>
      </c>
      <c r="J21" s="65">
        <v>1.8</v>
      </c>
      <c r="K21" s="65">
        <v>0.3</v>
      </c>
      <c r="L21" s="65">
        <v>0.2</v>
      </c>
      <c r="M21" s="65">
        <v>0.1</v>
      </c>
      <c r="N21" s="65">
        <v>0.4</v>
      </c>
      <c r="O21" s="37"/>
    </row>
    <row r="22" spans="2:15" ht="12" customHeight="1">
      <c r="B22" s="27" t="s">
        <v>23</v>
      </c>
      <c r="C22" s="65">
        <v>2.1</v>
      </c>
      <c r="D22" s="65">
        <v>2</v>
      </c>
      <c r="E22" s="65">
        <v>1</v>
      </c>
      <c r="F22" s="65">
        <v>5.7</v>
      </c>
      <c r="G22" s="65">
        <v>1.5</v>
      </c>
      <c r="H22" s="65">
        <v>1.3</v>
      </c>
      <c r="I22" s="65">
        <v>0.7</v>
      </c>
      <c r="J22" s="65">
        <v>4.2</v>
      </c>
      <c r="K22" s="65">
        <v>0.4</v>
      </c>
      <c r="L22" s="65">
        <v>0.3</v>
      </c>
      <c r="M22" s="65">
        <v>0.2</v>
      </c>
      <c r="N22" s="65">
        <v>1</v>
      </c>
      <c r="O22" s="37"/>
    </row>
    <row r="23" spans="2:15" ht="12" customHeight="1">
      <c r="B23" s="27" t="s">
        <v>564</v>
      </c>
      <c r="C23" s="65">
        <v>3.1</v>
      </c>
      <c r="D23" s="65">
        <v>2.9</v>
      </c>
      <c r="E23" s="65">
        <v>2.7</v>
      </c>
      <c r="F23" s="65">
        <v>12.2</v>
      </c>
      <c r="G23" s="65">
        <v>2.5</v>
      </c>
      <c r="H23" s="65">
        <v>2.2999999999999998</v>
      </c>
      <c r="I23" s="65">
        <v>2</v>
      </c>
      <c r="J23" s="65">
        <v>9.5</v>
      </c>
      <c r="K23" s="65">
        <v>0.5</v>
      </c>
      <c r="L23" s="65">
        <v>0.4</v>
      </c>
      <c r="M23" s="65">
        <v>0.6</v>
      </c>
      <c r="N23" s="65">
        <v>2.5</v>
      </c>
      <c r="O23" s="37"/>
    </row>
    <row r="24" spans="2:15" ht="12" customHeight="1">
      <c r="B24" s="27" t="s">
        <v>26</v>
      </c>
      <c r="C24" s="65">
        <v>6.2</v>
      </c>
      <c r="D24" s="65">
        <v>5.5</v>
      </c>
      <c r="E24" s="65">
        <v>3</v>
      </c>
      <c r="F24" s="65">
        <v>14.3</v>
      </c>
      <c r="G24" s="65">
        <v>4.5999999999999996</v>
      </c>
      <c r="H24" s="65">
        <v>4.2</v>
      </c>
      <c r="I24" s="65">
        <v>2.4</v>
      </c>
      <c r="J24" s="65">
        <v>11.5</v>
      </c>
      <c r="K24" s="65">
        <v>1</v>
      </c>
      <c r="L24" s="65">
        <v>1</v>
      </c>
      <c r="M24" s="65">
        <v>0.3</v>
      </c>
      <c r="N24" s="65">
        <v>2.9</v>
      </c>
      <c r="O24" s="37"/>
    </row>
    <row r="25" spans="2:15" ht="12" customHeight="1">
      <c r="B25" s="27" t="s">
        <v>170</v>
      </c>
      <c r="C25" s="65">
        <v>7.8</v>
      </c>
      <c r="D25" s="65">
        <v>3.9</v>
      </c>
      <c r="E25" s="65">
        <v>3.9</v>
      </c>
      <c r="F25" s="65">
        <v>19.600000000000001</v>
      </c>
      <c r="G25" s="65">
        <v>6</v>
      </c>
      <c r="H25" s="65">
        <v>3.2</v>
      </c>
      <c r="I25" s="65">
        <v>2.8</v>
      </c>
      <c r="J25" s="65">
        <v>15.6</v>
      </c>
      <c r="K25" s="65">
        <v>1.1000000000000001</v>
      </c>
      <c r="L25" s="65">
        <v>0.6</v>
      </c>
      <c r="M25" s="65">
        <v>0.8</v>
      </c>
      <c r="N25" s="65">
        <v>4.0999999999999996</v>
      </c>
      <c r="O25" s="37"/>
    </row>
    <row r="26" spans="2:15" ht="12" customHeight="1">
      <c r="B26" s="27" t="s">
        <v>565</v>
      </c>
      <c r="C26" s="65">
        <v>6.6</v>
      </c>
      <c r="D26" s="65">
        <v>6.3</v>
      </c>
      <c r="E26" s="65">
        <v>8.5</v>
      </c>
      <c r="F26" s="65">
        <v>26.3</v>
      </c>
      <c r="G26" s="65">
        <v>5.6</v>
      </c>
      <c r="H26" s="65">
        <v>4.5999999999999996</v>
      </c>
      <c r="I26" s="65">
        <v>7</v>
      </c>
      <c r="J26" s="65">
        <v>23.9</v>
      </c>
      <c r="K26" s="65">
        <v>1</v>
      </c>
      <c r="L26" s="65">
        <v>0.8</v>
      </c>
      <c r="M26" s="65">
        <v>1.1000000000000001</v>
      </c>
      <c r="N26" s="65">
        <v>5.9</v>
      </c>
      <c r="O26" s="37"/>
    </row>
    <row r="27" spans="2:15" ht="12" customHeight="1">
      <c r="B27" s="27" t="s">
        <v>566</v>
      </c>
      <c r="C27" s="65">
        <v>9.9</v>
      </c>
      <c r="D27" s="65">
        <v>2.9</v>
      </c>
      <c r="E27" s="65">
        <v>3</v>
      </c>
      <c r="F27" s="65">
        <v>13.2</v>
      </c>
      <c r="G27" s="65">
        <v>7.7</v>
      </c>
      <c r="H27" s="65">
        <v>2</v>
      </c>
      <c r="I27" s="65">
        <v>2.5</v>
      </c>
      <c r="J27" s="65">
        <v>10.8</v>
      </c>
      <c r="K27" s="65">
        <v>1.8</v>
      </c>
      <c r="L27" s="65">
        <v>0.4</v>
      </c>
      <c r="M27" s="65">
        <v>0.4</v>
      </c>
      <c r="N27" s="65">
        <v>2.6</v>
      </c>
      <c r="O27" s="37"/>
    </row>
    <row r="28" spans="2:15" ht="12" customHeight="1">
      <c r="B28" s="27" t="s">
        <v>171</v>
      </c>
      <c r="C28" s="65">
        <v>7.1</v>
      </c>
      <c r="D28" s="65">
        <v>4.4000000000000004</v>
      </c>
      <c r="E28" s="65">
        <v>2.2999999999999998</v>
      </c>
      <c r="F28" s="65">
        <v>11.1</v>
      </c>
      <c r="G28" s="65">
        <v>6.2</v>
      </c>
      <c r="H28" s="65">
        <v>3.7</v>
      </c>
      <c r="I28" s="65">
        <v>1.8</v>
      </c>
      <c r="J28" s="65">
        <v>9.5</v>
      </c>
      <c r="K28" s="65">
        <v>1.2</v>
      </c>
      <c r="L28" s="65">
        <v>0.5</v>
      </c>
      <c r="M28" s="65">
        <v>0.3</v>
      </c>
      <c r="N28" s="65">
        <v>2.2000000000000002</v>
      </c>
      <c r="O28" s="37"/>
    </row>
    <row r="29" spans="2:15" ht="12" customHeight="1">
      <c r="B29" s="27" t="s">
        <v>567</v>
      </c>
      <c r="C29" s="65">
        <v>4.9000000000000004</v>
      </c>
      <c r="D29" s="65">
        <v>1.2</v>
      </c>
      <c r="E29" s="65">
        <v>1.1000000000000001</v>
      </c>
      <c r="F29" s="65">
        <v>13.6</v>
      </c>
      <c r="G29" s="65">
        <v>3.8</v>
      </c>
      <c r="H29" s="65">
        <v>1.1000000000000001</v>
      </c>
      <c r="I29" s="65">
        <v>1</v>
      </c>
      <c r="J29" s="65">
        <v>12</v>
      </c>
      <c r="K29" s="65">
        <v>0.9</v>
      </c>
      <c r="L29" s="65">
        <v>0.1</v>
      </c>
      <c r="M29" s="65">
        <v>0.1</v>
      </c>
      <c r="N29" s="65">
        <v>1.8</v>
      </c>
      <c r="O29" s="37"/>
    </row>
    <row r="30" spans="2:15" ht="12" customHeight="1">
      <c r="B30" s="27" t="s">
        <v>568</v>
      </c>
      <c r="C30" s="65">
        <v>8.3000000000000007</v>
      </c>
      <c r="D30" s="65">
        <v>7.7</v>
      </c>
      <c r="E30" s="65">
        <v>9.1</v>
      </c>
      <c r="F30" s="65">
        <v>25.8</v>
      </c>
      <c r="G30" s="65">
        <v>6.6</v>
      </c>
      <c r="H30" s="65">
        <v>6</v>
      </c>
      <c r="I30" s="65">
        <v>6.9</v>
      </c>
      <c r="J30" s="65">
        <v>20.8</v>
      </c>
      <c r="K30" s="65">
        <v>1.7</v>
      </c>
      <c r="L30" s="65">
        <v>0.9</v>
      </c>
      <c r="M30" s="65">
        <v>1.6</v>
      </c>
      <c r="N30" s="65">
        <v>6.3</v>
      </c>
      <c r="O30" s="37"/>
    </row>
    <row r="31" spans="2:15" ht="12" customHeight="1">
      <c r="B31" s="27" t="s">
        <v>569</v>
      </c>
      <c r="C31" s="65">
        <v>20.100000000000001</v>
      </c>
      <c r="D31" s="65">
        <v>1</v>
      </c>
      <c r="E31" s="65">
        <v>1.3</v>
      </c>
      <c r="F31" s="65">
        <v>8</v>
      </c>
      <c r="G31" s="65">
        <v>15</v>
      </c>
      <c r="H31" s="65">
        <v>0.9</v>
      </c>
      <c r="I31" s="65">
        <v>1.1000000000000001</v>
      </c>
      <c r="J31" s="65">
        <v>6.3</v>
      </c>
      <c r="K31" s="65">
        <v>4.5999999999999996</v>
      </c>
      <c r="L31" s="65">
        <v>0.1</v>
      </c>
      <c r="M31" s="65">
        <v>0.2</v>
      </c>
      <c r="N31" s="65">
        <v>1.1000000000000001</v>
      </c>
      <c r="O31" s="37"/>
    </row>
    <row r="32" spans="2:15" ht="12" customHeight="1">
      <c r="B32" s="27" t="s">
        <v>570</v>
      </c>
      <c r="C32" s="65">
        <v>3.4</v>
      </c>
      <c r="D32" s="65">
        <v>2</v>
      </c>
      <c r="E32" s="65">
        <v>5.5</v>
      </c>
      <c r="F32" s="65">
        <v>13.9</v>
      </c>
      <c r="G32" s="65">
        <v>2.4</v>
      </c>
      <c r="H32" s="65">
        <v>1.5</v>
      </c>
      <c r="I32" s="65">
        <v>4.3</v>
      </c>
      <c r="J32" s="65">
        <v>12.1</v>
      </c>
      <c r="K32" s="65">
        <v>0.5</v>
      </c>
      <c r="L32" s="65">
        <v>0.2</v>
      </c>
      <c r="M32" s="65">
        <v>1</v>
      </c>
      <c r="N32" s="65">
        <v>3.5</v>
      </c>
      <c r="O32" s="37"/>
    </row>
    <row r="33" spans="1:15" ht="12" customHeight="1">
      <c r="B33" s="27" t="s">
        <v>172</v>
      </c>
      <c r="C33" s="65">
        <v>28.8</v>
      </c>
      <c r="D33" s="65">
        <v>12.7</v>
      </c>
      <c r="E33" s="65">
        <v>14.3</v>
      </c>
      <c r="F33" s="65">
        <v>44.5</v>
      </c>
      <c r="G33" s="65">
        <v>24.7</v>
      </c>
      <c r="H33" s="65">
        <v>11.2</v>
      </c>
      <c r="I33" s="65">
        <v>10.8</v>
      </c>
      <c r="J33" s="65">
        <v>39.5</v>
      </c>
      <c r="K33" s="65">
        <v>6.2</v>
      </c>
      <c r="L33" s="65">
        <v>2.1</v>
      </c>
      <c r="M33" s="65">
        <v>2.1</v>
      </c>
      <c r="N33" s="65">
        <v>10.9</v>
      </c>
      <c r="O33" s="37"/>
    </row>
    <row r="34" spans="1:15" ht="12" customHeight="1">
      <c r="B34" s="27" t="s">
        <v>571</v>
      </c>
      <c r="C34" s="65">
        <v>12.7</v>
      </c>
      <c r="D34" s="65">
        <v>18.2</v>
      </c>
      <c r="E34" s="65">
        <v>7</v>
      </c>
      <c r="F34" s="65">
        <v>26.4</v>
      </c>
      <c r="G34" s="65">
        <v>10.7</v>
      </c>
      <c r="H34" s="65">
        <v>15</v>
      </c>
      <c r="I34" s="65">
        <v>6.4</v>
      </c>
      <c r="J34" s="65">
        <v>23</v>
      </c>
      <c r="K34" s="65">
        <v>2.4</v>
      </c>
      <c r="L34" s="65">
        <v>3.4</v>
      </c>
      <c r="M34" s="65">
        <v>1.3</v>
      </c>
      <c r="N34" s="65">
        <v>5.5</v>
      </c>
      <c r="O34" s="37"/>
    </row>
    <row r="35" spans="1:15" ht="12" customHeight="1">
      <c r="B35" s="27" t="s">
        <v>173</v>
      </c>
      <c r="C35" s="65">
        <v>19.399999999999999</v>
      </c>
      <c r="D35" s="65">
        <v>11.3</v>
      </c>
      <c r="E35" s="65">
        <v>5</v>
      </c>
      <c r="F35" s="65">
        <v>20.8</v>
      </c>
      <c r="G35" s="65">
        <v>14.3</v>
      </c>
      <c r="H35" s="65">
        <v>8.1</v>
      </c>
      <c r="I35" s="65">
        <v>3.3</v>
      </c>
      <c r="J35" s="65">
        <v>16.2</v>
      </c>
      <c r="K35" s="65">
        <v>4.5</v>
      </c>
      <c r="L35" s="65">
        <v>1.8</v>
      </c>
      <c r="M35" s="65">
        <v>0.6</v>
      </c>
      <c r="N35" s="65">
        <v>4</v>
      </c>
      <c r="O35" s="37"/>
    </row>
    <row r="36" spans="1:15" ht="12" customHeight="1">
      <c r="B36" s="27" t="s">
        <v>572</v>
      </c>
      <c r="C36" s="65">
        <v>5.4</v>
      </c>
      <c r="D36" s="65">
        <v>2.6</v>
      </c>
      <c r="E36" s="65">
        <v>2.8</v>
      </c>
      <c r="F36" s="65">
        <v>17.2</v>
      </c>
      <c r="G36" s="65">
        <v>4.0999999999999996</v>
      </c>
      <c r="H36" s="65">
        <v>2.1</v>
      </c>
      <c r="I36" s="65">
        <v>2.1</v>
      </c>
      <c r="J36" s="65">
        <v>14.2</v>
      </c>
      <c r="K36" s="65">
        <v>0.6</v>
      </c>
      <c r="L36" s="65">
        <v>0.4</v>
      </c>
      <c r="M36" s="65">
        <v>0.3</v>
      </c>
      <c r="N36" s="65">
        <v>2.8</v>
      </c>
      <c r="O36" s="37"/>
    </row>
    <row r="37" spans="1:15" ht="12" customHeight="1">
      <c r="B37" s="27" t="s">
        <v>573</v>
      </c>
      <c r="C37" s="65">
        <v>9</v>
      </c>
      <c r="D37" s="65">
        <v>10</v>
      </c>
      <c r="E37" s="65">
        <v>3.6</v>
      </c>
      <c r="F37" s="65">
        <v>18.3</v>
      </c>
      <c r="G37" s="65">
        <v>6.2</v>
      </c>
      <c r="H37" s="65">
        <v>6.8</v>
      </c>
      <c r="I37" s="65">
        <v>3.2</v>
      </c>
      <c r="J37" s="65">
        <v>15</v>
      </c>
      <c r="K37" s="65">
        <v>1.4</v>
      </c>
      <c r="L37" s="65">
        <v>1.8</v>
      </c>
      <c r="M37" s="65">
        <v>0.6</v>
      </c>
      <c r="N37" s="65">
        <v>3.3</v>
      </c>
      <c r="O37" s="37"/>
    </row>
    <row r="38" spans="1:15" ht="12" customHeight="1">
      <c r="B38" s="27" t="s">
        <v>175</v>
      </c>
      <c r="C38" s="65">
        <v>6.5</v>
      </c>
      <c r="D38" s="65">
        <v>2.9</v>
      </c>
      <c r="E38" s="65">
        <v>2</v>
      </c>
      <c r="F38" s="65">
        <v>12.5</v>
      </c>
      <c r="G38" s="65">
        <v>5</v>
      </c>
      <c r="H38" s="65">
        <v>2.2999999999999998</v>
      </c>
      <c r="I38" s="65">
        <v>1.8</v>
      </c>
      <c r="J38" s="65">
        <v>10.7</v>
      </c>
      <c r="K38" s="65">
        <v>1.3</v>
      </c>
      <c r="L38" s="65">
        <v>0.4</v>
      </c>
      <c r="M38" s="65">
        <v>0.3</v>
      </c>
      <c r="N38" s="65">
        <v>2.2000000000000002</v>
      </c>
      <c r="O38" s="37"/>
    </row>
    <row r="39" spans="1:15" ht="12" customHeight="1">
      <c r="B39" s="27" t="s">
        <v>574</v>
      </c>
      <c r="C39" s="65">
        <v>5.0999999999999996</v>
      </c>
      <c r="D39" s="65">
        <v>2.1</v>
      </c>
      <c r="E39" s="65">
        <v>1.4</v>
      </c>
      <c r="F39" s="65">
        <v>10.5</v>
      </c>
      <c r="G39" s="65">
        <v>3.3</v>
      </c>
      <c r="H39" s="65">
        <v>1.6</v>
      </c>
      <c r="I39" s="65">
        <v>1</v>
      </c>
      <c r="J39" s="65">
        <v>8.1</v>
      </c>
      <c r="K39" s="65">
        <v>0.9</v>
      </c>
      <c r="L39" s="65">
        <v>0.3</v>
      </c>
      <c r="M39" s="65">
        <v>0.1</v>
      </c>
      <c r="N39" s="65">
        <v>1.5</v>
      </c>
      <c r="O39" s="37"/>
    </row>
    <row r="40" spans="1:15" ht="12" customHeight="1">
      <c r="B40" s="27" t="s">
        <v>178</v>
      </c>
      <c r="C40" s="65">
        <v>7.6</v>
      </c>
      <c r="D40" s="65">
        <v>3.8</v>
      </c>
      <c r="E40" s="65">
        <v>0.9</v>
      </c>
      <c r="F40" s="65">
        <v>8.1</v>
      </c>
      <c r="G40" s="65">
        <v>6.3</v>
      </c>
      <c r="H40" s="65">
        <v>2.7</v>
      </c>
      <c r="I40" s="65">
        <v>0.7</v>
      </c>
      <c r="J40" s="65">
        <v>7.2</v>
      </c>
      <c r="K40" s="65">
        <v>1.1000000000000001</v>
      </c>
      <c r="L40" s="65">
        <v>0.5</v>
      </c>
      <c r="M40" s="65">
        <v>0.1</v>
      </c>
      <c r="N40" s="65">
        <v>1.3</v>
      </c>
      <c r="O40" s="37"/>
    </row>
    <row r="41" spans="1:15" ht="12" customHeight="1">
      <c r="B41" s="27" t="s">
        <v>179</v>
      </c>
      <c r="C41" s="65">
        <v>6.7</v>
      </c>
      <c r="D41" s="65">
        <v>2.2000000000000002</v>
      </c>
      <c r="E41" s="65">
        <v>4.5999999999999996</v>
      </c>
      <c r="F41" s="65">
        <v>17</v>
      </c>
      <c r="G41" s="65">
        <v>5.6</v>
      </c>
      <c r="H41" s="65">
        <v>1.7</v>
      </c>
      <c r="I41" s="65">
        <v>3.2</v>
      </c>
      <c r="J41" s="65">
        <v>13.8</v>
      </c>
      <c r="K41" s="65">
        <v>0.9</v>
      </c>
      <c r="L41" s="65">
        <v>0.5</v>
      </c>
      <c r="M41" s="65">
        <v>0.9</v>
      </c>
      <c r="N41" s="65">
        <v>3.4</v>
      </c>
      <c r="O41" s="37"/>
    </row>
    <row r="42" spans="1:15" ht="12" customHeight="1">
      <c r="B42" s="27" t="s">
        <v>49</v>
      </c>
      <c r="C42" s="65">
        <v>12.3</v>
      </c>
      <c r="D42" s="65">
        <v>6.8</v>
      </c>
      <c r="E42" s="65">
        <v>7.1</v>
      </c>
      <c r="F42" s="65">
        <v>32.299999999999997</v>
      </c>
      <c r="G42" s="65">
        <v>10.4</v>
      </c>
      <c r="H42" s="65">
        <v>5.9</v>
      </c>
      <c r="I42" s="65">
        <v>6</v>
      </c>
      <c r="J42" s="65">
        <v>28</v>
      </c>
      <c r="K42" s="65">
        <v>1.8</v>
      </c>
      <c r="L42" s="65">
        <v>0.7</v>
      </c>
      <c r="M42" s="65">
        <v>0.9</v>
      </c>
      <c r="N42" s="65">
        <v>6.6</v>
      </c>
      <c r="O42" s="37"/>
    </row>
    <row r="43" spans="1:15" ht="12" customHeight="1">
      <c r="B43" s="27" t="s">
        <v>181</v>
      </c>
      <c r="C43" s="65">
        <v>20.8</v>
      </c>
      <c r="D43" s="65">
        <v>5.8</v>
      </c>
      <c r="E43" s="65">
        <v>5.6</v>
      </c>
      <c r="F43" s="65">
        <v>21</v>
      </c>
      <c r="G43" s="65">
        <v>18.8</v>
      </c>
      <c r="H43" s="65">
        <v>4.4000000000000004</v>
      </c>
      <c r="I43" s="65">
        <v>4.0999999999999996</v>
      </c>
      <c r="J43" s="65">
        <v>18.399999999999999</v>
      </c>
      <c r="K43" s="65">
        <v>4.2</v>
      </c>
      <c r="L43" s="65">
        <v>0.7</v>
      </c>
      <c r="M43" s="65">
        <v>0.8</v>
      </c>
      <c r="N43" s="65">
        <v>4.2</v>
      </c>
      <c r="O43" s="37"/>
    </row>
    <row r="44" spans="1:15" ht="12" customHeight="1">
      <c r="B44" s="27" t="s">
        <v>575</v>
      </c>
      <c r="C44" s="65">
        <v>10.4</v>
      </c>
      <c r="D44" s="65">
        <v>6.5</v>
      </c>
      <c r="E44" s="65">
        <v>6.9</v>
      </c>
      <c r="F44" s="65">
        <v>24.9</v>
      </c>
      <c r="G44" s="65">
        <v>7.5</v>
      </c>
      <c r="H44" s="65">
        <v>4.8</v>
      </c>
      <c r="I44" s="65">
        <v>5.4</v>
      </c>
      <c r="J44" s="65">
        <v>20.7</v>
      </c>
      <c r="K44" s="65">
        <v>1.8</v>
      </c>
      <c r="L44" s="65">
        <v>1.1000000000000001</v>
      </c>
      <c r="M44" s="65">
        <v>1.1000000000000001</v>
      </c>
      <c r="N44" s="65">
        <v>5.2</v>
      </c>
      <c r="O44" s="37"/>
    </row>
    <row r="45" spans="1:15" ht="17.45" customHeight="1">
      <c r="B45" s="27" t="s">
        <v>52</v>
      </c>
      <c r="C45" s="65">
        <v>6.7</v>
      </c>
      <c r="D45" s="65">
        <v>7.1</v>
      </c>
      <c r="E45" s="65">
        <v>5.3</v>
      </c>
      <c r="F45" s="65">
        <v>20.8</v>
      </c>
      <c r="G45" s="65">
        <v>5.4</v>
      </c>
      <c r="H45" s="65">
        <v>5.4</v>
      </c>
      <c r="I45" s="65">
        <v>4.5</v>
      </c>
      <c r="J45" s="65">
        <v>18</v>
      </c>
      <c r="K45" s="65">
        <v>1.1000000000000001</v>
      </c>
      <c r="L45" s="65">
        <v>1.1000000000000001</v>
      </c>
      <c r="M45" s="65">
        <v>1</v>
      </c>
      <c r="N45" s="65">
        <v>4.4000000000000004</v>
      </c>
      <c r="O45" s="37"/>
    </row>
    <row r="46" spans="1:15" ht="11.25" customHeight="1">
      <c r="B46" s="37"/>
      <c r="C46" s="37"/>
      <c r="D46" s="37"/>
      <c r="E46" s="37"/>
      <c r="F46" s="37"/>
      <c r="G46" s="37"/>
      <c r="H46" s="37"/>
      <c r="I46" s="37"/>
      <c r="J46" s="37"/>
      <c r="K46" s="37"/>
      <c r="L46" s="37"/>
      <c r="M46" s="37"/>
      <c r="N46" s="37"/>
      <c r="O46" s="37"/>
    </row>
    <row r="47" spans="1:15" ht="13.5" customHeight="1">
      <c r="A47" s="61" t="s">
        <v>798</v>
      </c>
      <c r="B47" s="1" t="s">
        <v>931</v>
      </c>
      <c r="C47" s="37"/>
      <c r="D47" s="37"/>
      <c r="E47" s="37"/>
      <c r="F47" s="37"/>
      <c r="G47" s="37"/>
      <c r="H47" s="37"/>
      <c r="I47" s="37"/>
      <c r="J47" s="37"/>
      <c r="K47" s="37"/>
      <c r="L47" s="37"/>
      <c r="M47" s="37"/>
      <c r="N47" s="37"/>
      <c r="O47" s="37"/>
    </row>
    <row r="48" spans="1:15" ht="12.75" customHeight="1">
      <c r="A48" s="37" t="s">
        <v>800</v>
      </c>
      <c r="B48" s="1" t="s">
        <v>932</v>
      </c>
    </row>
    <row r="49" spans="1:5" ht="10.5" customHeight="1">
      <c r="A49" s="37"/>
    </row>
    <row r="50" spans="1:5">
      <c r="A50" s="284" t="s">
        <v>1102</v>
      </c>
      <c r="B50" s="13"/>
      <c r="C50" s="13"/>
      <c r="D50" s="13"/>
      <c r="E50" s="13"/>
    </row>
    <row r="51" spans="1:5">
      <c r="A51" s="13" t="s">
        <v>515</v>
      </c>
      <c r="B51" s="114"/>
      <c r="C51" s="13"/>
      <c r="D51" s="13"/>
      <c r="E51" s="13"/>
    </row>
  </sheetData>
  <mergeCells count="5">
    <mergeCell ref="B2:N2"/>
    <mergeCell ref="B3:B4"/>
    <mergeCell ref="K3:N3"/>
    <mergeCell ref="G3:J3"/>
    <mergeCell ref="C3:F3"/>
  </mergeCells>
  <pageMargins left="0.7" right="0.7" top="0.75" bottom="0.75" header="0.3" footer="0.3"/>
  <pageSetup paperSize="8" orientation="landscape" r:id="rId1"/>
  <headerFooter>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4"/>
  <dimension ref="A1:N54"/>
  <sheetViews>
    <sheetView workbookViewId="0">
      <pane xSplit="2" ySplit="6" topLeftCell="C7" activePane="bottomRight" state="frozen"/>
      <selection activeCell="R11" sqref="R11"/>
      <selection pane="topRight" activeCell="R11" sqref="R11"/>
      <selection pane="bottomLeft" activeCell="R11" sqref="R11"/>
      <selection pane="bottomRight" activeCell="B7" sqref="B7"/>
    </sheetView>
  </sheetViews>
  <sheetFormatPr defaultRowHeight="12"/>
  <cols>
    <col min="1" max="1" width="4" style="1" customWidth="1"/>
    <col min="2" max="2" width="28.6640625" style="1" bestFit="1" customWidth="1"/>
    <col min="3" max="3" width="19" style="1" bestFit="1" customWidth="1"/>
    <col min="4" max="4" width="17" style="1" customWidth="1"/>
    <col min="5" max="5" width="13.5" style="1" customWidth="1"/>
    <col min="6" max="6" width="13.1640625" style="1" customWidth="1"/>
    <col min="7" max="7" width="17.33203125" style="1" customWidth="1"/>
    <col min="8" max="8" width="14" style="1" customWidth="1"/>
    <col min="9" max="9" width="15.6640625" style="1" customWidth="1"/>
    <col min="10" max="10" width="15.1640625" style="1" customWidth="1"/>
    <col min="11" max="11" width="13.33203125" style="1" customWidth="1"/>
    <col min="12" max="12" width="16.1640625" style="1" customWidth="1"/>
    <col min="13" max="14" width="13.5" style="1" bestFit="1" customWidth="1"/>
    <col min="15" max="16384" width="9.33203125" style="1"/>
  </cols>
  <sheetData>
    <row r="1" spans="2:14" s="358" customFormat="1" ht="46.5" customHeight="1">
      <c r="B1" s="359" t="s">
        <v>1150</v>
      </c>
      <c r="C1" s="360"/>
      <c r="D1" s="360"/>
      <c r="E1" s="360"/>
      <c r="F1" s="360"/>
      <c r="G1" s="360"/>
      <c r="H1" s="360"/>
      <c r="I1" s="360"/>
      <c r="J1" s="360"/>
      <c r="K1" s="361" t="s">
        <v>1186</v>
      </c>
    </row>
    <row r="2" spans="2:14">
      <c r="B2" s="387" t="s">
        <v>576</v>
      </c>
      <c r="C2" s="387"/>
      <c r="D2" s="387"/>
      <c r="E2" s="387"/>
      <c r="F2" s="387"/>
      <c r="G2" s="387"/>
      <c r="H2" s="387"/>
      <c r="I2" s="387"/>
      <c r="J2" s="387"/>
      <c r="K2" s="387"/>
      <c r="L2" s="227"/>
      <c r="M2" s="227"/>
      <c r="N2" s="227"/>
    </row>
    <row r="3" spans="2:14" ht="12" customHeight="1">
      <c r="B3" s="384" t="s">
        <v>577</v>
      </c>
      <c r="C3" s="384"/>
      <c r="D3" s="384"/>
      <c r="E3" s="384"/>
      <c r="F3" s="384"/>
      <c r="G3" s="384"/>
      <c r="H3" s="384"/>
      <c r="I3" s="384"/>
      <c r="J3" s="384"/>
      <c r="K3" s="384"/>
      <c r="L3" s="37"/>
      <c r="M3" s="37"/>
      <c r="N3" s="37"/>
    </row>
    <row r="4" spans="2:14" ht="14.25">
      <c r="B4" s="410" t="s">
        <v>551</v>
      </c>
      <c r="C4" s="404">
        <v>2016</v>
      </c>
      <c r="D4" s="404"/>
      <c r="E4" s="405"/>
      <c r="F4" s="406" t="s">
        <v>581</v>
      </c>
      <c r="G4" s="407"/>
      <c r="H4" s="408"/>
      <c r="I4" s="406" t="s">
        <v>582</v>
      </c>
      <c r="J4" s="409"/>
      <c r="K4" s="409"/>
      <c r="L4" s="402"/>
      <c r="M4" s="403"/>
      <c r="N4" s="403"/>
    </row>
    <row r="5" spans="2:14" ht="29.25" customHeight="1">
      <c r="B5" s="410"/>
      <c r="C5" s="198" t="s">
        <v>1263</v>
      </c>
      <c r="D5" s="198" t="s">
        <v>1264</v>
      </c>
      <c r="E5" s="231" t="s">
        <v>580</v>
      </c>
      <c r="F5" s="198" t="s">
        <v>1263</v>
      </c>
      <c r="G5" s="198" t="s">
        <v>1264</v>
      </c>
      <c r="H5" s="231" t="s">
        <v>580</v>
      </c>
      <c r="I5" s="198" t="s">
        <v>578</v>
      </c>
      <c r="J5" s="198" t="s">
        <v>579</v>
      </c>
      <c r="K5" s="198" t="s">
        <v>580</v>
      </c>
      <c r="L5" s="285"/>
      <c r="M5" s="286"/>
      <c r="N5" s="286"/>
    </row>
    <row r="6" spans="2:14" hidden="1">
      <c r="B6" s="28" t="s">
        <v>550</v>
      </c>
      <c r="C6" s="29">
        <v>1445</v>
      </c>
      <c r="D6" s="29">
        <v>2123</v>
      </c>
      <c r="E6" s="29">
        <v>2095</v>
      </c>
      <c r="F6" s="29">
        <v>1475</v>
      </c>
      <c r="G6" s="29">
        <v>2141</v>
      </c>
      <c r="H6" s="29">
        <v>2120</v>
      </c>
      <c r="I6" s="29">
        <v>1691</v>
      </c>
      <c r="J6" s="29">
        <v>2191</v>
      </c>
      <c r="K6" s="29">
        <v>2120</v>
      </c>
      <c r="L6" s="37"/>
    </row>
    <row r="7" spans="2:14">
      <c r="B7" s="229" t="s">
        <v>228</v>
      </c>
      <c r="C7" s="230">
        <v>1445</v>
      </c>
      <c r="D7" s="29">
        <v>2123</v>
      </c>
      <c r="E7" s="29">
        <v>2095</v>
      </c>
      <c r="F7" s="29">
        <v>1475</v>
      </c>
      <c r="G7" s="29">
        <v>2141</v>
      </c>
      <c r="H7" s="29">
        <v>2120</v>
      </c>
      <c r="I7" s="29">
        <v>1691</v>
      </c>
      <c r="J7" s="29">
        <v>2191</v>
      </c>
      <c r="K7" s="29">
        <v>2120</v>
      </c>
      <c r="L7" s="37"/>
    </row>
    <row r="8" spans="2:14">
      <c r="B8" s="28" t="s">
        <v>553</v>
      </c>
      <c r="C8" s="30"/>
      <c r="D8" s="30"/>
      <c r="E8" s="30"/>
      <c r="F8" s="30"/>
      <c r="G8" s="30"/>
      <c r="H8" s="30"/>
      <c r="I8" s="30"/>
      <c r="J8" s="30"/>
      <c r="K8" s="30"/>
      <c r="L8" s="37"/>
    </row>
    <row r="9" spans="2:14">
      <c r="B9" s="27" t="s">
        <v>554</v>
      </c>
      <c r="C9" s="26">
        <v>1222</v>
      </c>
      <c r="D9" s="26">
        <v>1947</v>
      </c>
      <c r="E9" s="26">
        <v>1933</v>
      </c>
      <c r="F9" s="26">
        <v>1222</v>
      </c>
      <c r="G9" s="26">
        <v>2001</v>
      </c>
      <c r="H9" s="26">
        <v>1992</v>
      </c>
      <c r="I9" s="26">
        <v>1400</v>
      </c>
      <c r="J9" s="26">
        <v>2030</v>
      </c>
      <c r="K9" s="26">
        <v>1992</v>
      </c>
      <c r="L9" s="37"/>
    </row>
    <row r="10" spans="2:14">
      <c r="B10" s="27" t="s">
        <v>555</v>
      </c>
      <c r="C10" s="26">
        <v>1454</v>
      </c>
      <c r="D10" s="26">
        <v>2152</v>
      </c>
      <c r="E10" s="26">
        <v>2122</v>
      </c>
      <c r="F10" s="26">
        <v>1473</v>
      </c>
      <c r="G10" s="26">
        <v>2163</v>
      </c>
      <c r="H10" s="26">
        <v>2140</v>
      </c>
      <c r="I10" s="26">
        <v>1697</v>
      </c>
      <c r="J10" s="26">
        <v>2219</v>
      </c>
      <c r="K10" s="26">
        <v>2140</v>
      </c>
      <c r="L10" s="37"/>
    </row>
    <row r="11" spans="2:14">
      <c r="B11" s="27" t="s">
        <v>556</v>
      </c>
      <c r="C11" s="26">
        <v>1550</v>
      </c>
      <c r="D11" s="26">
        <v>2322</v>
      </c>
      <c r="E11" s="26">
        <v>2254</v>
      </c>
      <c r="F11" s="26">
        <v>1591</v>
      </c>
      <c r="G11" s="26">
        <v>2315</v>
      </c>
      <c r="H11" s="26">
        <v>2240</v>
      </c>
      <c r="I11" s="26">
        <v>1836</v>
      </c>
      <c r="J11" s="26">
        <v>2447</v>
      </c>
      <c r="K11" s="26">
        <v>2240</v>
      </c>
      <c r="L11" s="37"/>
    </row>
    <row r="12" spans="2:14">
      <c r="B12" s="28" t="s">
        <v>557</v>
      </c>
      <c r="C12" s="30"/>
      <c r="D12" s="30"/>
      <c r="E12" s="30"/>
      <c r="F12" s="30"/>
      <c r="G12" s="30"/>
      <c r="H12" s="30"/>
      <c r="I12" s="30"/>
      <c r="J12" s="30"/>
      <c r="K12" s="30"/>
      <c r="L12" s="37"/>
    </row>
    <row r="13" spans="2:14">
      <c r="B13" s="27" t="s">
        <v>272</v>
      </c>
      <c r="C13" s="26">
        <v>1195</v>
      </c>
      <c r="D13" s="26">
        <v>1967</v>
      </c>
      <c r="E13" s="26">
        <v>1954</v>
      </c>
      <c r="F13" s="26">
        <v>1259</v>
      </c>
      <c r="G13" s="26">
        <v>2017</v>
      </c>
      <c r="H13" s="26">
        <v>2008</v>
      </c>
      <c r="I13" s="26">
        <v>1487</v>
      </c>
      <c r="J13" s="26">
        <v>2040</v>
      </c>
      <c r="K13" s="26">
        <v>2008</v>
      </c>
      <c r="L13" s="37"/>
    </row>
    <row r="14" spans="2:14">
      <c r="B14" s="27" t="s">
        <v>558</v>
      </c>
      <c r="C14" s="26">
        <v>1471</v>
      </c>
      <c r="D14" s="26">
        <v>2167</v>
      </c>
      <c r="E14" s="26">
        <v>2129</v>
      </c>
      <c r="F14" s="26">
        <v>1431</v>
      </c>
      <c r="G14" s="26">
        <v>2154</v>
      </c>
      <c r="H14" s="26">
        <v>2120</v>
      </c>
      <c r="I14" s="26">
        <v>1632</v>
      </c>
      <c r="J14" s="26">
        <v>2232</v>
      </c>
      <c r="K14" s="26">
        <v>2120</v>
      </c>
      <c r="L14" s="37"/>
    </row>
    <row r="15" spans="2:14">
      <c r="B15" s="27" t="s">
        <v>559</v>
      </c>
      <c r="C15" s="26">
        <v>1379</v>
      </c>
      <c r="D15" s="26">
        <v>2141</v>
      </c>
      <c r="E15" s="26">
        <v>2118</v>
      </c>
      <c r="F15" s="26">
        <v>1422</v>
      </c>
      <c r="G15" s="26">
        <v>2176</v>
      </c>
      <c r="H15" s="26">
        <v>2159</v>
      </c>
      <c r="I15" s="26">
        <v>1641</v>
      </c>
      <c r="J15" s="26">
        <v>2234</v>
      </c>
      <c r="K15" s="26">
        <v>2159</v>
      </c>
      <c r="L15" s="37"/>
    </row>
    <row r="16" spans="2:14">
      <c r="B16" s="27" t="s">
        <v>32</v>
      </c>
      <c r="C16" s="26">
        <v>1624</v>
      </c>
      <c r="D16" s="26">
        <v>2225</v>
      </c>
      <c r="E16" s="26">
        <v>2179</v>
      </c>
      <c r="F16" s="26">
        <v>1431</v>
      </c>
      <c r="G16" s="26">
        <v>2161</v>
      </c>
      <c r="H16" s="26">
        <v>2103</v>
      </c>
      <c r="I16" s="26">
        <v>1669</v>
      </c>
      <c r="J16" s="26">
        <v>2238</v>
      </c>
      <c r="K16" s="26">
        <v>2103</v>
      </c>
      <c r="L16" s="37"/>
    </row>
    <row r="17" spans="2:12">
      <c r="B17" s="27" t="s">
        <v>38</v>
      </c>
      <c r="C17" s="26">
        <v>1423</v>
      </c>
      <c r="D17" s="26">
        <v>2099</v>
      </c>
      <c r="E17" s="26">
        <v>2050</v>
      </c>
      <c r="F17" s="26">
        <v>1515</v>
      </c>
      <c r="G17" s="26">
        <v>2194</v>
      </c>
      <c r="H17" s="26">
        <v>2169</v>
      </c>
      <c r="I17" s="26">
        <v>1716</v>
      </c>
      <c r="J17" s="26">
        <v>2272</v>
      </c>
      <c r="K17" s="26">
        <v>2169</v>
      </c>
      <c r="L17" s="37"/>
    </row>
    <row r="18" spans="2:12">
      <c r="B18" s="27" t="s">
        <v>560</v>
      </c>
      <c r="C18" s="26">
        <v>1386</v>
      </c>
      <c r="D18" s="26">
        <v>2164</v>
      </c>
      <c r="E18" s="26">
        <v>2143</v>
      </c>
      <c r="F18" s="26">
        <v>1436</v>
      </c>
      <c r="G18" s="26">
        <v>2141</v>
      </c>
      <c r="H18" s="26">
        <v>2128</v>
      </c>
      <c r="I18" s="26">
        <v>1630</v>
      </c>
      <c r="J18" s="26">
        <v>2195</v>
      </c>
      <c r="K18" s="26">
        <v>2128</v>
      </c>
      <c r="L18" s="37"/>
    </row>
    <row r="19" spans="2:12">
      <c r="B19" s="27" t="s">
        <v>561</v>
      </c>
      <c r="C19" s="26">
        <v>1429</v>
      </c>
      <c r="D19" s="26">
        <v>2275</v>
      </c>
      <c r="E19" s="26">
        <v>2247</v>
      </c>
      <c r="F19" s="26">
        <v>1318</v>
      </c>
      <c r="G19" s="26">
        <v>2261</v>
      </c>
      <c r="H19" s="26">
        <v>2241</v>
      </c>
      <c r="I19" s="26">
        <v>1717</v>
      </c>
      <c r="J19" s="26">
        <v>2306</v>
      </c>
      <c r="K19" s="26">
        <v>2241</v>
      </c>
      <c r="L19" s="37"/>
    </row>
    <row r="20" spans="2:12">
      <c r="B20" s="27" t="s">
        <v>562</v>
      </c>
      <c r="C20" s="26">
        <v>1703</v>
      </c>
      <c r="D20" s="26">
        <v>2360</v>
      </c>
      <c r="E20" s="26">
        <v>2318</v>
      </c>
      <c r="F20" s="26">
        <v>1669</v>
      </c>
      <c r="G20" s="26">
        <v>2288</v>
      </c>
      <c r="H20" s="26">
        <v>2248</v>
      </c>
      <c r="I20" s="26">
        <v>1921</v>
      </c>
      <c r="J20" s="26">
        <v>2377</v>
      </c>
      <c r="K20" s="26">
        <v>2248</v>
      </c>
      <c r="L20" s="37"/>
    </row>
    <row r="21" spans="2:12">
      <c r="B21" s="27" t="s">
        <v>72</v>
      </c>
      <c r="C21" s="26">
        <v>1420</v>
      </c>
      <c r="D21" s="26">
        <v>2178</v>
      </c>
      <c r="E21" s="26">
        <v>2127</v>
      </c>
      <c r="F21" s="26">
        <v>1579</v>
      </c>
      <c r="G21" s="26">
        <v>2230</v>
      </c>
      <c r="H21" s="26">
        <v>2189</v>
      </c>
      <c r="I21" s="26">
        <v>1778</v>
      </c>
      <c r="J21" s="26">
        <v>2313</v>
      </c>
      <c r="K21" s="26">
        <v>2189</v>
      </c>
      <c r="L21" s="37"/>
    </row>
    <row r="22" spans="2:12">
      <c r="B22" s="28" t="s">
        <v>563</v>
      </c>
      <c r="C22" s="30"/>
      <c r="D22" s="30"/>
      <c r="E22" s="30"/>
      <c r="F22" s="30"/>
      <c r="G22" s="30"/>
      <c r="H22" s="30"/>
      <c r="I22" s="30"/>
      <c r="J22" s="30"/>
      <c r="K22" s="30"/>
      <c r="L22" s="37"/>
    </row>
    <row r="23" spans="2:12">
      <c r="B23" s="27" t="s">
        <v>116</v>
      </c>
      <c r="C23" s="26">
        <v>1170</v>
      </c>
      <c r="D23" s="26">
        <v>1955</v>
      </c>
      <c r="E23" s="26">
        <v>1948</v>
      </c>
      <c r="F23" s="26">
        <v>1110</v>
      </c>
      <c r="G23" s="26">
        <v>1972</v>
      </c>
      <c r="H23" s="26">
        <v>1969</v>
      </c>
      <c r="I23" s="26">
        <v>1348</v>
      </c>
      <c r="J23" s="26">
        <v>1984</v>
      </c>
      <c r="K23" s="26">
        <v>1969</v>
      </c>
      <c r="L23" s="37"/>
    </row>
    <row r="24" spans="2:12">
      <c r="B24" s="27" t="s">
        <v>23</v>
      </c>
      <c r="C24" s="26">
        <v>1138</v>
      </c>
      <c r="D24" s="26">
        <v>1977</v>
      </c>
      <c r="E24" s="26">
        <v>1961</v>
      </c>
      <c r="F24" s="26">
        <v>1252</v>
      </c>
      <c r="G24" s="26">
        <v>2020</v>
      </c>
      <c r="H24" s="26">
        <v>2013</v>
      </c>
      <c r="I24" s="26">
        <v>1441</v>
      </c>
      <c r="J24" s="26">
        <v>2047</v>
      </c>
      <c r="K24" s="26">
        <v>2013</v>
      </c>
      <c r="L24" s="37"/>
    </row>
    <row r="25" spans="2:12">
      <c r="B25" s="27" t="s">
        <v>564</v>
      </c>
      <c r="C25" s="26">
        <v>1283</v>
      </c>
      <c r="D25" s="26">
        <v>1971</v>
      </c>
      <c r="E25" s="26">
        <v>1951</v>
      </c>
      <c r="F25" s="26">
        <v>1298</v>
      </c>
      <c r="G25" s="26">
        <v>2095</v>
      </c>
      <c r="H25" s="26">
        <v>2074</v>
      </c>
      <c r="I25" s="26">
        <v>1575</v>
      </c>
      <c r="J25" s="26">
        <v>2143</v>
      </c>
      <c r="K25" s="26">
        <v>2074</v>
      </c>
      <c r="L25" s="37"/>
    </row>
    <row r="26" spans="2:12">
      <c r="B26" s="27" t="s">
        <v>26</v>
      </c>
      <c r="C26" s="26">
        <v>1430</v>
      </c>
      <c r="D26" s="26">
        <v>2068</v>
      </c>
      <c r="E26" s="26">
        <v>2033</v>
      </c>
      <c r="F26" s="26">
        <v>1465</v>
      </c>
      <c r="G26" s="26">
        <v>2040</v>
      </c>
      <c r="H26" s="26">
        <v>2023</v>
      </c>
      <c r="I26" s="26">
        <v>1590</v>
      </c>
      <c r="J26" s="26">
        <v>2095</v>
      </c>
      <c r="K26" s="26">
        <v>2023</v>
      </c>
      <c r="L26" s="37"/>
    </row>
    <row r="27" spans="2:12">
      <c r="B27" s="27" t="s">
        <v>170</v>
      </c>
      <c r="C27" s="26">
        <v>1379</v>
      </c>
      <c r="D27" s="26">
        <v>2141</v>
      </c>
      <c r="E27" s="26">
        <v>2111</v>
      </c>
      <c r="F27" s="26">
        <v>1333</v>
      </c>
      <c r="G27" s="26">
        <v>2180</v>
      </c>
      <c r="H27" s="26">
        <v>2147</v>
      </c>
      <c r="I27" s="26">
        <v>1546</v>
      </c>
      <c r="J27" s="26">
        <v>2294</v>
      </c>
      <c r="K27" s="26">
        <v>2147</v>
      </c>
      <c r="L27" s="37"/>
    </row>
    <row r="28" spans="2:12">
      <c r="B28" s="27" t="s">
        <v>565</v>
      </c>
      <c r="C28" s="26">
        <v>1578</v>
      </c>
      <c r="D28" s="26">
        <v>2373</v>
      </c>
      <c r="E28" s="26">
        <v>2323</v>
      </c>
      <c r="F28" s="26">
        <v>1438</v>
      </c>
      <c r="G28" s="26">
        <v>2364</v>
      </c>
      <c r="H28" s="26">
        <v>2286</v>
      </c>
      <c r="I28" s="26">
        <v>1717</v>
      </c>
      <c r="J28" s="26">
        <v>2489</v>
      </c>
      <c r="K28" s="26">
        <v>2286</v>
      </c>
      <c r="L28" s="37"/>
    </row>
    <row r="29" spans="2:12">
      <c r="B29" s="27" t="s">
        <v>566</v>
      </c>
      <c r="C29" s="26">
        <v>1281</v>
      </c>
      <c r="D29" s="26">
        <v>2028</v>
      </c>
      <c r="E29" s="26">
        <v>2007</v>
      </c>
      <c r="F29" s="26">
        <v>1340</v>
      </c>
      <c r="G29" s="26">
        <v>2121</v>
      </c>
      <c r="H29" s="26">
        <v>2097</v>
      </c>
      <c r="I29" s="26">
        <v>1561</v>
      </c>
      <c r="J29" s="26">
        <v>2179</v>
      </c>
      <c r="K29" s="26">
        <v>2097</v>
      </c>
      <c r="L29" s="37"/>
    </row>
    <row r="30" spans="2:12">
      <c r="B30" s="27" t="s">
        <v>171</v>
      </c>
      <c r="C30" s="26">
        <v>1444</v>
      </c>
      <c r="D30" s="26">
        <v>2125</v>
      </c>
      <c r="E30" s="26">
        <v>2094</v>
      </c>
      <c r="F30" s="26">
        <v>1573</v>
      </c>
      <c r="G30" s="26">
        <v>2206</v>
      </c>
      <c r="H30" s="26">
        <v>2191</v>
      </c>
      <c r="I30" s="26">
        <v>1710</v>
      </c>
      <c r="J30" s="26">
        <v>2251</v>
      </c>
      <c r="K30" s="26">
        <v>2191</v>
      </c>
      <c r="L30" s="37"/>
    </row>
    <row r="31" spans="2:12">
      <c r="B31" s="27" t="s">
        <v>567</v>
      </c>
      <c r="C31" s="26">
        <v>1463</v>
      </c>
      <c r="D31" s="26">
        <v>2353</v>
      </c>
      <c r="E31" s="26">
        <v>2343</v>
      </c>
      <c r="F31" s="26">
        <v>1398</v>
      </c>
      <c r="G31" s="26">
        <v>2230</v>
      </c>
      <c r="H31" s="26">
        <v>2221</v>
      </c>
      <c r="I31" s="26">
        <v>1699</v>
      </c>
      <c r="J31" s="26">
        <v>2203</v>
      </c>
      <c r="K31" s="26">
        <v>2221</v>
      </c>
      <c r="L31" s="37"/>
    </row>
    <row r="32" spans="2:12">
      <c r="B32" s="27" t="s">
        <v>568</v>
      </c>
      <c r="C32" s="26">
        <v>1743</v>
      </c>
      <c r="D32" s="26">
        <v>2199</v>
      </c>
      <c r="E32" s="26">
        <v>2164</v>
      </c>
      <c r="F32" s="26">
        <v>1427</v>
      </c>
      <c r="G32" s="26">
        <v>2140</v>
      </c>
      <c r="H32" s="26">
        <v>2075</v>
      </c>
      <c r="I32" s="26">
        <v>1659</v>
      </c>
      <c r="J32" s="26">
        <v>2220</v>
      </c>
      <c r="K32" s="26">
        <v>2075</v>
      </c>
      <c r="L32" s="37"/>
    </row>
    <row r="33" spans="2:12">
      <c r="B33" s="27" t="s">
        <v>569</v>
      </c>
      <c r="C33" s="26">
        <v>1670</v>
      </c>
      <c r="D33" s="26">
        <v>2235</v>
      </c>
      <c r="E33" s="26">
        <v>2230</v>
      </c>
      <c r="F33" s="26">
        <v>1335</v>
      </c>
      <c r="G33" s="26">
        <v>2131</v>
      </c>
      <c r="H33" s="26">
        <v>2120</v>
      </c>
      <c r="I33" s="26">
        <v>1761</v>
      </c>
      <c r="J33" s="26">
        <v>2151</v>
      </c>
      <c r="K33" s="26">
        <v>2120</v>
      </c>
      <c r="L33" s="37"/>
    </row>
    <row r="34" spans="2:12">
      <c r="B34" s="27" t="s">
        <v>570</v>
      </c>
      <c r="C34" s="26">
        <v>1666</v>
      </c>
      <c r="D34" s="26">
        <v>2328</v>
      </c>
      <c r="E34" s="26">
        <v>2315</v>
      </c>
      <c r="F34" s="26">
        <v>1444</v>
      </c>
      <c r="G34" s="26">
        <v>2137</v>
      </c>
      <c r="H34" s="26">
        <v>2098</v>
      </c>
      <c r="I34" s="26">
        <v>1501</v>
      </c>
      <c r="J34" s="26">
        <v>2194</v>
      </c>
      <c r="K34" s="26">
        <v>2098</v>
      </c>
      <c r="L34" s="37"/>
    </row>
    <row r="35" spans="2:12">
      <c r="B35" s="27" t="s">
        <v>172</v>
      </c>
      <c r="C35" s="26">
        <v>1514</v>
      </c>
      <c r="D35" s="26">
        <v>2262</v>
      </c>
      <c r="E35" s="26">
        <v>2167</v>
      </c>
      <c r="F35" s="26">
        <v>1453</v>
      </c>
      <c r="G35" s="26">
        <v>2311</v>
      </c>
      <c r="H35" s="26">
        <v>2189</v>
      </c>
      <c r="I35" s="26">
        <v>1745</v>
      </c>
      <c r="J35" s="26">
        <v>2545</v>
      </c>
      <c r="K35" s="26">
        <v>2189</v>
      </c>
      <c r="L35" s="37"/>
    </row>
    <row r="36" spans="2:12">
      <c r="B36" s="27" t="s">
        <v>571</v>
      </c>
      <c r="C36" s="26">
        <v>1419</v>
      </c>
      <c r="D36" s="26">
        <v>2151</v>
      </c>
      <c r="E36" s="26">
        <v>2018</v>
      </c>
      <c r="F36" s="26">
        <v>1418</v>
      </c>
      <c r="G36" s="26">
        <v>2219</v>
      </c>
      <c r="H36" s="26">
        <v>2163</v>
      </c>
      <c r="I36" s="26">
        <v>1720</v>
      </c>
      <c r="J36" s="26">
        <v>2322</v>
      </c>
      <c r="K36" s="26">
        <v>2163</v>
      </c>
      <c r="L36" s="37"/>
    </row>
    <row r="37" spans="2:12">
      <c r="B37" s="27" t="s">
        <v>173</v>
      </c>
      <c r="C37" s="26">
        <v>1504</v>
      </c>
      <c r="D37" s="26">
        <v>2066</v>
      </c>
      <c r="E37" s="26">
        <v>2002</v>
      </c>
      <c r="F37" s="26">
        <v>1476</v>
      </c>
      <c r="G37" s="26">
        <v>2130</v>
      </c>
      <c r="H37" s="26">
        <v>2097</v>
      </c>
      <c r="I37" s="26">
        <v>1700</v>
      </c>
      <c r="J37" s="26">
        <v>2201</v>
      </c>
      <c r="K37" s="26">
        <v>2097</v>
      </c>
      <c r="L37" s="37"/>
    </row>
    <row r="38" spans="2:12">
      <c r="B38" s="27" t="s">
        <v>572</v>
      </c>
      <c r="C38" s="26">
        <v>1378</v>
      </c>
      <c r="D38" s="26">
        <v>2161</v>
      </c>
      <c r="E38" s="26">
        <v>2141</v>
      </c>
      <c r="F38" s="26">
        <v>1668</v>
      </c>
      <c r="G38" s="26">
        <v>2238</v>
      </c>
      <c r="H38" s="26">
        <v>2222</v>
      </c>
      <c r="I38" s="26">
        <v>1796</v>
      </c>
      <c r="J38" s="26">
        <v>2310</v>
      </c>
      <c r="K38" s="26">
        <v>2222</v>
      </c>
      <c r="L38" s="37"/>
    </row>
    <row r="39" spans="2:12">
      <c r="B39" s="27" t="s">
        <v>573</v>
      </c>
      <c r="C39" s="26">
        <v>1319</v>
      </c>
      <c r="D39" s="26">
        <v>2030</v>
      </c>
      <c r="E39" s="26">
        <v>1959</v>
      </c>
      <c r="F39" s="26">
        <v>1385</v>
      </c>
      <c r="G39" s="26">
        <v>2204</v>
      </c>
      <c r="H39" s="26">
        <v>2174</v>
      </c>
      <c r="I39" s="26">
        <v>1610</v>
      </c>
      <c r="J39" s="26">
        <v>2300</v>
      </c>
      <c r="K39" s="26">
        <v>2174</v>
      </c>
      <c r="L39" s="37"/>
    </row>
    <row r="40" spans="2:12">
      <c r="B40" s="27" t="s">
        <v>175</v>
      </c>
      <c r="C40" s="26">
        <v>1374</v>
      </c>
      <c r="D40" s="26">
        <v>2203</v>
      </c>
      <c r="E40" s="26">
        <v>2179</v>
      </c>
      <c r="F40" s="26">
        <v>1396</v>
      </c>
      <c r="G40" s="26">
        <v>2131</v>
      </c>
      <c r="H40" s="26">
        <v>2116</v>
      </c>
      <c r="I40" s="26">
        <v>1631</v>
      </c>
      <c r="J40" s="26">
        <v>2186</v>
      </c>
      <c r="K40" s="26">
        <v>2116</v>
      </c>
      <c r="L40" s="37"/>
    </row>
    <row r="41" spans="2:12">
      <c r="B41" s="27" t="s">
        <v>574</v>
      </c>
      <c r="C41" s="26">
        <v>1418</v>
      </c>
      <c r="D41" s="26">
        <v>2083</v>
      </c>
      <c r="E41" s="26">
        <v>2069</v>
      </c>
      <c r="F41" s="26">
        <v>1556</v>
      </c>
      <c r="G41" s="26">
        <v>2160</v>
      </c>
      <c r="H41" s="26">
        <v>2152</v>
      </c>
      <c r="I41" s="26">
        <v>1627</v>
      </c>
      <c r="J41" s="26">
        <v>2213</v>
      </c>
      <c r="K41" s="26">
        <v>2152</v>
      </c>
      <c r="L41" s="37"/>
    </row>
    <row r="42" spans="2:12">
      <c r="B42" s="27" t="s">
        <v>178</v>
      </c>
      <c r="C42" s="26">
        <v>1400</v>
      </c>
      <c r="D42" s="26">
        <v>2279</v>
      </c>
      <c r="E42" s="26">
        <v>2245</v>
      </c>
      <c r="F42" s="26">
        <v>1461</v>
      </c>
      <c r="G42" s="26">
        <v>2281</v>
      </c>
      <c r="H42" s="26">
        <v>2274</v>
      </c>
      <c r="I42" s="26">
        <v>1744</v>
      </c>
      <c r="J42" s="26">
        <v>2321</v>
      </c>
      <c r="K42" s="26">
        <v>2274</v>
      </c>
      <c r="L42" s="37"/>
    </row>
    <row r="43" spans="2:12">
      <c r="B43" s="27" t="s">
        <v>179</v>
      </c>
      <c r="C43" s="26">
        <v>1536</v>
      </c>
      <c r="D43" s="26">
        <v>2266</v>
      </c>
      <c r="E43" s="26">
        <v>2250</v>
      </c>
      <c r="F43" s="26">
        <v>1261</v>
      </c>
      <c r="G43" s="26">
        <v>2215</v>
      </c>
      <c r="H43" s="26">
        <v>2172</v>
      </c>
      <c r="I43" s="26">
        <v>1689</v>
      </c>
      <c r="J43" s="26">
        <v>2271</v>
      </c>
      <c r="K43" s="26">
        <v>2172</v>
      </c>
      <c r="L43" s="37"/>
    </row>
    <row r="44" spans="2:12">
      <c r="B44" s="27" t="s">
        <v>49</v>
      </c>
      <c r="C44" s="26">
        <v>1688</v>
      </c>
      <c r="D44" s="26">
        <v>2373</v>
      </c>
      <c r="E44" s="26">
        <v>2326</v>
      </c>
      <c r="F44" s="26">
        <v>1741</v>
      </c>
      <c r="G44" s="26">
        <v>2299</v>
      </c>
      <c r="H44" s="26">
        <v>2259</v>
      </c>
      <c r="I44" s="26">
        <v>1979</v>
      </c>
      <c r="J44" s="26">
        <v>2393</v>
      </c>
      <c r="K44" s="26">
        <v>2259</v>
      </c>
      <c r="L44" s="37"/>
    </row>
    <row r="45" spans="2:12">
      <c r="B45" s="27" t="s">
        <v>181</v>
      </c>
      <c r="C45" s="26">
        <v>1735</v>
      </c>
      <c r="D45" s="26">
        <v>2337</v>
      </c>
      <c r="E45" s="26">
        <v>2302</v>
      </c>
      <c r="F45" s="26">
        <v>1506</v>
      </c>
      <c r="G45" s="26">
        <v>2270</v>
      </c>
      <c r="H45" s="26">
        <v>2227</v>
      </c>
      <c r="I45" s="26">
        <v>1763</v>
      </c>
      <c r="J45" s="26">
        <v>2351</v>
      </c>
      <c r="K45" s="26">
        <v>2227</v>
      </c>
      <c r="L45" s="37"/>
    </row>
    <row r="46" spans="2:12">
      <c r="B46" s="27" t="s">
        <v>575</v>
      </c>
      <c r="C46" s="26">
        <v>1449</v>
      </c>
      <c r="D46" s="26">
        <v>2243</v>
      </c>
      <c r="E46" s="26">
        <v>2192</v>
      </c>
      <c r="F46" s="26">
        <v>1703</v>
      </c>
      <c r="G46" s="26">
        <v>2296</v>
      </c>
      <c r="H46" s="26">
        <v>2255</v>
      </c>
      <c r="I46" s="26">
        <v>1849</v>
      </c>
      <c r="J46" s="26">
        <v>2390</v>
      </c>
      <c r="K46" s="26">
        <v>2255</v>
      </c>
      <c r="L46" s="37"/>
    </row>
    <row r="47" spans="2:12">
      <c r="B47" s="27" t="s">
        <v>52</v>
      </c>
      <c r="C47" s="26">
        <v>1386</v>
      </c>
      <c r="D47" s="26">
        <v>2091</v>
      </c>
      <c r="E47" s="26">
        <v>2041</v>
      </c>
      <c r="F47" s="26">
        <v>1362</v>
      </c>
      <c r="G47" s="26">
        <v>2143</v>
      </c>
      <c r="H47" s="26">
        <v>2102</v>
      </c>
      <c r="I47" s="26">
        <v>1665</v>
      </c>
      <c r="J47" s="26">
        <v>2216</v>
      </c>
      <c r="K47" s="26">
        <v>2102</v>
      </c>
      <c r="L47" s="37"/>
    </row>
    <row r="48" spans="2:12">
      <c r="B48" s="37"/>
      <c r="C48" s="37"/>
      <c r="D48" s="37"/>
      <c r="E48" s="37"/>
      <c r="F48" s="37"/>
      <c r="G48" s="37"/>
      <c r="H48" s="37"/>
      <c r="I48" s="37"/>
      <c r="J48" s="37"/>
      <c r="K48" s="37"/>
      <c r="L48" s="37"/>
    </row>
    <row r="49" spans="1:7">
      <c r="A49" s="61" t="s">
        <v>798</v>
      </c>
      <c r="B49" s="1" t="s">
        <v>933</v>
      </c>
      <c r="C49" s="7"/>
    </row>
    <row r="50" spans="1:7">
      <c r="A50" s="37" t="s">
        <v>800</v>
      </c>
      <c r="B50" s="1" t="s">
        <v>932</v>
      </c>
      <c r="C50" s="7"/>
    </row>
    <row r="51" spans="1:7">
      <c r="A51" s="37"/>
      <c r="C51" s="7"/>
    </row>
    <row r="52" spans="1:7">
      <c r="A52" s="284" t="s">
        <v>1096</v>
      </c>
      <c r="B52" s="13"/>
      <c r="C52" s="114"/>
      <c r="D52" s="13"/>
      <c r="E52" s="13"/>
      <c r="F52" s="13"/>
      <c r="G52" s="13"/>
    </row>
    <row r="53" spans="1:7">
      <c r="A53" s="13" t="s">
        <v>1103</v>
      </c>
      <c r="B53" s="114"/>
      <c r="C53" s="114"/>
      <c r="D53" s="13"/>
      <c r="E53" s="13"/>
      <c r="F53" s="13"/>
      <c r="G53" s="13"/>
    </row>
    <row r="54" spans="1:7">
      <c r="B54" s="7"/>
      <c r="C54" s="7"/>
    </row>
  </sheetData>
  <mergeCells count="7">
    <mergeCell ref="B3:K3"/>
    <mergeCell ref="B2:K2"/>
    <mergeCell ref="L4:N4"/>
    <mergeCell ref="C4:E4"/>
    <mergeCell ref="F4:H4"/>
    <mergeCell ref="I4:K4"/>
    <mergeCell ref="B4:B5"/>
  </mergeCells>
  <pageMargins left="0.7" right="0.7" top="0.75" bottom="0.75" header="0.3" footer="0.3"/>
  <pageSetup paperSize="8" orientation="landscape" r:id="rId1"/>
  <headerFooter>
    <oddHeader>&amp;L&amp;"Calibri"&amp;10&amp;K000000 [Limited Sharing]&amp;1#_x000D_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15"/>
  <dimension ref="A1:S74"/>
  <sheetViews>
    <sheetView zoomScale="115" zoomScaleNormal="115" workbookViewId="0">
      <pane xSplit="2" ySplit="5" topLeftCell="C58" activePane="bottomRight" state="frozen"/>
      <selection activeCell="R11" sqref="R11"/>
      <selection pane="topRight" activeCell="R11" sqref="R11"/>
      <selection pane="bottomLeft" activeCell="R11" sqref="R11"/>
      <selection pane="bottomRight" activeCell="B78" sqref="B78"/>
    </sheetView>
  </sheetViews>
  <sheetFormatPr defaultRowHeight="12"/>
  <cols>
    <col min="1" max="1" width="4.33203125" style="1" customWidth="1"/>
    <col min="2" max="2" width="42.1640625" style="1" bestFit="1" customWidth="1"/>
    <col min="3" max="14" width="12.83203125" style="1" customWidth="1"/>
    <col min="15" max="16384" width="9.33203125" style="1"/>
  </cols>
  <sheetData>
    <row r="1" spans="2:19" s="358" customFormat="1" ht="46.5" customHeight="1">
      <c r="B1" s="359" t="s">
        <v>1150</v>
      </c>
      <c r="C1" s="360"/>
      <c r="D1" s="360"/>
      <c r="E1" s="360"/>
      <c r="F1" s="360"/>
      <c r="G1" s="360"/>
      <c r="H1" s="360"/>
      <c r="I1" s="360"/>
      <c r="J1" s="360"/>
      <c r="K1" s="360"/>
      <c r="L1" s="360"/>
      <c r="M1" s="360"/>
      <c r="N1" s="361" t="s">
        <v>1185</v>
      </c>
    </row>
    <row r="2" spans="2:19">
      <c r="B2" s="387" t="s">
        <v>628</v>
      </c>
      <c r="C2" s="387"/>
      <c r="D2" s="387"/>
      <c r="E2" s="387"/>
      <c r="F2" s="387"/>
      <c r="G2" s="387"/>
      <c r="H2" s="387"/>
      <c r="I2" s="387"/>
      <c r="J2" s="387"/>
      <c r="K2" s="387"/>
      <c r="L2" s="387"/>
      <c r="M2" s="387"/>
      <c r="N2" s="387"/>
      <c r="O2" s="227"/>
      <c r="P2" s="227"/>
      <c r="Q2" s="227"/>
      <c r="R2" s="227"/>
      <c r="S2" s="37"/>
    </row>
    <row r="3" spans="2:19">
      <c r="B3" s="411" t="s">
        <v>214</v>
      </c>
      <c r="C3" s="411"/>
      <c r="D3" s="411"/>
      <c r="E3" s="411"/>
      <c r="F3" s="411"/>
      <c r="G3" s="411"/>
      <c r="H3" s="411"/>
      <c r="I3" s="411"/>
      <c r="J3" s="411"/>
      <c r="K3" s="411"/>
      <c r="L3" s="411"/>
      <c r="M3" s="411"/>
      <c r="N3" s="411"/>
      <c r="O3" s="37"/>
      <c r="P3" s="37"/>
      <c r="Q3" s="37"/>
      <c r="R3" s="37"/>
      <c r="S3" s="37"/>
    </row>
    <row r="4" spans="2:19">
      <c r="B4" s="413" t="s">
        <v>90</v>
      </c>
      <c r="C4" s="415" t="s">
        <v>583</v>
      </c>
      <c r="D4" s="415"/>
      <c r="E4" s="415"/>
      <c r="F4" s="416"/>
      <c r="G4" s="417">
        <v>2016</v>
      </c>
      <c r="H4" s="418"/>
      <c r="I4" s="418"/>
      <c r="J4" s="419"/>
      <c r="K4" s="417">
        <v>2019</v>
      </c>
      <c r="L4" s="418"/>
      <c r="M4" s="418"/>
      <c r="N4" s="419"/>
      <c r="O4" s="412"/>
      <c r="P4" s="412"/>
      <c r="Q4" s="412"/>
      <c r="R4" s="412"/>
      <c r="S4" s="37"/>
    </row>
    <row r="5" spans="2:19">
      <c r="B5" s="414"/>
      <c r="C5" s="89" t="s">
        <v>626</v>
      </c>
      <c r="D5" s="89" t="s">
        <v>555</v>
      </c>
      <c r="E5" s="89" t="s">
        <v>556</v>
      </c>
      <c r="F5" s="148" t="s">
        <v>627</v>
      </c>
      <c r="G5" s="232" t="s">
        <v>626</v>
      </c>
      <c r="H5" s="89" t="s">
        <v>555</v>
      </c>
      <c r="I5" s="89" t="s">
        <v>556</v>
      </c>
      <c r="J5" s="148" t="s">
        <v>627</v>
      </c>
      <c r="K5" s="232" t="s">
        <v>626</v>
      </c>
      <c r="L5" s="89" t="s">
        <v>555</v>
      </c>
      <c r="M5" s="89" t="s">
        <v>556</v>
      </c>
      <c r="N5" s="148" t="s">
        <v>627</v>
      </c>
      <c r="O5" s="287"/>
      <c r="P5" s="287"/>
      <c r="Q5" s="287"/>
      <c r="R5" s="287"/>
      <c r="S5" s="37"/>
    </row>
    <row r="6" spans="2:19" ht="14.25">
      <c r="B6" s="373" t="s">
        <v>939</v>
      </c>
      <c r="C6" s="37"/>
      <c r="D6" s="37"/>
      <c r="E6" s="37"/>
      <c r="F6" s="37"/>
      <c r="G6" s="37"/>
      <c r="H6" s="37"/>
      <c r="I6" s="37"/>
      <c r="J6" s="37"/>
      <c r="K6" s="37"/>
      <c r="L6" s="37"/>
      <c r="M6" s="37"/>
      <c r="N6" s="37"/>
      <c r="O6" s="37"/>
      <c r="P6" s="37"/>
      <c r="Q6" s="37"/>
      <c r="R6" s="37"/>
      <c r="S6" s="37"/>
    </row>
    <row r="7" spans="2:19">
      <c r="B7" s="211" t="s">
        <v>584</v>
      </c>
      <c r="C7" s="65">
        <v>96</v>
      </c>
      <c r="D7" s="65">
        <v>92.8</v>
      </c>
      <c r="E7" s="65">
        <v>95</v>
      </c>
      <c r="F7" s="65">
        <v>93.5</v>
      </c>
      <c r="G7" s="65">
        <v>97.3</v>
      </c>
      <c r="H7" s="65">
        <v>95.1</v>
      </c>
      <c r="I7" s="65">
        <v>96.2</v>
      </c>
      <c r="J7" s="65">
        <v>95.5</v>
      </c>
      <c r="K7" s="65">
        <v>97.9</v>
      </c>
      <c r="L7" s="65">
        <v>98.6</v>
      </c>
      <c r="M7" s="65">
        <v>98.9</v>
      </c>
      <c r="N7" s="65">
        <v>98.5</v>
      </c>
      <c r="O7" s="37"/>
      <c r="P7" s="37"/>
      <c r="Q7" s="37"/>
      <c r="R7" s="37"/>
      <c r="S7" s="37"/>
    </row>
    <row r="8" spans="2:19">
      <c r="B8" s="211" t="s">
        <v>585</v>
      </c>
      <c r="C8" s="65">
        <v>4</v>
      </c>
      <c r="D8" s="65">
        <v>7.2</v>
      </c>
      <c r="E8" s="65">
        <v>5</v>
      </c>
      <c r="F8" s="65">
        <v>6.5</v>
      </c>
      <c r="G8" s="65">
        <v>2.7</v>
      </c>
      <c r="H8" s="65">
        <v>4.9000000000000004</v>
      </c>
      <c r="I8" s="65">
        <v>3.8</v>
      </c>
      <c r="J8" s="65">
        <v>4.5</v>
      </c>
      <c r="K8" s="65">
        <v>2.1</v>
      </c>
      <c r="L8" s="65">
        <v>1.4</v>
      </c>
      <c r="M8" s="65">
        <v>1.1000000000000001</v>
      </c>
      <c r="N8" s="65">
        <v>1.5</v>
      </c>
      <c r="O8" s="37"/>
      <c r="P8" s="37"/>
      <c r="Q8" s="37"/>
      <c r="R8" s="37"/>
      <c r="S8" s="37"/>
    </row>
    <row r="9" spans="2:19" ht="14.25">
      <c r="B9" s="373" t="s">
        <v>945</v>
      </c>
      <c r="C9" s="37"/>
      <c r="D9" s="37"/>
      <c r="E9" s="37"/>
      <c r="F9" s="37"/>
      <c r="G9" s="37"/>
      <c r="H9" s="37"/>
      <c r="I9" s="37"/>
      <c r="J9" s="37"/>
      <c r="K9" s="37"/>
      <c r="L9" s="37"/>
      <c r="M9" s="37"/>
      <c r="N9" s="37"/>
      <c r="O9" s="37"/>
      <c r="P9" s="37"/>
      <c r="Q9" s="37"/>
      <c r="R9" s="37"/>
      <c r="S9" s="37"/>
    </row>
    <row r="10" spans="2:19">
      <c r="B10" s="211" t="s">
        <v>584</v>
      </c>
      <c r="C10" s="65">
        <v>98.4</v>
      </c>
      <c r="D10" s="65">
        <v>91.6</v>
      </c>
      <c r="E10" s="65">
        <v>84.9</v>
      </c>
      <c r="F10" s="65">
        <v>92.4</v>
      </c>
      <c r="G10" s="65">
        <v>98.9</v>
      </c>
      <c r="H10" s="65">
        <v>95.2</v>
      </c>
      <c r="I10" s="65">
        <v>89.1</v>
      </c>
      <c r="J10" s="65">
        <v>95.6</v>
      </c>
      <c r="K10" s="65">
        <v>99.3</v>
      </c>
      <c r="L10" s="65">
        <v>96.8</v>
      </c>
      <c r="M10" s="65">
        <v>93.7</v>
      </c>
      <c r="N10" s="65">
        <v>97.1</v>
      </c>
      <c r="O10" s="37"/>
      <c r="P10" s="37"/>
      <c r="Q10" s="37"/>
      <c r="R10" s="37"/>
      <c r="S10" s="37"/>
    </row>
    <row r="11" spans="2:19">
      <c r="B11" s="211" t="s">
        <v>585</v>
      </c>
      <c r="C11" s="65">
        <v>1.6</v>
      </c>
      <c r="D11" s="65">
        <v>8.4</v>
      </c>
      <c r="E11" s="65">
        <v>15.1</v>
      </c>
      <c r="F11" s="65">
        <v>7.6</v>
      </c>
      <c r="G11" s="65">
        <v>1.1000000000000001</v>
      </c>
      <c r="H11" s="65">
        <v>4.8</v>
      </c>
      <c r="I11" s="65">
        <v>10.9</v>
      </c>
      <c r="J11" s="65">
        <v>4.4000000000000004</v>
      </c>
      <c r="K11" s="65">
        <v>0.7</v>
      </c>
      <c r="L11" s="65">
        <v>3.2</v>
      </c>
      <c r="M11" s="65">
        <v>6.3</v>
      </c>
      <c r="N11" s="65">
        <v>2.9</v>
      </c>
      <c r="O11" s="37"/>
      <c r="P11" s="37"/>
      <c r="Q11" s="37"/>
      <c r="R11" s="37"/>
      <c r="S11" s="37"/>
    </row>
    <row r="12" spans="2:19" ht="14.25">
      <c r="B12" s="373" t="s">
        <v>946</v>
      </c>
      <c r="C12" s="37"/>
      <c r="D12" s="37"/>
      <c r="E12" s="37"/>
      <c r="F12" s="37"/>
      <c r="G12" s="37"/>
      <c r="H12" s="37"/>
      <c r="I12" s="37"/>
      <c r="J12" s="37"/>
      <c r="K12" s="37"/>
      <c r="L12" s="37"/>
      <c r="M12" s="37"/>
      <c r="N12" s="37"/>
      <c r="O12" s="37"/>
      <c r="P12" s="37"/>
      <c r="Q12" s="37"/>
      <c r="R12" s="37"/>
      <c r="S12" s="37"/>
    </row>
    <row r="13" spans="2:19">
      <c r="B13" s="211" t="s">
        <v>584</v>
      </c>
      <c r="C13" s="65">
        <v>95.5</v>
      </c>
      <c r="D13" s="65">
        <v>91.5</v>
      </c>
      <c r="E13" s="65">
        <v>32.299999999999997</v>
      </c>
      <c r="F13" s="65">
        <v>89.6</v>
      </c>
      <c r="G13" s="65">
        <v>96.1</v>
      </c>
      <c r="H13" s="65">
        <v>94.2</v>
      </c>
      <c r="I13" s="65">
        <v>33</v>
      </c>
      <c r="J13" s="65">
        <v>91.9</v>
      </c>
      <c r="K13" s="65">
        <v>97.7</v>
      </c>
      <c r="L13" s="65">
        <v>95.9</v>
      </c>
      <c r="M13" s="65">
        <v>51.4</v>
      </c>
      <c r="N13" s="65">
        <v>94.3</v>
      </c>
      <c r="O13" s="37"/>
      <c r="P13" s="37"/>
      <c r="Q13" s="37"/>
      <c r="R13" s="37"/>
      <c r="S13" s="37"/>
    </row>
    <row r="14" spans="2:19">
      <c r="B14" s="211" t="s">
        <v>585</v>
      </c>
      <c r="C14" s="65">
        <v>4.5</v>
      </c>
      <c r="D14" s="65">
        <v>8.5</v>
      </c>
      <c r="E14" s="65">
        <v>67.7</v>
      </c>
      <c r="F14" s="65">
        <v>10.4</v>
      </c>
      <c r="G14" s="65">
        <v>3.9</v>
      </c>
      <c r="H14" s="65">
        <v>5.8</v>
      </c>
      <c r="I14" s="65">
        <v>67</v>
      </c>
      <c r="J14" s="65">
        <v>8.1</v>
      </c>
      <c r="K14" s="65">
        <v>2.2999999999999998</v>
      </c>
      <c r="L14" s="65">
        <v>4.0999999999999996</v>
      </c>
      <c r="M14" s="65">
        <v>48.6</v>
      </c>
      <c r="N14" s="65">
        <v>5.7</v>
      </c>
      <c r="O14" s="37"/>
      <c r="P14" s="37"/>
      <c r="Q14" s="37"/>
      <c r="R14" s="37"/>
      <c r="S14" s="37"/>
    </row>
    <row r="15" spans="2:19">
      <c r="B15" s="28" t="s">
        <v>586</v>
      </c>
      <c r="C15" s="65"/>
      <c r="D15" s="65"/>
      <c r="E15" s="65"/>
      <c r="F15" s="65"/>
      <c r="G15" s="65"/>
      <c r="H15" s="65"/>
      <c r="I15" s="65"/>
      <c r="J15" s="65"/>
      <c r="K15" s="65"/>
      <c r="L15" s="65"/>
      <c r="M15" s="65"/>
      <c r="N15" s="65"/>
      <c r="O15" s="37"/>
      <c r="P15" s="37"/>
      <c r="Q15" s="37"/>
      <c r="R15" s="37"/>
      <c r="S15" s="37"/>
    </row>
    <row r="16" spans="2:19">
      <c r="B16" s="233" t="s">
        <v>587</v>
      </c>
      <c r="C16" s="65">
        <v>98.8</v>
      </c>
      <c r="D16" s="65">
        <v>90</v>
      </c>
      <c r="E16" s="65">
        <v>46.3</v>
      </c>
      <c r="F16" s="65">
        <v>89.7</v>
      </c>
      <c r="G16" s="65">
        <v>97.8</v>
      </c>
      <c r="H16" s="65">
        <v>89.3</v>
      </c>
      <c r="I16" s="65">
        <v>44.7</v>
      </c>
      <c r="J16" s="65">
        <v>88.8</v>
      </c>
      <c r="K16" s="65">
        <v>99.1</v>
      </c>
      <c r="L16" s="65">
        <v>89.2</v>
      </c>
      <c r="M16" s="65">
        <v>33.200000000000003</v>
      </c>
      <c r="N16" s="65">
        <v>88.5</v>
      </c>
      <c r="O16" s="37"/>
      <c r="P16" s="37"/>
      <c r="Q16" s="37"/>
      <c r="R16" s="37"/>
      <c r="S16" s="37"/>
    </row>
    <row r="17" spans="2:19">
      <c r="B17" s="211" t="s">
        <v>588</v>
      </c>
      <c r="C17" s="65">
        <v>1.2</v>
      </c>
      <c r="D17" s="65">
        <v>10</v>
      </c>
      <c r="E17" s="65">
        <v>53.7</v>
      </c>
      <c r="F17" s="65">
        <v>10.3</v>
      </c>
      <c r="G17" s="65">
        <v>2.2000000000000002</v>
      </c>
      <c r="H17" s="65">
        <v>10.7</v>
      </c>
      <c r="I17" s="65">
        <v>55.3</v>
      </c>
      <c r="J17" s="65">
        <v>11.2</v>
      </c>
      <c r="K17" s="65">
        <v>0.9</v>
      </c>
      <c r="L17" s="65">
        <v>10.8</v>
      </c>
      <c r="M17" s="65">
        <v>66.8</v>
      </c>
      <c r="N17" s="65">
        <v>11.5</v>
      </c>
      <c r="O17" s="37"/>
      <c r="P17" s="37"/>
      <c r="Q17" s="37"/>
      <c r="R17" s="37"/>
      <c r="S17" s="37"/>
    </row>
    <row r="18" spans="2:19">
      <c r="B18" s="28" t="s">
        <v>589</v>
      </c>
      <c r="C18" s="30"/>
      <c r="D18" s="30"/>
      <c r="E18" s="30"/>
      <c r="F18" s="30"/>
      <c r="G18" s="30"/>
      <c r="H18" s="30"/>
      <c r="I18" s="30"/>
      <c r="J18" s="30"/>
      <c r="K18" s="30"/>
      <c r="L18" s="30"/>
      <c r="M18" s="30"/>
      <c r="N18" s="30"/>
      <c r="O18" s="37"/>
      <c r="P18" s="37"/>
      <c r="Q18" s="37"/>
      <c r="R18" s="37"/>
      <c r="S18" s="37"/>
    </row>
    <row r="19" spans="2:19">
      <c r="B19" s="211" t="s">
        <v>590</v>
      </c>
      <c r="C19" s="65">
        <v>90</v>
      </c>
      <c r="D19" s="65">
        <v>90.7</v>
      </c>
      <c r="E19" s="65">
        <v>76.2</v>
      </c>
      <c r="F19" s="65">
        <v>89.9</v>
      </c>
      <c r="G19" s="65">
        <v>91.9</v>
      </c>
      <c r="H19" s="65">
        <v>92.4</v>
      </c>
      <c r="I19" s="65">
        <v>77.3</v>
      </c>
      <c r="J19" s="65">
        <v>91.7</v>
      </c>
      <c r="K19" s="65">
        <v>93.4</v>
      </c>
      <c r="L19" s="65">
        <v>93.3</v>
      </c>
      <c r="M19" s="65">
        <v>79.3</v>
      </c>
      <c r="N19" s="65">
        <v>92.8</v>
      </c>
      <c r="O19" s="37"/>
      <c r="P19" s="37"/>
      <c r="Q19" s="37"/>
      <c r="R19" s="37"/>
      <c r="S19" s="37"/>
    </row>
    <row r="20" spans="2:19" ht="24">
      <c r="B20" s="211" t="s">
        <v>591</v>
      </c>
      <c r="C20" s="65">
        <v>7.3</v>
      </c>
      <c r="D20" s="65">
        <v>7.8</v>
      </c>
      <c r="E20" s="65">
        <v>21.1</v>
      </c>
      <c r="F20" s="65">
        <v>8.4</v>
      </c>
      <c r="G20" s="65">
        <v>6.6</v>
      </c>
      <c r="H20" s="65">
        <v>7</v>
      </c>
      <c r="I20" s="65">
        <v>19.8</v>
      </c>
      <c r="J20" s="65">
        <v>7.5</v>
      </c>
      <c r="K20" s="65">
        <v>5.2</v>
      </c>
      <c r="L20" s="65">
        <v>6.3</v>
      </c>
      <c r="M20" s="65">
        <v>18</v>
      </c>
      <c r="N20" s="65">
        <v>6.6</v>
      </c>
      <c r="O20" s="37"/>
      <c r="P20" s="37"/>
      <c r="Q20" s="37"/>
      <c r="R20" s="37"/>
      <c r="S20" s="37"/>
    </row>
    <row r="21" spans="2:19">
      <c r="B21" s="211" t="s">
        <v>592</v>
      </c>
      <c r="C21" s="65">
        <v>2.7</v>
      </c>
      <c r="D21" s="65">
        <v>0.2</v>
      </c>
      <c r="E21" s="65">
        <v>2.1</v>
      </c>
      <c r="F21" s="65">
        <v>0.7</v>
      </c>
      <c r="G21" s="65">
        <v>1.6</v>
      </c>
      <c r="H21" s="65">
        <v>0.1</v>
      </c>
      <c r="I21" s="65">
        <v>2.6</v>
      </c>
      <c r="J21" s="65">
        <v>0.4</v>
      </c>
      <c r="K21" s="65">
        <v>1.3</v>
      </c>
      <c r="L21" s="65">
        <v>0.1</v>
      </c>
      <c r="M21" s="65">
        <v>2.7</v>
      </c>
      <c r="N21" s="65">
        <v>0.4</v>
      </c>
      <c r="O21" s="37"/>
      <c r="P21" s="37"/>
      <c r="Q21" s="37"/>
      <c r="R21" s="37"/>
      <c r="S21" s="37"/>
    </row>
    <row r="22" spans="2:19">
      <c r="B22" s="211" t="s">
        <v>593</v>
      </c>
      <c r="C22" s="65">
        <v>0</v>
      </c>
      <c r="D22" s="65">
        <v>1.2</v>
      </c>
      <c r="E22" s="65">
        <v>0.7</v>
      </c>
      <c r="F22" s="65">
        <v>0.9</v>
      </c>
      <c r="G22" s="96" t="s">
        <v>8</v>
      </c>
      <c r="H22" s="79">
        <v>0.5</v>
      </c>
      <c r="I22" s="79">
        <v>0.4</v>
      </c>
      <c r="J22" s="79">
        <v>0.4</v>
      </c>
      <c r="K22" s="96" t="s">
        <v>8</v>
      </c>
      <c r="L22" s="79">
        <v>0.3</v>
      </c>
      <c r="M22" s="79">
        <v>0.1</v>
      </c>
      <c r="N22" s="65">
        <v>0.2</v>
      </c>
      <c r="O22" s="37"/>
      <c r="P22" s="37"/>
      <c r="Q22" s="37"/>
      <c r="R22" s="37"/>
      <c r="S22" s="37"/>
    </row>
    <row r="23" spans="2:19">
      <c r="B23" s="28" t="s">
        <v>594</v>
      </c>
      <c r="C23" s="65"/>
      <c r="D23" s="65"/>
      <c r="E23" s="65"/>
      <c r="F23" s="65"/>
      <c r="G23" s="96"/>
      <c r="H23" s="79"/>
      <c r="I23" s="79"/>
      <c r="J23" s="79"/>
      <c r="K23" s="96"/>
      <c r="L23" s="79"/>
      <c r="M23" s="79"/>
      <c r="N23" s="65"/>
      <c r="O23" s="37"/>
      <c r="P23" s="37"/>
      <c r="Q23" s="37"/>
      <c r="R23" s="37"/>
      <c r="S23" s="37"/>
    </row>
    <row r="24" spans="2:19">
      <c r="B24" s="233" t="s">
        <v>595</v>
      </c>
      <c r="C24" s="65">
        <v>98</v>
      </c>
      <c r="D24" s="65">
        <v>88.8</v>
      </c>
      <c r="E24" s="65">
        <v>83</v>
      </c>
      <c r="F24" s="65">
        <v>90.2</v>
      </c>
      <c r="G24" s="79">
        <v>98.9</v>
      </c>
      <c r="H24" s="79">
        <v>96.7</v>
      </c>
      <c r="I24" s="79">
        <v>92.7</v>
      </c>
      <c r="J24" s="79">
        <v>96.9</v>
      </c>
      <c r="K24" s="79">
        <v>98.9</v>
      </c>
      <c r="L24" s="79">
        <v>98.8</v>
      </c>
      <c r="M24" s="79">
        <v>97.2</v>
      </c>
      <c r="N24" s="65">
        <v>98.8</v>
      </c>
      <c r="O24" s="37"/>
      <c r="P24" s="37"/>
      <c r="Q24" s="37"/>
      <c r="R24" s="37"/>
      <c r="S24" s="37"/>
    </row>
    <row r="25" spans="2:19">
      <c r="B25" s="211" t="s">
        <v>596</v>
      </c>
      <c r="C25" s="65">
        <v>1.8</v>
      </c>
      <c r="D25" s="65">
        <v>10.199999999999999</v>
      </c>
      <c r="E25" s="65">
        <v>16.5</v>
      </c>
      <c r="F25" s="65">
        <v>9</v>
      </c>
      <c r="G25" s="79">
        <v>0.8</v>
      </c>
      <c r="H25" s="79">
        <v>3</v>
      </c>
      <c r="I25" s="79">
        <v>7.1</v>
      </c>
      <c r="J25" s="79">
        <v>2.8</v>
      </c>
      <c r="K25" s="79">
        <v>0.6</v>
      </c>
      <c r="L25" s="79">
        <v>1</v>
      </c>
      <c r="M25" s="79">
        <v>2.2999999999999998</v>
      </c>
      <c r="N25" s="65">
        <v>1</v>
      </c>
      <c r="O25" s="37"/>
      <c r="P25" s="37"/>
      <c r="Q25" s="37"/>
      <c r="R25" s="37"/>
      <c r="S25" s="37"/>
    </row>
    <row r="26" spans="2:19">
      <c r="B26" s="211" t="s">
        <v>597</v>
      </c>
      <c r="C26" s="65">
        <v>0.2</v>
      </c>
      <c r="D26" s="65">
        <v>0.9</v>
      </c>
      <c r="E26" s="65">
        <v>0.3</v>
      </c>
      <c r="F26" s="65">
        <v>0.7</v>
      </c>
      <c r="G26" s="79">
        <v>0.3</v>
      </c>
      <c r="H26" s="79">
        <v>0.3</v>
      </c>
      <c r="I26" s="79">
        <v>0.2</v>
      </c>
      <c r="J26" s="79">
        <v>0.3</v>
      </c>
      <c r="K26" s="79">
        <v>0.4</v>
      </c>
      <c r="L26" s="79">
        <v>0.1</v>
      </c>
      <c r="M26" s="79">
        <v>0.5</v>
      </c>
      <c r="N26" s="65">
        <v>0.1</v>
      </c>
      <c r="O26" s="37"/>
      <c r="P26" s="37"/>
      <c r="Q26" s="37"/>
      <c r="R26" s="37"/>
      <c r="S26" s="37"/>
    </row>
    <row r="27" spans="2:19">
      <c r="B27" s="211" t="s">
        <v>201</v>
      </c>
      <c r="C27" s="65">
        <v>0</v>
      </c>
      <c r="D27" s="65">
        <v>0.2</v>
      </c>
      <c r="E27" s="65">
        <v>0.2</v>
      </c>
      <c r="F27" s="65">
        <v>0.2</v>
      </c>
      <c r="G27" s="79">
        <v>0.1</v>
      </c>
      <c r="H27" s="96" t="s">
        <v>934</v>
      </c>
      <c r="I27" s="96" t="s">
        <v>8</v>
      </c>
      <c r="J27" s="96" t="s">
        <v>934</v>
      </c>
      <c r="K27" s="79">
        <v>0.1</v>
      </c>
      <c r="L27" s="79">
        <v>0.1</v>
      </c>
      <c r="M27" s="96" t="s">
        <v>8</v>
      </c>
      <c r="N27" s="65">
        <v>0.1</v>
      </c>
      <c r="O27" s="37"/>
      <c r="P27" s="37"/>
      <c r="Q27" s="37"/>
      <c r="R27" s="37"/>
      <c r="S27" s="37"/>
    </row>
    <row r="28" spans="2:19">
      <c r="B28" s="28" t="s">
        <v>598</v>
      </c>
      <c r="C28" s="30"/>
      <c r="D28" s="30"/>
      <c r="E28" s="30"/>
      <c r="F28" s="30"/>
      <c r="G28" s="30"/>
      <c r="H28" s="30"/>
      <c r="I28" s="30"/>
      <c r="J28" s="30"/>
      <c r="K28" s="30"/>
      <c r="L28" s="30"/>
      <c r="M28" s="30"/>
      <c r="N28" s="30"/>
      <c r="O28" s="37"/>
      <c r="P28" s="37"/>
      <c r="Q28" s="37"/>
      <c r="R28" s="37"/>
      <c r="S28" s="37"/>
    </row>
    <row r="29" spans="2:19">
      <c r="B29" s="211" t="s">
        <v>599</v>
      </c>
      <c r="C29" s="65">
        <v>36.700000000000003</v>
      </c>
      <c r="D29" s="65">
        <v>86.7</v>
      </c>
      <c r="E29" s="65">
        <v>95.7</v>
      </c>
      <c r="F29" s="65">
        <v>78.5</v>
      </c>
      <c r="G29" s="65">
        <v>25.1</v>
      </c>
      <c r="H29" s="65">
        <v>76.8</v>
      </c>
      <c r="I29" s="65">
        <v>85.8</v>
      </c>
      <c r="J29" s="65">
        <v>68.599999999999994</v>
      </c>
      <c r="K29" s="65">
        <v>17</v>
      </c>
      <c r="L29" s="65">
        <v>65</v>
      </c>
      <c r="M29" s="65">
        <v>81.099999999999994</v>
      </c>
      <c r="N29" s="65">
        <v>57.7</v>
      </c>
      <c r="O29" s="37"/>
      <c r="P29" s="37"/>
      <c r="Q29" s="37"/>
      <c r="R29" s="37"/>
      <c r="S29" s="37"/>
    </row>
    <row r="30" spans="2:19">
      <c r="B30" s="211" t="s">
        <v>600</v>
      </c>
      <c r="C30" s="65">
        <v>54.7</v>
      </c>
      <c r="D30" s="65">
        <v>11.4</v>
      </c>
      <c r="E30" s="65">
        <v>2.4</v>
      </c>
      <c r="F30" s="65">
        <v>18.5</v>
      </c>
      <c r="G30" s="65">
        <v>68.599999999999994</v>
      </c>
      <c r="H30" s="65">
        <v>21.7</v>
      </c>
      <c r="I30" s="65">
        <v>12.9</v>
      </c>
      <c r="J30" s="65">
        <v>29.1</v>
      </c>
      <c r="K30" s="65">
        <v>76.900000000000006</v>
      </c>
      <c r="L30" s="65">
        <v>33.200000000000003</v>
      </c>
      <c r="M30" s="65">
        <v>18.3</v>
      </c>
      <c r="N30" s="65">
        <v>39.9</v>
      </c>
      <c r="O30" s="37"/>
      <c r="P30" s="37"/>
      <c r="Q30" s="37"/>
      <c r="R30" s="37"/>
      <c r="S30" s="37"/>
    </row>
    <row r="31" spans="2:19">
      <c r="B31" s="211" t="s">
        <v>596</v>
      </c>
      <c r="C31" s="65">
        <v>6.5</v>
      </c>
      <c r="D31" s="65">
        <v>1</v>
      </c>
      <c r="E31" s="65">
        <v>1.1000000000000001</v>
      </c>
      <c r="F31" s="65">
        <v>1.9</v>
      </c>
      <c r="G31" s="65">
        <v>4.5</v>
      </c>
      <c r="H31" s="65">
        <v>0.6</v>
      </c>
      <c r="I31" s="65">
        <v>0.9</v>
      </c>
      <c r="J31" s="65">
        <v>1.2</v>
      </c>
      <c r="K31" s="65">
        <v>4.4000000000000004</v>
      </c>
      <c r="L31" s="65">
        <v>0.8</v>
      </c>
      <c r="M31" s="65">
        <v>0.5</v>
      </c>
      <c r="N31" s="65">
        <v>1.4</v>
      </c>
      <c r="O31" s="37"/>
      <c r="P31" s="37"/>
      <c r="Q31" s="37"/>
      <c r="R31" s="37"/>
      <c r="S31" s="37"/>
    </row>
    <row r="32" spans="2:19">
      <c r="B32" s="211" t="s">
        <v>201</v>
      </c>
      <c r="C32" s="65">
        <v>2.2000000000000002</v>
      </c>
      <c r="D32" s="65">
        <v>1</v>
      </c>
      <c r="E32" s="65">
        <v>0.6</v>
      </c>
      <c r="F32" s="65">
        <v>1.1000000000000001</v>
      </c>
      <c r="G32" s="65">
        <v>1.8</v>
      </c>
      <c r="H32" s="65">
        <v>1</v>
      </c>
      <c r="I32" s="65">
        <v>0.4</v>
      </c>
      <c r="J32" s="65">
        <v>1.1000000000000001</v>
      </c>
      <c r="K32" s="65">
        <v>1.7</v>
      </c>
      <c r="L32" s="65">
        <v>1</v>
      </c>
      <c r="M32" s="65">
        <v>0.1</v>
      </c>
      <c r="N32" s="65">
        <v>1</v>
      </c>
      <c r="O32" s="37"/>
      <c r="P32" s="37"/>
      <c r="Q32" s="37"/>
      <c r="R32" s="37"/>
      <c r="S32" s="37"/>
    </row>
    <row r="33" spans="2:19">
      <c r="B33" s="28" t="s">
        <v>601</v>
      </c>
      <c r="C33" s="30"/>
      <c r="D33" s="30"/>
      <c r="E33" s="30"/>
      <c r="F33" s="30"/>
      <c r="G33" s="30"/>
      <c r="H33" s="30"/>
      <c r="I33" s="30"/>
      <c r="J33" s="30"/>
      <c r="K33" s="30"/>
      <c r="L33" s="30"/>
      <c r="M33" s="30"/>
      <c r="N33" s="30"/>
      <c r="O33" s="37"/>
      <c r="P33" s="37"/>
      <c r="Q33" s="37"/>
      <c r="R33" s="37"/>
      <c r="S33" s="37"/>
    </row>
    <row r="34" spans="2:19">
      <c r="B34" s="211" t="s">
        <v>602</v>
      </c>
      <c r="C34" s="65">
        <v>74.8</v>
      </c>
      <c r="D34" s="65">
        <v>9.4</v>
      </c>
      <c r="E34" s="65">
        <v>4.4000000000000004</v>
      </c>
      <c r="F34" s="65">
        <v>20.399999999999999</v>
      </c>
      <c r="G34" s="65">
        <v>79.900000000000006</v>
      </c>
      <c r="H34" s="65">
        <v>10.1</v>
      </c>
      <c r="I34" s="65">
        <v>2.1</v>
      </c>
      <c r="J34" s="65">
        <v>21.4</v>
      </c>
      <c r="K34" s="65">
        <v>78.900000000000006</v>
      </c>
      <c r="L34" s="65">
        <v>11</v>
      </c>
      <c r="M34" s="65">
        <v>4.4000000000000004</v>
      </c>
      <c r="N34" s="65">
        <v>22</v>
      </c>
      <c r="O34" s="37"/>
      <c r="P34" s="37"/>
      <c r="Q34" s="37"/>
      <c r="R34" s="37"/>
      <c r="S34" s="37"/>
    </row>
    <row r="35" spans="2:19">
      <c r="B35" s="211" t="s">
        <v>603</v>
      </c>
      <c r="C35" s="65">
        <v>16.100000000000001</v>
      </c>
      <c r="D35" s="65">
        <v>47.7</v>
      </c>
      <c r="E35" s="65">
        <v>29.9</v>
      </c>
      <c r="F35" s="65">
        <v>41.5</v>
      </c>
      <c r="G35" s="65">
        <v>13.8</v>
      </c>
      <c r="H35" s="65">
        <v>50.7</v>
      </c>
      <c r="I35" s="65">
        <v>36.4</v>
      </c>
      <c r="J35" s="65">
        <v>43.9</v>
      </c>
      <c r="K35" s="65">
        <v>13.3</v>
      </c>
      <c r="L35" s="65">
        <v>50.3</v>
      </c>
      <c r="M35" s="65">
        <v>53.2</v>
      </c>
      <c r="N35" s="65">
        <v>44.2</v>
      </c>
      <c r="O35" s="37"/>
      <c r="P35" s="37"/>
      <c r="Q35" s="37"/>
      <c r="R35" s="37"/>
      <c r="S35" s="37"/>
    </row>
    <row r="36" spans="2:19">
      <c r="B36" s="211" t="s">
        <v>633</v>
      </c>
      <c r="C36" s="65">
        <v>2</v>
      </c>
      <c r="D36" s="65">
        <v>6.5</v>
      </c>
      <c r="E36" s="65">
        <v>3.2</v>
      </c>
      <c r="F36" s="65">
        <v>5.6</v>
      </c>
      <c r="G36" s="65">
        <v>1.2</v>
      </c>
      <c r="H36" s="65">
        <v>4.4000000000000004</v>
      </c>
      <c r="I36" s="65">
        <v>2.6</v>
      </c>
      <c r="J36" s="65">
        <v>3.8</v>
      </c>
      <c r="K36" s="65">
        <v>2.1</v>
      </c>
      <c r="L36" s="65">
        <v>4.7</v>
      </c>
      <c r="M36" s="65">
        <v>3.8</v>
      </c>
      <c r="N36" s="65">
        <v>4.2</v>
      </c>
      <c r="O36" s="37"/>
      <c r="P36" s="37"/>
      <c r="Q36" s="37"/>
      <c r="R36" s="37"/>
      <c r="S36" s="37"/>
    </row>
    <row r="37" spans="2:19">
      <c r="B37" s="211" t="s">
        <v>604</v>
      </c>
      <c r="C37" s="65">
        <v>5.9</v>
      </c>
      <c r="D37" s="65">
        <v>35.1</v>
      </c>
      <c r="E37" s="65">
        <v>43.6</v>
      </c>
      <c r="F37" s="65">
        <v>30.5</v>
      </c>
      <c r="G37" s="65">
        <v>4.4000000000000004</v>
      </c>
      <c r="H37" s="65">
        <v>33.9</v>
      </c>
      <c r="I37" s="65">
        <v>37.299999999999997</v>
      </c>
      <c r="J37" s="65">
        <v>29.1</v>
      </c>
      <c r="K37" s="65">
        <v>5.0999999999999996</v>
      </c>
      <c r="L37" s="65">
        <v>33.200000000000003</v>
      </c>
      <c r="M37" s="65">
        <v>34</v>
      </c>
      <c r="N37" s="65">
        <v>28.6</v>
      </c>
      <c r="O37" s="37"/>
      <c r="P37" s="37"/>
      <c r="Q37" s="37"/>
      <c r="R37" s="37"/>
      <c r="S37" s="37"/>
    </row>
    <row r="38" spans="2:19">
      <c r="B38" s="211" t="s">
        <v>632</v>
      </c>
      <c r="C38" s="65">
        <v>0.4</v>
      </c>
      <c r="D38" s="65">
        <v>0.5</v>
      </c>
      <c r="E38" s="65">
        <v>7.5</v>
      </c>
      <c r="F38" s="65">
        <v>0.8</v>
      </c>
      <c r="G38" s="65">
        <v>0.3</v>
      </c>
      <c r="H38" s="65">
        <v>0.4</v>
      </c>
      <c r="I38" s="65">
        <v>7.5</v>
      </c>
      <c r="J38" s="65">
        <v>0.7</v>
      </c>
      <c r="K38" s="65">
        <v>0.4</v>
      </c>
      <c r="L38" s="65">
        <v>0.5</v>
      </c>
      <c r="M38" s="65">
        <v>3</v>
      </c>
      <c r="N38" s="65">
        <v>0.6</v>
      </c>
      <c r="O38" s="37"/>
      <c r="P38" s="37"/>
      <c r="Q38" s="37"/>
      <c r="R38" s="37"/>
      <c r="S38" s="37"/>
    </row>
    <row r="39" spans="2:19">
      <c r="B39" s="211" t="s">
        <v>201</v>
      </c>
      <c r="C39" s="65">
        <v>0.8</v>
      </c>
      <c r="D39" s="65">
        <v>0.8</v>
      </c>
      <c r="E39" s="65">
        <v>11.3</v>
      </c>
      <c r="F39" s="65">
        <v>1.2</v>
      </c>
      <c r="G39" s="65">
        <v>0.4</v>
      </c>
      <c r="H39" s="65">
        <v>0.6</v>
      </c>
      <c r="I39" s="65">
        <v>14.1</v>
      </c>
      <c r="J39" s="65">
        <v>1.1000000000000001</v>
      </c>
      <c r="K39" s="65">
        <v>0.1</v>
      </c>
      <c r="L39" s="65">
        <v>0.3</v>
      </c>
      <c r="M39" s="65">
        <v>1.6</v>
      </c>
      <c r="N39" s="65">
        <v>0.3</v>
      </c>
      <c r="O39" s="37"/>
      <c r="P39" s="37"/>
      <c r="Q39" s="37"/>
      <c r="R39" s="37"/>
      <c r="S39" s="37"/>
    </row>
    <row r="40" spans="2:19">
      <c r="B40" s="28" t="s">
        <v>605</v>
      </c>
      <c r="C40" s="65"/>
      <c r="D40" s="65"/>
      <c r="E40" s="65"/>
      <c r="F40" s="65"/>
      <c r="G40" s="65"/>
      <c r="H40" s="65"/>
      <c r="I40" s="65"/>
      <c r="J40" s="65"/>
      <c r="K40" s="65"/>
      <c r="L40" s="65"/>
      <c r="M40" s="65"/>
      <c r="N40" s="65"/>
      <c r="O40" s="37"/>
      <c r="P40" s="37"/>
      <c r="Q40" s="37"/>
      <c r="R40" s="37"/>
      <c r="S40" s="37"/>
    </row>
    <row r="41" spans="2:19">
      <c r="B41" s="233" t="s">
        <v>606</v>
      </c>
      <c r="C41" s="65">
        <v>4.5</v>
      </c>
      <c r="D41" s="65">
        <v>6.3</v>
      </c>
      <c r="E41" s="65">
        <v>15.4</v>
      </c>
      <c r="F41" s="65">
        <v>6.4</v>
      </c>
      <c r="G41" s="65">
        <v>3</v>
      </c>
      <c r="H41" s="65">
        <v>3.1</v>
      </c>
      <c r="I41" s="65">
        <v>7.7</v>
      </c>
      <c r="J41" s="65">
        <v>3.3</v>
      </c>
      <c r="K41" s="65">
        <v>1.7</v>
      </c>
      <c r="L41" s="65">
        <v>1.8</v>
      </c>
      <c r="M41" s="65">
        <v>3.7</v>
      </c>
      <c r="N41" s="65">
        <v>1.9</v>
      </c>
      <c r="O41" s="37"/>
      <c r="P41" s="37"/>
      <c r="Q41" s="37"/>
      <c r="R41" s="37"/>
      <c r="S41" s="37"/>
    </row>
    <row r="42" spans="2:19">
      <c r="B42" s="211" t="s">
        <v>630</v>
      </c>
      <c r="C42" s="65">
        <v>46</v>
      </c>
      <c r="D42" s="65">
        <v>52.7</v>
      </c>
      <c r="E42" s="65">
        <v>37.4</v>
      </c>
      <c r="F42" s="65">
        <v>50.9</v>
      </c>
      <c r="G42" s="65">
        <v>56.8</v>
      </c>
      <c r="H42" s="65">
        <v>63.4</v>
      </c>
      <c r="I42" s="65">
        <v>53.3</v>
      </c>
      <c r="J42" s="65">
        <v>61.9</v>
      </c>
      <c r="K42" s="65">
        <v>59.9</v>
      </c>
      <c r="L42" s="65">
        <v>73.599999999999994</v>
      </c>
      <c r="M42" s="65">
        <v>69.7</v>
      </c>
      <c r="N42" s="65">
        <v>71.099999999999994</v>
      </c>
      <c r="O42" s="37"/>
      <c r="P42" s="37"/>
      <c r="Q42" s="37"/>
      <c r="R42" s="37"/>
      <c r="S42" s="37"/>
    </row>
    <row r="43" spans="2:19">
      <c r="B43" s="211" t="s">
        <v>607</v>
      </c>
      <c r="C43" s="65">
        <v>42.6</v>
      </c>
      <c r="D43" s="65">
        <v>28</v>
      </c>
      <c r="E43" s="65">
        <v>22.6</v>
      </c>
      <c r="F43" s="65">
        <v>30.3</v>
      </c>
      <c r="G43" s="65">
        <v>35.5</v>
      </c>
      <c r="H43" s="65">
        <v>24.6</v>
      </c>
      <c r="I43" s="65">
        <v>22.4</v>
      </c>
      <c r="J43" s="65">
        <v>26.3</v>
      </c>
      <c r="K43" s="65">
        <v>35.4</v>
      </c>
      <c r="L43" s="65">
        <v>18.600000000000001</v>
      </c>
      <c r="M43" s="65">
        <v>15.3</v>
      </c>
      <c r="N43" s="65">
        <v>21.3</v>
      </c>
      <c r="O43" s="37"/>
      <c r="P43" s="37"/>
      <c r="Q43" s="37"/>
      <c r="R43" s="37"/>
      <c r="S43" s="37"/>
    </row>
    <row r="44" spans="2:19">
      <c r="B44" s="211" t="s">
        <v>608</v>
      </c>
      <c r="C44" s="65">
        <v>6.8</v>
      </c>
      <c r="D44" s="65">
        <v>13</v>
      </c>
      <c r="E44" s="65">
        <v>24.7</v>
      </c>
      <c r="F44" s="65">
        <v>12.5</v>
      </c>
      <c r="G44" s="65">
        <v>4.8</v>
      </c>
      <c r="H44" s="65">
        <v>8.9</v>
      </c>
      <c r="I44" s="65">
        <v>16.600000000000001</v>
      </c>
      <c r="J44" s="65">
        <v>8.5</v>
      </c>
      <c r="K44" s="65">
        <v>3.1</v>
      </c>
      <c r="L44" s="65">
        <v>6</v>
      </c>
      <c r="M44" s="65">
        <v>11.4</v>
      </c>
      <c r="N44" s="65">
        <v>5.8</v>
      </c>
      <c r="O44" s="37"/>
      <c r="P44" s="37"/>
      <c r="Q44" s="37"/>
      <c r="R44" s="37"/>
      <c r="S44" s="37"/>
    </row>
    <row r="45" spans="2:19">
      <c r="B45" s="28" t="s">
        <v>609</v>
      </c>
      <c r="C45" s="65"/>
      <c r="D45" s="65"/>
      <c r="E45" s="65"/>
      <c r="F45" s="65"/>
      <c r="G45" s="65"/>
      <c r="H45" s="65"/>
      <c r="I45" s="65"/>
      <c r="J45" s="65"/>
      <c r="K45" s="65"/>
      <c r="L45" s="65"/>
      <c r="M45" s="65"/>
      <c r="N45" s="65"/>
      <c r="O45" s="37"/>
      <c r="P45" s="37"/>
      <c r="Q45" s="37"/>
      <c r="R45" s="37"/>
      <c r="S45" s="37"/>
    </row>
    <row r="46" spans="2:19">
      <c r="B46" s="233" t="s">
        <v>610</v>
      </c>
      <c r="C46" s="65">
        <v>73.7</v>
      </c>
      <c r="D46" s="65">
        <v>71.2</v>
      </c>
      <c r="E46" s="65">
        <v>65.7</v>
      </c>
      <c r="F46" s="65">
        <v>71.400000000000006</v>
      </c>
      <c r="G46" s="65">
        <v>61.7</v>
      </c>
      <c r="H46" s="65">
        <v>64</v>
      </c>
      <c r="I46" s="65">
        <v>54.9</v>
      </c>
      <c r="J46" s="65">
        <v>63.2</v>
      </c>
      <c r="K46" s="65">
        <v>60.2</v>
      </c>
      <c r="L46" s="65">
        <v>60.9</v>
      </c>
      <c r="M46" s="65">
        <v>70.2</v>
      </c>
      <c r="N46" s="65">
        <v>61.2</v>
      </c>
      <c r="O46" s="37"/>
      <c r="P46" s="37"/>
      <c r="Q46" s="37"/>
      <c r="R46" s="37"/>
      <c r="S46" s="37"/>
    </row>
    <row r="47" spans="2:19">
      <c r="B47" s="211" t="s">
        <v>611</v>
      </c>
      <c r="C47" s="65">
        <v>90.4</v>
      </c>
      <c r="D47" s="65">
        <v>81.599999999999994</v>
      </c>
      <c r="E47" s="65">
        <v>73.3</v>
      </c>
      <c r="F47" s="65">
        <v>82.7</v>
      </c>
      <c r="G47" s="65">
        <v>88.9</v>
      </c>
      <c r="H47" s="65">
        <v>86.1</v>
      </c>
      <c r="I47" s="65">
        <v>81.2</v>
      </c>
      <c r="J47" s="65">
        <v>86.3</v>
      </c>
      <c r="K47" s="65">
        <v>90.5</v>
      </c>
      <c r="L47" s="65">
        <v>87.9</v>
      </c>
      <c r="M47" s="65">
        <v>89.4</v>
      </c>
      <c r="N47" s="65">
        <v>88.4</v>
      </c>
      <c r="O47" s="37"/>
      <c r="P47" s="37"/>
      <c r="Q47" s="37"/>
      <c r="R47" s="37"/>
      <c r="S47" s="37"/>
    </row>
    <row r="48" spans="2:19">
      <c r="B48" s="211" t="s">
        <v>612</v>
      </c>
      <c r="C48" s="65">
        <v>53.4</v>
      </c>
      <c r="D48" s="65">
        <v>40.700000000000003</v>
      </c>
      <c r="E48" s="65">
        <v>46.4</v>
      </c>
      <c r="F48" s="65">
        <v>43.1</v>
      </c>
      <c r="G48" s="65">
        <v>40.700000000000003</v>
      </c>
      <c r="H48" s="65">
        <v>35.5</v>
      </c>
      <c r="I48" s="65">
        <v>45.1</v>
      </c>
      <c r="J48" s="65">
        <v>36.799999999999997</v>
      </c>
      <c r="K48" s="65">
        <v>34.299999999999997</v>
      </c>
      <c r="L48" s="65">
        <v>28.5</v>
      </c>
      <c r="M48" s="65">
        <v>41.2</v>
      </c>
      <c r="N48" s="65">
        <v>30</v>
      </c>
      <c r="O48" s="37"/>
      <c r="P48" s="37"/>
      <c r="Q48" s="37"/>
      <c r="R48" s="37"/>
      <c r="S48" s="37"/>
    </row>
    <row r="49" spans="2:19">
      <c r="B49" s="211" t="s">
        <v>629</v>
      </c>
      <c r="C49" s="65">
        <v>34.5</v>
      </c>
      <c r="D49" s="65">
        <v>15.9</v>
      </c>
      <c r="E49" s="65">
        <v>3.8</v>
      </c>
      <c r="F49" s="65">
        <v>18.5</v>
      </c>
      <c r="G49" s="65">
        <v>34</v>
      </c>
      <c r="H49" s="65">
        <v>18.2</v>
      </c>
      <c r="I49" s="65">
        <v>5.4</v>
      </c>
      <c r="J49" s="65">
        <v>20.3</v>
      </c>
      <c r="K49" s="65">
        <v>28.6</v>
      </c>
      <c r="L49" s="65">
        <v>15.1</v>
      </c>
      <c r="M49" s="65">
        <v>3.9</v>
      </c>
      <c r="N49" s="65">
        <v>16.899999999999999</v>
      </c>
      <c r="O49" s="37"/>
      <c r="P49" s="37"/>
      <c r="Q49" s="37"/>
      <c r="R49" s="37"/>
      <c r="S49" s="37"/>
    </row>
    <row r="50" spans="2:19">
      <c r="B50" s="211" t="s">
        <v>613</v>
      </c>
      <c r="C50" s="65">
        <v>4.9000000000000004</v>
      </c>
      <c r="D50" s="65">
        <v>9.5</v>
      </c>
      <c r="E50" s="65">
        <v>16.7</v>
      </c>
      <c r="F50" s="65">
        <v>9</v>
      </c>
      <c r="G50" s="65">
        <v>5.9</v>
      </c>
      <c r="H50" s="65">
        <v>7.3</v>
      </c>
      <c r="I50" s="65">
        <v>11.6</v>
      </c>
      <c r="J50" s="65">
        <v>7.3</v>
      </c>
      <c r="K50" s="65">
        <v>4.2</v>
      </c>
      <c r="L50" s="65">
        <v>6.2</v>
      </c>
      <c r="M50" s="65">
        <v>5.4</v>
      </c>
      <c r="N50" s="65">
        <v>5.8</v>
      </c>
      <c r="O50" s="37"/>
      <c r="P50" s="37"/>
      <c r="Q50" s="37"/>
      <c r="R50" s="37"/>
      <c r="S50" s="37"/>
    </row>
    <row r="51" spans="2:19">
      <c r="B51" s="28" t="s">
        <v>614</v>
      </c>
      <c r="C51" s="30"/>
      <c r="D51" s="30"/>
      <c r="E51" s="30"/>
      <c r="F51" s="30"/>
      <c r="G51" s="30"/>
      <c r="H51" s="30"/>
      <c r="I51" s="30"/>
      <c r="J51" s="30"/>
      <c r="K51" s="30"/>
      <c r="L51" s="30"/>
      <c r="M51" s="30"/>
      <c r="N51" s="30"/>
      <c r="O51" s="37"/>
      <c r="P51" s="37"/>
      <c r="Q51" s="37"/>
      <c r="R51" s="37"/>
      <c r="S51" s="37"/>
    </row>
    <row r="52" spans="2:19">
      <c r="B52" s="211" t="s">
        <v>615</v>
      </c>
      <c r="C52" s="65">
        <v>52</v>
      </c>
      <c r="D52" s="65">
        <v>41.1</v>
      </c>
      <c r="E52" s="65">
        <v>17.5</v>
      </c>
      <c r="F52" s="65">
        <v>41.9</v>
      </c>
      <c r="G52" s="65">
        <v>44.1</v>
      </c>
      <c r="H52" s="65">
        <v>39.1</v>
      </c>
      <c r="I52" s="65">
        <v>16.100000000000001</v>
      </c>
      <c r="J52" s="65">
        <v>39</v>
      </c>
      <c r="K52" s="65">
        <v>44.2</v>
      </c>
      <c r="L52" s="65">
        <v>36.700000000000003</v>
      </c>
      <c r="M52" s="65">
        <v>15.1</v>
      </c>
      <c r="N52" s="65">
        <v>37.1</v>
      </c>
      <c r="O52" s="37"/>
      <c r="P52" s="37"/>
      <c r="Q52" s="37"/>
      <c r="R52" s="37"/>
      <c r="S52" s="37"/>
    </row>
    <row r="53" spans="2:19">
      <c r="B53" s="211" t="s">
        <v>616</v>
      </c>
      <c r="C53" s="65">
        <v>37.4</v>
      </c>
      <c r="D53" s="65">
        <v>13.5</v>
      </c>
      <c r="E53" s="65">
        <v>2.2999999999999998</v>
      </c>
      <c r="F53" s="65">
        <v>17.2</v>
      </c>
      <c r="G53" s="65">
        <v>40.200000000000003</v>
      </c>
      <c r="H53" s="65">
        <v>17.100000000000001</v>
      </c>
      <c r="I53" s="65">
        <v>2.5</v>
      </c>
      <c r="J53" s="65">
        <v>20.3</v>
      </c>
      <c r="K53" s="65">
        <v>46.6</v>
      </c>
      <c r="L53" s="65">
        <v>22.6</v>
      </c>
      <c r="M53" s="65">
        <v>4.5</v>
      </c>
      <c r="N53" s="65">
        <v>25.9</v>
      </c>
      <c r="O53" s="37"/>
      <c r="P53" s="37"/>
      <c r="Q53" s="37"/>
      <c r="R53" s="37"/>
      <c r="S53" s="37"/>
    </row>
    <row r="54" spans="2:19">
      <c r="B54" s="211" t="s">
        <v>617</v>
      </c>
      <c r="C54" s="65">
        <v>67.7</v>
      </c>
      <c r="D54" s="65">
        <v>43.2</v>
      </c>
      <c r="E54" s="65">
        <v>14.3</v>
      </c>
      <c r="F54" s="65">
        <v>46.2</v>
      </c>
      <c r="G54" s="65">
        <v>68.8</v>
      </c>
      <c r="H54" s="65">
        <v>51.4</v>
      </c>
      <c r="I54" s="65">
        <v>17.3</v>
      </c>
      <c r="J54" s="65">
        <v>52.9</v>
      </c>
      <c r="K54" s="65">
        <v>74</v>
      </c>
      <c r="L54" s="65">
        <v>59.7</v>
      </c>
      <c r="M54" s="65">
        <v>25.7</v>
      </c>
      <c r="N54" s="65">
        <v>60.7</v>
      </c>
      <c r="O54" s="37"/>
      <c r="P54" s="37"/>
      <c r="Q54" s="37"/>
      <c r="R54" s="37"/>
      <c r="S54" s="37"/>
    </row>
    <row r="55" spans="2:19">
      <c r="B55" s="211" t="s">
        <v>618</v>
      </c>
      <c r="C55" s="65">
        <v>75.2</v>
      </c>
      <c r="D55" s="65">
        <v>37.1</v>
      </c>
      <c r="E55" s="65">
        <v>21.1</v>
      </c>
      <c r="F55" s="65">
        <v>42.9</v>
      </c>
      <c r="G55" s="65">
        <v>81.099999999999994</v>
      </c>
      <c r="H55" s="65">
        <v>48.9</v>
      </c>
      <c r="I55" s="65">
        <v>40.1</v>
      </c>
      <c r="J55" s="65">
        <v>53.9</v>
      </c>
      <c r="K55" s="65">
        <v>88.5</v>
      </c>
      <c r="L55" s="65">
        <v>64.599999999999994</v>
      </c>
      <c r="M55" s="65">
        <v>46.7</v>
      </c>
      <c r="N55" s="65">
        <v>67.8</v>
      </c>
      <c r="O55" s="37"/>
      <c r="P55" s="37"/>
      <c r="Q55" s="37"/>
      <c r="R55" s="37"/>
      <c r="S55" s="37"/>
    </row>
    <row r="56" spans="2:19">
      <c r="B56" s="211" t="s">
        <v>619</v>
      </c>
      <c r="C56" s="65">
        <v>84</v>
      </c>
      <c r="D56" s="65">
        <v>52.5</v>
      </c>
      <c r="E56" s="65">
        <v>19.3</v>
      </c>
      <c r="F56" s="65">
        <v>56.5</v>
      </c>
      <c r="G56" s="65">
        <v>83.3</v>
      </c>
      <c r="H56" s="65">
        <v>59.2</v>
      </c>
      <c r="I56" s="65">
        <v>17.899999999999999</v>
      </c>
      <c r="J56" s="65">
        <v>61.5</v>
      </c>
      <c r="K56" s="65">
        <v>87.3</v>
      </c>
      <c r="L56" s="65">
        <v>64.900000000000006</v>
      </c>
      <c r="M56" s="65">
        <v>19.899999999999999</v>
      </c>
      <c r="N56" s="65">
        <v>66.7</v>
      </c>
      <c r="O56" s="37"/>
      <c r="P56" s="37"/>
      <c r="Q56" s="37"/>
      <c r="R56" s="37"/>
      <c r="S56" s="37"/>
    </row>
    <row r="57" spans="2:19">
      <c r="B57" s="211" t="s">
        <v>613</v>
      </c>
      <c r="C57" s="65">
        <v>7.7</v>
      </c>
      <c r="D57" s="65">
        <v>30.6</v>
      </c>
      <c r="E57" s="65">
        <v>57.9</v>
      </c>
      <c r="F57" s="65">
        <v>27.8</v>
      </c>
      <c r="G57" s="65">
        <v>5.6</v>
      </c>
      <c r="H57" s="65">
        <v>22.2</v>
      </c>
      <c r="I57" s="65">
        <v>44.3</v>
      </c>
      <c r="J57" s="65">
        <v>20.399999999999999</v>
      </c>
      <c r="K57" s="65">
        <v>3.7</v>
      </c>
      <c r="L57" s="65">
        <v>15.1</v>
      </c>
      <c r="M57" s="65">
        <v>41.8</v>
      </c>
      <c r="N57" s="65">
        <v>14.3</v>
      </c>
      <c r="O57" s="37"/>
      <c r="P57" s="37"/>
      <c r="Q57" s="37"/>
      <c r="R57" s="37"/>
      <c r="S57" s="37"/>
    </row>
    <row r="58" spans="2:19">
      <c r="B58" s="28" t="s">
        <v>620</v>
      </c>
      <c r="C58" s="30"/>
      <c r="D58" s="30"/>
      <c r="E58" s="30"/>
      <c r="F58" s="30"/>
      <c r="G58" s="30"/>
      <c r="H58" s="30"/>
      <c r="I58" s="30"/>
      <c r="J58" s="30"/>
      <c r="K58" s="30"/>
      <c r="L58" s="30"/>
      <c r="M58" s="30"/>
      <c r="N58" s="30"/>
      <c r="O58" s="37"/>
      <c r="P58" s="37"/>
      <c r="Q58" s="37"/>
      <c r="R58" s="37"/>
      <c r="S58" s="37"/>
    </row>
    <row r="59" spans="2:19">
      <c r="B59" s="211" t="s">
        <v>621</v>
      </c>
      <c r="C59" s="65">
        <v>31.1</v>
      </c>
      <c r="D59" s="65">
        <v>39</v>
      </c>
      <c r="E59" s="65">
        <v>4.9000000000000004</v>
      </c>
      <c r="F59" s="65">
        <v>36.200000000000003</v>
      </c>
      <c r="G59" s="65">
        <v>25.2</v>
      </c>
      <c r="H59" s="65">
        <v>32.6</v>
      </c>
      <c r="I59" s="65">
        <v>3.3</v>
      </c>
      <c r="J59" s="65">
        <v>30.1</v>
      </c>
      <c r="K59" s="65">
        <v>23.3</v>
      </c>
      <c r="L59" s="65">
        <v>31.3</v>
      </c>
      <c r="M59" s="65">
        <v>5.4</v>
      </c>
      <c r="N59" s="65">
        <v>28.9</v>
      </c>
      <c r="O59" s="37"/>
      <c r="P59" s="37"/>
      <c r="Q59" s="37"/>
      <c r="R59" s="37"/>
      <c r="S59" s="37"/>
    </row>
    <row r="60" spans="2:19">
      <c r="B60" s="211" t="s">
        <v>631</v>
      </c>
      <c r="C60" s="65">
        <v>27.6</v>
      </c>
      <c r="D60" s="65">
        <v>32.200000000000003</v>
      </c>
      <c r="E60" s="65">
        <v>6.5</v>
      </c>
      <c r="F60" s="65">
        <v>30.3</v>
      </c>
      <c r="G60" s="65">
        <v>30.1</v>
      </c>
      <c r="H60" s="65">
        <v>39.9</v>
      </c>
      <c r="I60" s="65">
        <v>5.7</v>
      </c>
      <c r="J60" s="65">
        <v>36.799999999999997</v>
      </c>
      <c r="K60" s="65">
        <v>35.299999999999997</v>
      </c>
      <c r="L60" s="65">
        <v>45.7</v>
      </c>
      <c r="M60" s="65">
        <v>8.3000000000000007</v>
      </c>
      <c r="N60" s="65">
        <v>42.4</v>
      </c>
      <c r="O60" s="37"/>
      <c r="P60" s="37"/>
      <c r="Q60" s="37"/>
      <c r="R60" s="37"/>
      <c r="S60" s="37"/>
    </row>
    <row r="61" spans="2:19">
      <c r="B61" s="211" t="s">
        <v>622</v>
      </c>
      <c r="C61" s="65">
        <v>9.9</v>
      </c>
      <c r="D61" s="65">
        <v>11.1</v>
      </c>
      <c r="E61" s="65">
        <v>4.4000000000000004</v>
      </c>
      <c r="F61" s="65">
        <v>10.6</v>
      </c>
      <c r="G61" s="65">
        <v>13.3</v>
      </c>
      <c r="H61" s="65">
        <v>14.5</v>
      </c>
      <c r="I61" s="65">
        <v>9.1</v>
      </c>
      <c r="J61" s="65">
        <v>14.1</v>
      </c>
      <c r="K61" s="65">
        <v>14.6</v>
      </c>
      <c r="L61" s="65">
        <v>15</v>
      </c>
      <c r="M61" s="65">
        <v>8.6999999999999993</v>
      </c>
      <c r="N61" s="65">
        <v>14.6</v>
      </c>
      <c r="O61" s="37"/>
      <c r="P61" s="37"/>
      <c r="Q61" s="37"/>
      <c r="R61" s="37"/>
      <c r="S61" s="37"/>
    </row>
    <row r="62" spans="2:19">
      <c r="B62" s="211" t="s">
        <v>623</v>
      </c>
      <c r="C62" s="65">
        <v>15.4</v>
      </c>
      <c r="D62" s="65">
        <v>5.5</v>
      </c>
      <c r="E62" s="65">
        <v>1</v>
      </c>
      <c r="F62" s="65">
        <v>7</v>
      </c>
      <c r="G62" s="65">
        <v>16.2</v>
      </c>
      <c r="H62" s="65">
        <v>8.3000000000000007</v>
      </c>
      <c r="I62" s="65">
        <v>0.9</v>
      </c>
      <c r="J62" s="65">
        <v>9.3000000000000007</v>
      </c>
      <c r="K62" s="65">
        <v>20.3</v>
      </c>
      <c r="L62" s="65">
        <v>9.3000000000000007</v>
      </c>
      <c r="M62" s="65">
        <v>0.7</v>
      </c>
      <c r="N62" s="65">
        <v>10.8</v>
      </c>
      <c r="O62" s="37"/>
      <c r="P62" s="37"/>
      <c r="Q62" s="37"/>
      <c r="R62" s="37"/>
      <c r="S62" s="37"/>
    </row>
    <row r="63" spans="2:19">
      <c r="B63" s="211" t="s">
        <v>624</v>
      </c>
      <c r="C63" s="65">
        <v>1.9</v>
      </c>
      <c r="D63" s="65">
        <v>2.2999999999999998</v>
      </c>
      <c r="E63" s="65">
        <v>0.4</v>
      </c>
      <c r="F63" s="65">
        <v>2.2000000000000002</v>
      </c>
      <c r="G63" s="65">
        <v>1.1000000000000001</v>
      </c>
      <c r="H63" s="65">
        <v>3.3</v>
      </c>
      <c r="I63" s="65">
        <v>0.6</v>
      </c>
      <c r="J63" s="65">
        <v>2.8</v>
      </c>
      <c r="K63" s="65">
        <v>1.9</v>
      </c>
      <c r="L63" s="65">
        <v>3.2</v>
      </c>
      <c r="M63" s="65">
        <v>0.9</v>
      </c>
      <c r="N63" s="65">
        <v>2.9</v>
      </c>
      <c r="O63" s="37"/>
      <c r="P63" s="37"/>
      <c r="Q63" s="37"/>
      <c r="R63" s="37"/>
      <c r="S63" s="37"/>
    </row>
    <row r="64" spans="2:19">
      <c r="B64" s="234" t="s">
        <v>625</v>
      </c>
      <c r="C64" s="235">
        <v>38.200000000000003</v>
      </c>
      <c r="D64" s="235">
        <v>37</v>
      </c>
      <c r="E64" s="235">
        <v>85.4</v>
      </c>
      <c r="F64" s="235">
        <v>39.200000000000003</v>
      </c>
      <c r="G64" s="235">
        <v>36.9</v>
      </c>
      <c r="H64" s="235">
        <v>33.5</v>
      </c>
      <c r="I64" s="235">
        <v>82.6</v>
      </c>
      <c r="J64" s="235">
        <v>36.1</v>
      </c>
      <c r="K64" s="235">
        <v>32.299999999999997</v>
      </c>
      <c r="L64" s="235">
        <v>30.7</v>
      </c>
      <c r="M64" s="235">
        <v>81.400000000000006</v>
      </c>
      <c r="N64" s="235">
        <v>33.1</v>
      </c>
      <c r="O64" s="37"/>
      <c r="P64" s="37"/>
      <c r="Q64" s="37"/>
      <c r="R64" s="37"/>
      <c r="S64" s="37"/>
    </row>
    <row r="66" spans="1:10">
      <c r="A66" s="127" t="s">
        <v>798</v>
      </c>
      <c r="B66" s="1" t="s">
        <v>935</v>
      </c>
    </row>
    <row r="67" spans="1:10">
      <c r="A67" s="38"/>
      <c r="B67" s="1" t="s">
        <v>937</v>
      </c>
    </row>
    <row r="68" spans="1:10">
      <c r="A68" s="127" t="s">
        <v>800</v>
      </c>
      <c r="B68" s="1" t="s">
        <v>936</v>
      </c>
    </row>
    <row r="69" spans="1:10">
      <c r="A69" s="38"/>
      <c r="B69" s="1" t="s">
        <v>634</v>
      </c>
    </row>
    <row r="70" spans="1:10">
      <c r="A70" s="38" t="s">
        <v>802</v>
      </c>
      <c r="B70" s="1" t="s">
        <v>938</v>
      </c>
    </row>
    <row r="71" spans="1:10">
      <c r="A71" s="38" t="s">
        <v>635</v>
      </c>
    </row>
    <row r="72" spans="1:10">
      <c r="A72" s="38"/>
    </row>
    <row r="73" spans="1:10">
      <c r="A73" s="147" t="s">
        <v>1104</v>
      </c>
      <c r="B73" s="13"/>
      <c r="C73" s="13"/>
      <c r="D73" s="13"/>
      <c r="E73" s="13"/>
      <c r="F73" s="13"/>
      <c r="G73" s="13"/>
      <c r="H73" s="13"/>
      <c r="I73" s="13"/>
      <c r="J73" s="13"/>
    </row>
    <row r="74" spans="1:10">
      <c r="A74" s="13" t="s">
        <v>1105</v>
      </c>
      <c r="B74" s="114"/>
      <c r="C74" s="13"/>
      <c r="D74" s="13"/>
      <c r="E74" s="13"/>
      <c r="F74" s="13"/>
      <c r="G74" s="13"/>
      <c r="H74" s="13"/>
      <c r="I74" s="13"/>
      <c r="J74" s="13"/>
    </row>
  </sheetData>
  <mergeCells count="7">
    <mergeCell ref="B3:N3"/>
    <mergeCell ref="B2:N2"/>
    <mergeCell ref="O4:R4"/>
    <mergeCell ref="B4:B5"/>
    <mergeCell ref="C4:F4"/>
    <mergeCell ref="G4:J4"/>
    <mergeCell ref="K4:N4"/>
  </mergeCells>
  <phoneticPr fontId="3" type="noConversion"/>
  <pageMargins left="0.7" right="0.7" top="0.75" bottom="0.75" header="0.3" footer="0.3"/>
  <pageSetup paperSize="8" orientation="landscape" r:id="rId1"/>
  <headerFooter>
    <oddHeader>&amp;L&amp;"Calibri"&amp;10&amp;K000000 [Limited Sharing]&amp;1#_x000D_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6"/>
  <dimension ref="A1:M73"/>
  <sheetViews>
    <sheetView workbookViewId="0">
      <pane ySplit="4" topLeftCell="A52" activePane="bottomLeft" state="frozen"/>
      <selection activeCell="R11" sqref="R11"/>
      <selection pane="bottomLeft" activeCell="B63" sqref="B63"/>
    </sheetView>
  </sheetViews>
  <sheetFormatPr defaultRowHeight="12"/>
  <cols>
    <col min="1" max="1" width="4.33203125" style="1" customWidth="1"/>
    <col min="2" max="2" width="47.1640625" style="1" customWidth="1"/>
    <col min="3" max="12" width="13.1640625" style="1" customWidth="1"/>
    <col min="13" max="16384" width="9.33203125" style="1"/>
  </cols>
  <sheetData>
    <row r="1" spans="2:13" s="358" customFormat="1" ht="46.5" customHeight="1">
      <c r="B1" s="359" t="s">
        <v>1150</v>
      </c>
      <c r="C1" s="360"/>
      <c r="D1" s="360"/>
      <c r="E1" s="360"/>
      <c r="F1" s="360"/>
      <c r="G1" s="360"/>
      <c r="H1" s="360"/>
      <c r="I1" s="360"/>
      <c r="J1" s="360"/>
      <c r="K1" s="360"/>
      <c r="L1" s="361" t="s">
        <v>1184</v>
      </c>
    </row>
    <row r="2" spans="2:13">
      <c r="B2" s="420" t="s">
        <v>636</v>
      </c>
      <c r="C2" s="420"/>
      <c r="D2" s="420"/>
      <c r="E2" s="420"/>
      <c r="F2" s="420"/>
      <c r="G2" s="420"/>
      <c r="H2" s="420"/>
      <c r="I2" s="420"/>
      <c r="J2" s="420"/>
      <c r="K2" s="420"/>
      <c r="L2" s="420"/>
      <c r="M2" s="37"/>
    </row>
    <row r="3" spans="2:13">
      <c r="B3" s="421" t="s">
        <v>214</v>
      </c>
      <c r="C3" s="421"/>
      <c r="D3" s="421"/>
      <c r="E3" s="421"/>
      <c r="F3" s="421"/>
      <c r="G3" s="421"/>
      <c r="H3" s="421"/>
      <c r="I3" s="421"/>
      <c r="J3" s="421"/>
      <c r="K3" s="421"/>
      <c r="L3" s="421"/>
      <c r="M3" s="37"/>
    </row>
    <row r="4" spans="2:13">
      <c r="B4" s="102" t="s">
        <v>90</v>
      </c>
      <c r="C4" s="102" t="s">
        <v>21</v>
      </c>
      <c r="D4" s="102" t="s">
        <v>558</v>
      </c>
      <c r="E4" s="102" t="s">
        <v>559</v>
      </c>
      <c r="F4" s="102" t="s">
        <v>637</v>
      </c>
      <c r="G4" s="102" t="s">
        <v>638</v>
      </c>
      <c r="H4" s="102" t="s">
        <v>560</v>
      </c>
      <c r="I4" s="102" t="s">
        <v>561</v>
      </c>
      <c r="J4" s="102" t="s">
        <v>71</v>
      </c>
      <c r="K4" s="141" t="s">
        <v>72</v>
      </c>
      <c r="L4" s="102" t="s">
        <v>627</v>
      </c>
      <c r="M4" s="37"/>
    </row>
    <row r="5" spans="2:13" ht="14.25">
      <c r="B5" s="227" t="s">
        <v>939</v>
      </c>
      <c r="C5" s="37"/>
      <c r="D5" s="37"/>
      <c r="E5" s="37"/>
      <c r="F5" s="37"/>
      <c r="G5" s="37"/>
      <c r="H5" s="37"/>
      <c r="I5" s="37"/>
      <c r="J5" s="37"/>
      <c r="K5" s="37"/>
      <c r="L5" s="37"/>
      <c r="M5" s="37"/>
    </row>
    <row r="6" spans="2:13">
      <c r="B6" s="72" t="s">
        <v>584</v>
      </c>
      <c r="C6" s="65">
        <v>96.3</v>
      </c>
      <c r="D6" s="65">
        <v>96.6</v>
      </c>
      <c r="E6" s="65">
        <v>95.6</v>
      </c>
      <c r="F6" s="65">
        <v>93.5</v>
      </c>
      <c r="G6" s="65">
        <v>95.2</v>
      </c>
      <c r="H6" s="65">
        <v>93.6</v>
      </c>
      <c r="I6" s="65">
        <v>97.4</v>
      </c>
      <c r="J6" s="65">
        <v>94.7</v>
      </c>
      <c r="K6" s="65">
        <v>94.6</v>
      </c>
      <c r="L6" s="65">
        <v>95.5</v>
      </c>
      <c r="M6" s="37"/>
    </row>
    <row r="7" spans="2:13">
      <c r="B7" s="72" t="s">
        <v>585</v>
      </c>
      <c r="C7" s="65">
        <v>3.7</v>
      </c>
      <c r="D7" s="65">
        <v>3.4</v>
      </c>
      <c r="E7" s="65">
        <v>4.4000000000000004</v>
      </c>
      <c r="F7" s="65">
        <v>6.5</v>
      </c>
      <c r="G7" s="65">
        <v>4.8</v>
      </c>
      <c r="H7" s="65">
        <v>6.4</v>
      </c>
      <c r="I7" s="65">
        <v>2.6</v>
      </c>
      <c r="J7" s="65">
        <v>5.3</v>
      </c>
      <c r="K7" s="65">
        <v>5.4</v>
      </c>
      <c r="L7" s="65">
        <v>4.5</v>
      </c>
      <c r="M7" s="37"/>
    </row>
    <row r="8" spans="2:13" ht="14.25">
      <c r="B8" s="227" t="s">
        <v>940</v>
      </c>
      <c r="C8" s="37"/>
      <c r="D8" s="37"/>
      <c r="E8" s="37"/>
      <c r="F8" s="37"/>
      <c r="G8" s="37"/>
      <c r="H8" s="37"/>
      <c r="I8" s="37"/>
      <c r="J8" s="37"/>
      <c r="K8" s="37"/>
      <c r="L8" s="37"/>
      <c r="M8" s="37"/>
    </row>
    <row r="9" spans="2:13">
      <c r="B9" s="72" t="s">
        <v>584</v>
      </c>
      <c r="C9" s="65">
        <v>98.8</v>
      </c>
      <c r="D9" s="65">
        <v>92.8</v>
      </c>
      <c r="E9" s="65">
        <v>96.1</v>
      </c>
      <c r="F9" s="65">
        <v>98</v>
      </c>
      <c r="G9" s="65">
        <v>95.6</v>
      </c>
      <c r="H9" s="65">
        <v>96</v>
      </c>
      <c r="I9" s="65">
        <v>93.5</v>
      </c>
      <c r="J9" s="65">
        <v>87.2</v>
      </c>
      <c r="K9" s="65">
        <v>94.4</v>
      </c>
      <c r="L9" s="65">
        <v>95.6</v>
      </c>
      <c r="M9" s="37"/>
    </row>
    <row r="10" spans="2:13">
      <c r="B10" s="72" t="s">
        <v>585</v>
      </c>
      <c r="C10" s="65">
        <v>1.2</v>
      </c>
      <c r="D10" s="65">
        <v>7.2</v>
      </c>
      <c r="E10" s="65">
        <v>3.9</v>
      </c>
      <c r="F10" s="65">
        <v>2</v>
      </c>
      <c r="G10" s="65">
        <v>4.4000000000000004</v>
      </c>
      <c r="H10" s="65">
        <v>4</v>
      </c>
      <c r="I10" s="65">
        <v>6.5</v>
      </c>
      <c r="J10" s="65">
        <v>12.8</v>
      </c>
      <c r="K10" s="65">
        <v>5.6</v>
      </c>
      <c r="L10" s="65">
        <v>4.4000000000000004</v>
      </c>
      <c r="M10" s="37"/>
    </row>
    <row r="11" spans="2:13" ht="14.25">
      <c r="B11" s="227" t="s">
        <v>941</v>
      </c>
      <c r="C11" s="37"/>
      <c r="D11" s="37"/>
      <c r="E11" s="37"/>
      <c r="F11" s="37"/>
      <c r="G11" s="37"/>
      <c r="H11" s="37"/>
      <c r="I11" s="37"/>
      <c r="J11" s="37"/>
      <c r="K11" s="37"/>
      <c r="L11" s="37"/>
      <c r="M11" s="37"/>
    </row>
    <row r="12" spans="2:13">
      <c r="B12" s="72" t="s">
        <v>584</v>
      </c>
      <c r="C12" s="65">
        <v>96.6</v>
      </c>
      <c r="D12" s="65">
        <v>78.5</v>
      </c>
      <c r="E12" s="65">
        <v>95.5</v>
      </c>
      <c r="F12" s="65">
        <v>91.9</v>
      </c>
      <c r="G12" s="65">
        <v>94.5</v>
      </c>
      <c r="H12" s="65">
        <v>92.5</v>
      </c>
      <c r="I12" s="65">
        <v>97.4</v>
      </c>
      <c r="J12" s="65">
        <v>85</v>
      </c>
      <c r="K12" s="65">
        <v>89.8</v>
      </c>
      <c r="L12" s="65">
        <v>91.9</v>
      </c>
      <c r="M12" s="37"/>
    </row>
    <row r="13" spans="2:13">
      <c r="B13" s="77" t="s">
        <v>585</v>
      </c>
      <c r="C13" s="65">
        <v>3.4</v>
      </c>
      <c r="D13" s="65">
        <v>21.5</v>
      </c>
      <c r="E13" s="65">
        <v>4.5</v>
      </c>
      <c r="F13" s="65">
        <v>8.1</v>
      </c>
      <c r="G13" s="65">
        <v>5.5</v>
      </c>
      <c r="H13" s="65">
        <v>7.5</v>
      </c>
      <c r="I13" s="65">
        <v>2.6</v>
      </c>
      <c r="J13" s="65">
        <v>15</v>
      </c>
      <c r="K13" s="65">
        <v>10.199999999999999</v>
      </c>
      <c r="L13" s="65">
        <v>8.1</v>
      </c>
      <c r="M13" s="37"/>
    </row>
    <row r="14" spans="2:13">
      <c r="B14" s="236" t="s">
        <v>586</v>
      </c>
      <c r="C14" s="79"/>
      <c r="D14" s="79"/>
      <c r="E14" s="79"/>
      <c r="F14" s="79"/>
      <c r="G14" s="79"/>
      <c r="H14" s="79"/>
      <c r="I14" s="79"/>
      <c r="J14" s="79"/>
      <c r="K14" s="79"/>
      <c r="L14" s="79"/>
      <c r="M14" s="37"/>
    </row>
    <row r="15" spans="2:13">
      <c r="B15" s="72" t="s">
        <v>587</v>
      </c>
      <c r="C15" s="79">
        <v>98.2</v>
      </c>
      <c r="D15" s="79">
        <v>77.7</v>
      </c>
      <c r="E15" s="79">
        <v>92.7</v>
      </c>
      <c r="F15" s="79">
        <v>92.3</v>
      </c>
      <c r="G15" s="79">
        <v>97.7</v>
      </c>
      <c r="H15" s="79">
        <v>92.7</v>
      </c>
      <c r="I15" s="79">
        <v>71.2</v>
      </c>
      <c r="J15" s="79">
        <v>79.400000000000006</v>
      </c>
      <c r="K15" s="79">
        <v>76</v>
      </c>
      <c r="L15" s="79">
        <v>88.8</v>
      </c>
      <c r="M15" s="37"/>
    </row>
    <row r="16" spans="2:13">
      <c r="B16" s="72" t="s">
        <v>588</v>
      </c>
      <c r="C16" s="79">
        <v>1.8</v>
      </c>
      <c r="D16" s="79">
        <v>22.3</v>
      </c>
      <c r="E16" s="79">
        <v>7.3</v>
      </c>
      <c r="F16" s="79">
        <v>7.7</v>
      </c>
      <c r="G16" s="79">
        <v>2.2999999999999998</v>
      </c>
      <c r="H16" s="79">
        <v>7.3</v>
      </c>
      <c r="I16" s="79">
        <v>28.8</v>
      </c>
      <c r="J16" s="79">
        <v>20.6</v>
      </c>
      <c r="K16" s="79">
        <v>24</v>
      </c>
      <c r="L16" s="79">
        <v>11.2</v>
      </c>
      <c r="M16" s="37"/>
    </row>
    <row r="17" spans="2:13">
      <c r="B17" s="104" t="s">
        <v>589</v>
      </c>
      <c r="C17" s="83"/>
      <c r="D17" s="83"/>
      <c r="E17" s="83"/>
      <c r="F17" s="83"/>
      <c r="G17" s="83"/>
      <c r="H17" s="83"/>
      <c r="I17" s="83"/>
      <c r="J17" s="83"/>
      <c r="K17" s="83"/>
      <c r="L17" s="83"/>
      <c r="M17" s="37"/>
    </row>
    <row r="18" spans="2:13">
      <c r="B18" s="72" t="s">
        <v>590</v>
      </c>
      <c r="C18" s="79">
        <v>93</v>
      </c>
      <c r="D18" s="79">
        <v>91.5</v>
      </c>
      <c r="E18" s="79">
        <v>92.8</v>
      </c>
      <c r="F18" s="79">
        <v>89.1</v>
      </c>
      <c r="G18" s="79">
        <v>90.6</v>
      </c>
      <c r="H18" s="79">
        <v>90.3</v>
      </c>
      <c r="I18" s="79">
        <v>88.7</v>
      </c>
      <c r="J18" s="79">
        <v>92.4</v>
      </c>
      <c r="K18" s="79">
        <v>91.8</v>
      </c>
      <c r="L18" s="79">
        <v>91.7</v>
      </c>
      <c r="M18" s="37"/>
    </row>
    <row r="19" spans="2:13">
      <c r="B19" s="72" t="s">
        <v>591</v>
      </c>
      <c r="C19" s="79">
        <v>6</v>
      </c>
      <c r="D19" s="79">
        <v>7.9</v>
      </c>
      <c r="E19" s="79">
        <v>6.9</v>
      </c>
      <c r="F19" s="79">
        <v>9.3000000000000007</v>
      </c>
      <c r="G19" s="79">
        <v>7.3</v>
      </c>
      <c r="H19" s="79">
        <v>8.5</v>
      </c>
      <c r="I19" s="79">
        <v>10.6</v>
      </c>
      <c r="J19" s="79">
        <v>7.2</v>
      </c>
      <c r="K19" s="79">
        <v>7.7</v>
      </c>
      <c r="L19" s="79">
        <v>7.5</v>
      </c>
      <c r="M19" s="37"/>
    </row>
    <row r="20" spans="2:13">
      <c r="B20" s="72" t="s">
        <v>639</v>
      </c>
      <c r="C20" s="79">
        <v>0.9</v>
      </c>
      <c r="D20" s="79">
        <v>0.4</v>
      </c>
      <c r="E20" s="79">
        <v>0.1</v>
      </c>
      <c r="F20" s="79">
        <v>0.6</v>
      </c>
      <c r="G20" s="79">
        <v>0.1</v>
      </c>
      <c r="H20" s="79">
        <v>0.3</v>
      </c>
      <c r="I20" s="81" t="s">
        <v>8</v>
      </c>
      <c r="J20" s="79">
        <v>0.3</v>
      </c>
      <c r="K20" s="79">
        <v>0.4</v>
      </c>
      <c r="L20" s="79">
        <v>0.4</v>
      </c>
      <c r="M20" s="37"/>
    </row>
    <row r="21" spans="2:13">
      <c r="B21" s="72" t="s">
        <v>593</v>
      </c>
      <c r="C21" s="79">
        <v>0.1</v>
      </c>
      <c r="D21" s="79">
        <v>0.1</v>
      </c>
      <c r="E21" s="79">
        <v>0.1</v>
      </c>
      <c r="F21" s="79">
        <v>1</v>
      </c>
      <c r="G21" s="79">
        <v>1.9</v>
      </c>
      <c r="H21" s="79">
        <v>0.8</v>
      </c>
      <c r="I21" s="79">
        <v>0.7</v>
      </c>
      <c r="J21" s="79">
        <v>0.1</v>
      </c>
      <c r="K21" s="79">
        <v>0.1</v>
      </c>
      <c r="L21" s="79">
        <v>0.4</v>
      </c>
      <c r="M21" s="37"/>
    </row>
    <row r="22" spans="2:13">
      <c r="B22" s="104" t="s">
        <v>594</v>
      </c>
      <c r="C22" s="83"/>
      <c r="D22" s="83"/>
      <c r="E22" s="83"/>
      <c r="F22" s="83"/>
      <c r="G22" s="83"/>
      <c r="H22" s="83"/>
      <c r="I22" s="83"/>
      <c r="J22" s="83"/>
      <c r="K22" s="83"/>
      <c r="L22" s="83"/>
      <c r="M22" s="37"/>
    </row>
    <row r="23" spans="2:13">
      <c r="B23" s="72" t="s">
        <v>595</v>
      </c>
      <c r="C23" s="79">
        <v>98.7</v>
      </c>
      <c r="D23" s="79">
        <v>96.8</v>
      </c>
      <c r="E23" s="79">
        <v>98.6</v>
      </c>
      <c r="F23" s="79">
        <v>92.4</v>
      </c>
      <c r="G23" s="79">
        <v>93.2</v>
      </c>
      <c r="H23" s="79">
        <v>95.9</v>
      </c>
      <c r="I23" s="79">
        <v>97.3</v>
      </c>
      <c r="J23" s="79">
        <v>96</v>
      </c>
      <c r="K23" s="79">
        <v>96.4</v>
      </c>
      <c r="L23" s="79">
        <v>96.9</v>
      </c>
      <c r="M23" s="37"/>
    </row>
    <row r="24" spans="2:13">
      <c r="B24" s="72" t="s">
        <v>596</v>
      </c>
      <c r="C24" s="79">
        <v>1</v>
      </c>
      <c r="D24" s="79">
        <v>2.8</v>
      </c>
      <c r="E24" s="79">
        <v>1.3</v>
      </c>
      <c r="F24" s="79">
        <v>7.2</v>
      </c>
      <c r="G24" s="79">
        <v>5.9</v>
      </c>
      <c r="H24" s="79">
        <v>3.7</v>
      </c>
      <c r="I24" s="79">
        <v>2.6</v>
      </c>
      <c r="J24" s="79">
        <v>3.6</v>
      </c>
      <c r="K24" s="79">
        <v>3.5</v>
      </c>
      <c r="L24" s="79">
        <v>2.8</v>
      </c>
      <c r="M24" s="37"/>
    </row>
    <row r="25" spans="2:13">
      <c r="B25" s="72" t="s">
        <v>597</v>
      </c>
      <c r="C25" s="79">
        <v>0.2</v>
      </c>
      <c r="D25" s="79">
        <v>0.4</v>
      </c>
      <c r="E25" s="79">
        <v>0.1</v>
      </c>
      <c r="F25" s="79">
        <v>0.4</v>
      </c>
      <c r="G25" s="79">
        <v>0.8</v>
      </c>
      <c r="H25" s="79">
        <v>0.4</v>
      </c>
      <c r="I25" s="79">
        <v>0.1</v>
      </c>
      <c r="J25" s="79">
        <v>0.4</v>
      </c>
      <c r="K25" s="79">
        <v>0.1</v>
      </c>
      <c r="L25" s="79">
        <v>0.3</v>
      </c>
      <c r="M25" s="37"/>
    </row>
    <row r="26" spans="2:13">
      <c r="B26" s="72" t="s">
        <v>80</v>
      </c>
      <c r="C26" s="79">
        <v>0.1</v>
      </c>
      <c r="D26" s="81" t="s">
        <v>8</v>
      </c>
      <c r="E26" s="81" t="s">
        <v>8</v>
      </c>
      <c r="F26" s="81" t="s">
        <v>8</v>
      </c>
      <c r="G26" s="79">
        <v>0.1</v>
      </c>
      <c r="H26" s="81" t="s">
        <v>8</v>
      </c>
      <c r="I26" s="81" t="s">
        <v>8</v>
      </c>
      <c r="J26" s="81" t="s">
        <v>8</v>
      </c>
      <c r="K26" s="79">
        <v>0.1</v>
      </c>
      <c r="L26" s="81" t="s">
        <v>8</v>
      </c>
      <c r="M26" s="37"/>
    </row>
    <row r="27" spans="2:13">
      <c r="B27" s="104" t="s">
        <v>598</v>
      </c>
      <c r="C27" s="37"/>
      <c r="D27" s="37"/>
      <c r="E27" s="37"/>
      <c r="F27" s="37"/>
      <c r="G27" s="37"/>
      <c r="H27" s="37"/>
      <c r="I27" s="37"/>
      <c r="J27" s="37"/>
      <c r="K27" s="37"/>
      <c r="L27" s="37"/>
      <c r="M27" s="37"/>
    </row>
    <row r="28" spans="2:13">
      <c r="B28" s="72" t="s">
        <v>599</v>
      </c>
      <c r="C28" s="65">
        <v>39.299999999999997</v>
      </c>
      <c r="D28" s="65">
        <v>74.3</v>
      </c>
      <c r="E28" s="65">
        <v>75.900000000000006</v>
      </c>
      <c r="F28" s="65">
        <v>79</v>
      </c>
      <c r="G28" s="65">
        <v>98.9</v>
      </c>
      <c r="H28" s="65">
        <v>83</v>
      </c>
      <c r="I28" s="65">
        <v>86.1</v>
      </c>
      <c r="J28" s="65">
        <v>89.8</v>
      </c>
      <c r="K28" s="65">
        <v>85.5</v>
      </c>
      <c r="L28" s="65">
        <v>68.599999999999994</v>
      </c>
      <c r="M28" s="37"/>
    </row>
    <row r="29" spans="2:13">
      <c r="B29" s="72" t="s">
        <v>600</v>
      </c>
      <c r="C29" s="65">
        <v>56.5</v>
      </c>
      <c r="D29" s="65">
        <v>24.4</v>
      </c>
      <c r="E29" s="65">
        <v>22.8</v>
      </c>
      <c r="F29" s="65">
        <v>17.100000000000001</v>
      </c>
      <c r="G29" s="65">
        <v>28</v>
      </c>
      <c r="H29" s="65">
        <v>15.1</v>
      </c>
      <c r="I29" s="65">
        <v>13.4</v>
      </c>
      <c r="J29" s="65">
        <v>9.5</v>
      </c>
      <c r="K29" s="65">
        <v>13.7</v>
      </c>
      <c r="L29" s="65">
        <v>29.1</v>
      </c>
      <c r="M29" s="37"/>
    </row>
    <row r="30" spans="2:13">
      <c r="B30" s="72" t="s">
        <v>596</v>
      </c>
      <c r="C30" s="65">
        <v>2.5</v>
      </c>
      <c r="D30" s="65">
        <v>0.8</v>
      </c>
      <c r="E30" s="65">
        <v>0.3</v>
      </c>
      <c r="F30" s="65">
        <v>3.2</v>
      </c>
      <c r="G30" s="65">
        <v>1.7</v>
      </c>
      <c r="H30" s="65">
        <v>0.7</v>
      </c>
      <c r="I30" s="65">
        <v>0.1</v>
      </c>
      <c r="J30" s="65">
        <v>0.1</v>
      </c>
      <c r="K30" s="65">
        <v>0.2</v>
      </c>
      <c r="L30" s="65">
        <v>1.2</v>
      </c>
      <c r="M30" s="37"/>
    </row>
    <row r="31" spans="2:13">
      <c r="B31" s="72" t="s">
        <v>201</v>
      </c>
      <c r="C31" s="65">
        <v>1.7</v>
      </c>
      <c r="D31" s="65">
        <v>0.5</v>
      </c>
      <c r="E31" s="65">
        <v>1</v>
      </c>
      <c r="F31" s="65">
        <v>0.8</v>
      </c>
      <c r="G31" s="65">
        <v>1.3</v>
      </c>
      <c r="H31" s="65">
        <v>1.1000000000000001</v>
      </c>
      <c r="I31" s="65">
        <v>0.5</v>
      </c>
      <c r="J31" s="65">
        <v>0.6</v>
      </c>
      <c r="K31" s="65">
        <v>0.6</v>
      </c>
      <c r="L31" s="65">
        <v>1.1000000000000001</v>
      </c>
      <c r="M31" s="37"/>
    </row>
    <row r="32" spans="2:13">
      <c r="B32" s="104" t="s">
        <v>601</v>
      </c>
      <c r="C32" s="37"/>
      <c r="D32" s="37"/>
      <c r="E32" s="37"/>
      <c r="F32" s="37"/>
      <c r="G32" s="37"/>
      <c r="H32" s="37"/>
      <c r="I32" s="37"/>
      <c r="J32" s="37"/>
      <c r="K32" s="37"/>
      <c r="L32" s="37"/>
      <c r="M32" s="37"/>
    </row>
    <row r="33" spans="2:13">
      <c r="B33" s="72" t="s">
        <v>602</v>
      </c>
      <c r="C33" s="65">
        <v>43.6</v>
      </c>
      <c r="D33" s="65">
        <v>11.7</v>
      </c>
      <c r="E33" s="65">
        <v>10.4</v>
      </c>
      <c r="F33" s="65">
        <v>15.7</v>
      </c>
      <c r="G33" s="65">
        <v>42.6</v>
      </c>
      <c r="H33" s="65">
        <v>7.6</v>
      </c>
      <c r="I33" s="65">
        <v>4.3</v>
      </c>
      <c r="J33" s="65">
        <v>6.9</v>
      </c>
      <c r="K33" s="65">
        <v>8.4</v>
      </c>
      <c r="L33" s="65">
        <v>21.4</v>
      </c>
      <c r="M33" s="37"/>
    </row>
    <row r="34" spans="2:13">
      <c r="B34" s="72" t="s">
        <v>603</v>
      </c>
      <c r="C34" s="65">
        <v>35.9</v>
      </c>
      <c r="D34" s="65">
        <v>40.1</v>
      </c>
      <c r="E34" s="65">
        <v>46</v>
      </c>
      <c r="F34" s="65">
        <v>56.1</v>
      </c>
      <c r="G34" s="65">
        <v>38.4</v>
      </c>
      <c r="H34" s="65">
        <v>53.8</v>
      </c>
      <c r="I34" s="65">
        <v>74.400000000000006</v>
      </c>
      <c r="J34" s="65">
        <v>37.299999999999997</v>
      </c>
      <c r="K34" s="65">
        <v>39.1</v>
      </c>
      <c r="L34" s="65">
        <v>43.9</v>
      </c>
      <c r="M34" s="37"/>
    </row>
    <row r="35" spans="2:13">
      <c r="B35" s="72" t="s">
        <v>633</v>
      </c>
      <c r="C35" s="65">
        <v>2.2000000000000002</v>
      </c>
      <c r="D35" s="65">
        <v>4.9000000000000004</v>
      </c>
      <c r="E35" s="65">
        <v>4.3</v>
      </c>
      <c r="F35" s="65">
        <v>9.4</v>
      </c>
      <c r="G35" s="65">
        <v>0.7</v>
      </c>
      <c r="H35" s="65">
        <v>4.2</v>
      </c>
      <c r="I35" s="65">
        <v>1.6</v>
      </c>
      <c r="J35" s="65">
        <v>7.6</v>
      </c>
      <c r="K35" s="65">
        <v>4</v>
      </c>
      <c r="L35" s="65">
        <v>3.8</v>
      </c>
      <c r="M35" s="37"/>
    </row>
    <row r="36" spans="2:13">
      <c r="B36" s="72" t="s">
        <v>604</v>
      </c>
      <c r="C36" s="65">
        <v>17.100000000000001</v>
      </c>
      <c r="D36" s="65">
        <v>37.200000000000003</v>
      </c>
      <c r="E36" s="65">
        <v>38.299999999999997</v>
      </c>
      <c r="F36" s="65">
        <v>18</v>
      </c>
      <c r="G36" s="65">
        <v>17.3</v>
      </c>
      <c r="H36" s="65">
        <v>33.5</v>
      </c>
      <c r="I36" s="65">
        <v>19.7</v>
      </c>
      <c r="J36" s="65">
        <v>44.7</v>
      </c>
      <c r="K36" s="65">
        <v>46.8</v>
      </c>
      <c r="L36" s="65">
        <v>29.1</v>
      </c>
      <c r="M36" s="37"/>
    </row>
    <row r="37" spans="2:13">
      <c r="B37" s="72" t="s">
        <v>645</v>
      </c>
      <c r="C37" s="65">
        <v>0.5</v>
      </c>
      <c r="D37" s="65">
        <v>0.8</v>
      </c>
      <c r="E37" s="65">
        <v>0.3</v>
      </c>
      <c r="F37" s="65">
        <v>0.2</v>
      </c>
      <c r="G37" s="65">
        <v>0.9</v>
      </c>
      <c r="H37" s="65">
        <v>0.3</v>
      </c>
      <c r="I37" s="65">
        <v>0.1</v>
      </c>
      <c r="J37" s="65">
        <v>2.6</v>
      </c>
      <c r="K37" s="65">
        <v>1.3</v>
      </c>
      <c r="L37" s="65">
        <v>0.7</v>
      </c>
      <c r="M37" s="37"/>
    </row>
    <row r="38" spans="2:13">
      <c r="B38" s="72" t="s">
        <v>201</v>
      </c>
      <c r="C38" s="65">
        <v>0.6</v>
      </c>
      <c r="D38" s="65">
        <v>5.3</v>
      </c>
      <c r="E38" s="65">
        <v>0.6</v>
      </c>
      <c r="F38" s="65">
        <v>0.7</v>
      </c>
      <c r="G38" s="65">
        <v>0.1</v>
      </c>
      <c r="H38" s="65">
        <v>0.5</v>
      </c>
      <c r="I38" s="81" t="s">
        <v>8</v>
      </c>
      <c r="J38" s="65">
        <v>0.8</v>
      </c>
      <c r="K38" s="65">
        <v>0.4</v>
      </c>
      <c r="L38" s="65">
        <v>1.1000000000000001</v>
      </c>
      <c r="M38" s="37"/>
    </row>
    <row r="39" spans="2:13">
      <c r="B39" s="104" t="s">
        <v>605</v>
      </c>
      <c r="C39" s="37"/>
      <c r="D39" s="37"/>
      <c r="E39" s="37"/>
      <c r="F39" s="37"/>
      <c r="G39" s="37"/>
      <c r="H39" s="37"/>
      <c r="I39" s="37"/>
      <c r="J39" s="37"/>
      <c r="K39" s="37"/>
      <c r="L39" s="37"/>
      <c r="M39" s="37"/>
    </row>
    <row r="40" spans="2:13">
      <c r="B40" s="72" t="s">
        <v>640</v>
      </c>
      <c r="C40" s="65">
        <v>2.9</v>
      </c>
      <c r="D40" s="65">
        <v>4.0999999999999996</v>
      </c>
      <c r="E40" s="65">
        <v>3.2</v>
      </c>
      <c r="F40" s="65">
        <v>1.8</v>
      </c>
      <c r="G40" s="65">
        <v>2</v>
      </c>
      <c r="H40" s="65">
        <v>3.5</v>
      </c>
      <c r="I40" s="65">
        <v>4.7</v>
      </c>
      <c r="J40" s="65">
        <v>6</v>
      </c>
      <c r="K40" s="65">
        <v>2.1</v>
      </c>
      <c r="L40" s="65">
        <v>3.3</v>
      </c>
      <c r="M40" s="37"/>
    </row>
    <row r="41" spans="2:13">
      <c r="B41" s="72" t="s">
        <v>630</v>
      </c>
      <c r="C41" s="65">
        <v>55.8</v>
      </c>
      <c r="D41" s="65">
        <v>59.1</v>
      </c>
      <c r="E41" s="65">
        <v>68.599999999999994</v>
      </c>
      <c r="F41" s="65">
        <v>74.599999999999994</v>
      </c>
      <c r="G41" s="65">
        <v>72.599999999999994</v>
      </c>
      <c r="H41" s="65">
        <v>63.2</v>
      </c>
      <c r="I41" s="65">
        <v>62.5</v>
      </c>
      <c r="J41" s="65">
        <v>50.8</v>
      </c>
      <c r="K41" s="65">
        <v>64.7</v>
      </c>
      <c r="L41" s="65">
        <v>61.9</v>
      </c>
      <c r="M41" s="37"/>
    </row>
    <row r="42" spans="2:13">
      <c r="B42" s="72" t="s">
        <v>607</v>
      </c>
      <c r="C42" s="65">
        <v>35.4</v>
      </c>
      <c r="D42" s="65">
        <v>30</v>
      </c>
      <c r="E42" s="65">
        <v>20.7</v>
      </c>
      <c r="F42" s="65">
        <v>15.4</v>
      </c>
      <c r="G42" s="65">
        <v>13.3</v>
      </c>
      <c r="H42" s="65">
        <v>24.1</v>
      </c>
      <c r="I42" s="65">
        <v>22.9</v>
      </c>
      <c r="J42" s="65">
        <v>26.7</v>
      </c>
      <c r="K42" s="65">
        <v>23.5</v>
      </c>
      <c r="L42" s="65">
        <v>26.3</v>
      </c>
      <c r="M42" s="37"/>
    </row>
    <row r="43" spans="2:13">
      <c r="B43" s="72" t="s">
        <v>608</v>
      </c>
      <c r="C43" s="65">
        <v>5.9</v>
      </c>
      <c r="D43" s="65">
        <v>6.9</v>
      </c>
      <c r="E43" s="65">
        <v>7.4</v>
      </c>
      <c r="F43" s="65">
        <v>7.9</v>
      </c>
      <c r="G43" s="65">
        <v>12.1</v>
      </c>
      <c r="H43" s="65">
        <v>9.3000000000000007</v>
      </c>
      <c r="I43" s="65">
        <v>9.8000000000000007</v>
      </c>
      <c r="J43" s="65">
        <v>16.5</v>
      </c>
      <c r="K43" s="65">
        <v>9.6</v>
      </c>
      <c r="L43" s="65">
        <v>8.5</v>
      </c>
      <c r="M43" s="37"/>
    </row>
    <row r="44" spans="2:13">
      <c r="B44" s="104" t="s">
        <v>609</v>
      </c>
      <c r="C44" s="37"/>
      <c r="D44" s="37"/>
      <c r="E44" s="37"/>
      <c r="F44" s="37"/>
      <c r="G44" s="37"/>
      <c r="H44" s="37"/>
      <c r="I44" s="37"/>
      <c r="J44" s="37"/>
      <c r="K44" s="37"/>
      <c r="L44" s="37"/>
      <c r="M44" s="37"/>
    </row>
    <row r="45" spans="2:13">
      <c r="B45" s="72" t="s">
        <v>610</v>
      </c>
      <c r="C45" s="65">
        <v>67.400000000000006</v>
      </c>
      <c r="D45" s="65">
        <v>71.3</v>
      </c>
      <c r="E45" s="65">
        <v>62.9</v>
      </c>
      <c r="F45" s="65">
        <v>40.700000000000003</v>
      </c>
      <c r="G45" s="65">
        <v>45.5</v>
      </c>
      <c r="H45" s="65">
        <v>63.3</v>
      </c>
      <c r="I45" s="65">
        <v>64.3</v>
      </c>
      <c r="J45" s="65">
        <v>68.2</v>
      </c>
      <c r="K45" s="65">
        <v>62.7</v>
      </c>
      <c r="L45" s="65">
        <v>63.2</v>
      </c>
      <c r="M45" s="37"/>
    </row>
    <row r="46" spans="2:13">
      <c r="B46" s="72" t="s">
        <v>611</v>
      </c>
      <c r="C46" s="65">
        <v>90.9</v>
      </c>
      <c r="D46" s="65">
        <v>87.7</v>
      </c>
      <c r="E46" s="65">
        <v>87.8</v>
      </c>
      <c r="F46" s="65">
        <v>72.2</v>
      </c>
      <c r="G46" s="65">
        <v>15.1</v>
      </c>
      <c r="H46" s="65">
        <v>85.3</v>
      </c>
      <c r="I46" s="65">
        <v>87.7</v>
      </c>
      <c r="J46" s="65">
        <v>85.2</v>
      </c>
      <c r="K46" s="65">
        <v>87</v>
      </c>
      <c r="L46" s="65">
        <v>86.3</v>
      </c>
      <c r="M46" s="37"/>
    </row>
    <row r="47" spans="2:13">
      <c r="B47" s="72" t="s">
        <v>641</v>
      </c>
      <c r="C47" s="65">
        <v>43.5</v>
      </c>
      <c r="D47" s="65">
        <v>38.5</v>
      </c>
      <c r="E47" s="65">
        <v>33.1</v>
      </c>
      <c r="F47" s="65">
        <v>31.4</v>
      </c>
      <c r="G47" s="65">
        <v>25</v>
      </c>
      <c r="H47" s="65">
        <v>34.4</v>
      </c>
      <c r="I47" s="65">
        <v>35.5</v>
      </c>
      <c r="J47" s="65">
        <v>36.299999999999997</v>
      </c>
      <c r="K47" s="65">
        <v>36.299999999999997</v>
      </c>
      <c r="L47" s="65">
        <v>36.799999999999997</v>
      </c>
      <c r="M47" s="37"/>
    </row>
    <row r="48" spans="2:13">
      <c r="B48" s="72" t="s">
        <v>629</v>
      </c>
      <c r="C48" s="65">
        <v>31.5</v>
      </c>
      <c r="D48" s="65">
        <v>18.8</v>
      </c>
      <c r="E48" s="65">
        <v>16.7</v>
      </c>
      <c r="F48" s="65">
        <v>16.7</v>
      </c>
      <c r="G48" s="65">
        <v>11.2</v>
      </c>
      <c r="H48" s="65">
        <v>18.3</v>
      </c>
      <c r="I48" s="65">
        <v>14.1</v>
      </c>
      <c r="J48" s="65">
        <v>11.6</v>
      </c>
      <c r="K48" s="65">
        <v>16.399999999999999</v>
      </c>
      <c r="L48" s="65">
        <v>20.3</v>
      </c>
      <c r="M48" s="37"/>
    </row>
    <row r="49" spans="2:13">
      <c r="B49" s="72" t="s">
        <v>613</v>
      </c>
      <c r="C49" s="65">
        <v>4.3</v>
      </c>
      <c r="D49" s="65">
        <v>6.5</v>
      </c>
      <c r="E49" s="65">
        <v>5.5</v>
      </c>
      <c r="F49" s="65">
        <v>17.5</v>
      </c>
      <c r="G49" s="65">
        <v>17.100000000000001</v>
      </c>
      <c r="H49" s="65">
        <v>7.7</v>
      </c>
      <c r="I49" s="65">
        <v>6.8</v>
      </c>
      <c r="J49" s="65">
        <v>6.5</v>
      </c>
      <c r="K49" s="65">
        <v>6.2</v>
      </c>
      <c r="L49" s="65">
        <v>7.3</v>
      </c>
      <c r="M49" s="37"/>
    </row>
    <row r="50" spans="2:13">
      <c r="B50" s="104" t="s">
        <v>614</v>
      </c>
      <c r="C50" s="37"/>
      <c r="D50" s="37"/>
      <c r="E50" s="37"/>
      <c r="F50" s="37"/>
      <c r="G50" s="37"/>
      <c r="H50" s="37"/>
      <c r="I50" s="37"/>
      <c r="J50" s="37"/>
      <c r="K50" s="37"/>
      <c r="L50" s="37"/>
      <c r="M50" s="37"/>
    </row>
    <row r="51" spans="2:13">
      <c r="B51" s="72" t="s">
        <v>615</v>
      </c>
      <c r="C51" s="65">
        <v>47</v>
      </c>
      <c r="D51" s="65">
        <v>41.2</v>
      </c>
      <c r="E51" s="65">
        <v>39</v>
      </c>
      <c r="F51" s="65">
        <v>22.8</v>
      </c>
      <c r="G51" s="65">
        <v>26.2</v>
      </c>
      <c r="H51" s="65">
        <v>38</v>
      </c>
      <c r="I51" s="65">
        <v>36.9</v>
      </c>
      <c r="J51" s="65">
        <v>33.700000000000003</v>
      </c>
      <c r="K51" s="65">
        <v>37.799999999999997</v>
      </c>
      <c r="L51" s="65">
        <v>39</v>
      </c>
      <c r="M51" s="37"/>
    </row>
    <row r="52" spans="2:13">
      <c r="B52" s="72" t="s">
        <v>642</v>
      </c>
      <c r="C52" s="65">
        <v>35.5</v>
      </c>
      <c r="D52" s="65">
        <v>19.899999999999999</v>
      </c>
      <c r="E52" s="65">
        <v>15.9</v>
      </c>
      <c r="F52" s="65">
        <v>7.4</v>
      </c>
      <c r="G52" s="65">
        <v>14.1</v>
      </c>
      <c r="H52" s="65">
        <v>17</v>
      </c>
      <c r="I52" s="65">
        <v>11.7</v>
      </c>
      <c r="J52" s="65">
        <v>8.8000000000000007</v>
      </c>
      <c r="K52" s="65">
        <v>12</v>
      </c>
      <c r="L52" s="65">
        <v>20.3</v>
      </c>
      <c r="M52" s="37"/>
    </row>
    <row r="53" spans="2:13">
      <c r="B53" s="72" t="s">
        <v>617</v>
      </c>
      <c r="C53" s="65">
        <v>71.2</v>
      </c>
      <c r="D53" s="65">
        <v>46.5</v>
      </c>
      <c r="E53" s="65">
        <v>53.4</v>
      </c>
      <c r="F53" s="65">
        <v>29.5</v>
      </c>
      <c r="G53" s="65">
        <v>34.4</v>
      </c>
      <c r="H53" s="65">
        <v>55</v>
      </c>
      <c r="I53" s="65">
        <v>49.7</v>
      </c>
      <c r="J53" s="65">
        <v>33.200000000000003</v>
      </c>
      <c r="K53" s="65">
        <v>47.4</v>
      </c>
      <c r="L53" s="65">
        <v>52.9</v>
      </c>
      <c r="M53" s="37"/>
    </row>
    <row r="54" spans="2:13">
      <c r="B54" s="72" t="s">
        <v>618</v>
      </c>
      <c r="C54" s="65">
        <v>77.5</v>
      </c>
      <c r="D54" s="65">
        <v>54.5</v>
      </c>
      <c r="E54" s="65">
        <v>51.1</v>
      </c>
      <c r="F54" s="65">
        <v>30.3</v>
      </c>
      <c r="G54" s="65">
        <v>41.9</v>
      </c>
      <c r="H54" s="65">
        <v>47.4</v>
      </c>
      <c r="I54" s="65">
        <v>40.1</v>
      </c>
      <c r="J54" s="65">
        <v>29.6</v>
      </c>
      <c r="K54" s="65">
        <v>44.5</v>
      </c>
      <c r="L54" s="65">
        <v>53.9</v>
      </c>
      <c r="M54" s="37"/>
    </row>
    <row r="55" spans="2:13">
      <c r="B55" s="72" t="s">
        <v>619</v>
      </c>
      <c r="C55" s="65">
        <v>81.7</v>
      </c>
      <c r="D55" s="65">
        <v>35.4</v>
      </c>
      <c r="E55" s="65">
        <v>63.7</v>
      </c>
      <c r="F55" s="65">
        <v>55.2</v>
      </c>
      <c r="G55" s="65">
        <v>69.3</v>
      </c>
      <c r="H55" s="65">
        <v>63.8</v>
      </c>
      <c r="I55" s="65">
        <v>67.599999999999994</v>
      </c>
      <c r="J55" s="65">
        <v>23.9</v>
      </c>
      <c r="K55" s="65">
        <v>49.1</v>
      </c>
      <c r="L55" s="65">
        <v>61.5</v>
      </c>
      <c r="M55" s="37"/>
    </row>
    <row r="56" spans="2:13">
      <c r="B56" s="72" t="s">
        <v>613</v>
      </c>
      <c r="C56" s="65">
        <v>7.4</v>
      </c>
      <c r="D56" s="65">
        <v>26.1</v>
      </c>
      <c r="E56" s="65">
        <v>20</v>
      </c>
      <c r="F56" s="65">
        <v>34.4</v>
      </c>
      <c r="G56" s="65">
        <v>22.3</v>
      </c>
      <c r="H56" s="65">
        <v>20.399999999999999</v>
      </c>
      <c r="I56" s="65">
        <v>20.100000000000001</v>
      </c>
      <c r="J56" s="65">
        <v>42.6</v>
      </c>
      <c r="K56" s="65">
        <v>27.4</v>
      </c>
      <c r="L56" s="65">
        <v>20.399999999999999</v>
      </c>
      <c r="M56" s="37"/>
    </row>
    <row r="57" spans="2:13">
      <c r="B57" s="104" t="s">
        <v>643</v>
      </c>
      <c r="C57" s="37"/>
      <c r="D57" s="37"/>
      <c r="E57" s="37"/>
      <c r="F57" s="37"/>
      <c r="G57" s="37"/>
      <c r="H57" s="37"/>
      <c r="I57" s="37"/>
      <c r="J57" s="37"/>
      <c r="K57" s="37"/>
      <c r="L57" s="37"/>
      <c r="M57" s="37"/>
    </row>
    <row r="58" spans="2:13">
      <c r="B58" s="72" t="s">
        <v>644</v>
      </c>
      <c r="C58" s="65">
        <v>22.3</v>
      </c>
      <c r="D58" s="65">
        <v>7.5</v>
      </c>
      <c r="E58" s="65">
        <v>32.1</v>
      </c>
      <c r="F58" s="65">
        <v>72.8</v>
      </c>
      <c r="G58" s="65">
        <v>58.1</v>
      </c>
      <c r="H58" s="65">
        <v>44.7</v>
      </c>
      <c r="I58" s="65">
        <v>58.5</v>
      </c>
      <c r="J58" s="65">
        <v>13.1</v>
      </c>
      <c r="K58" s="65">
        <v>8.6999999999999993</v>
      </c>
      <c r="L58" s="65">
        <v>30.1</v>
      </c>
      <c r="M58" s="37"/>
    </row>
    <row r="59" spans="2:13">
      <c r="B59" s="72" t="s">
        <v>1265</v>
      </c>
      <c r="C59" s="65">
        <v>35.4</v>
      </c>
      <c r="D59" s="65">
        <v>16.399999999999999</v>
      </c>
      <c r="E59" s="65">
        <v>43.8</v>
      </c>
      <c r="F59" s="65">
        <v>44.1</v>
      </c>
      <c r="G59" s="65">
        <v>39.4</v>
      </c>
      <c r="H59" s="65">
        <v>56.6</v>
      </c>
      <c r="I59" s="65">
        <v>58.7</v>
      </c>
      <c r="J59" s="65">
        <v>20.3</v>
      </c>
      <c r="K59" s="65">
        <v>24.1</v>
      </c>
      <c r="L59" s="65">
        <v>36.799999999999997</v>
      </c>
      <c r="M59" s="37"/>
    </row>
    <row r="60" spans="2:13">
      <c r="B60" s="72" t="s">
        <v>622</v>
      </c>
      <c r="C60" s="65">
        <v>15.7</v>
      </c>
      <c r="D60" s="65">
        <v>15.1</v>
      </c>
      <c r="E60" s="65">
        <v>14.6</v>
      </c>
      <c r="F60" s="65">
        <v>5.4</v>
      </c>
      <c r="G60" s="65">
        <v>8.6</v>
      </c>
      <c r="H60" s="65">
        <v>13.9</v>
      </c>
      <c r="I60" s="65">
        <v>14.3</v>
      </c>
      <c r="J60" s="65">
        <v>13.4</v>
      </c>
      <c r="K60" s="65">
        <v>16.7</v>
      </c>
      <c r="L60" s="65">
        <v>14.1</v>
      </c>
      <c r="M60" s="37"/>
    </row>
    <row r="61" spans="2:13">
      <c r="B61" s="72" t="s">
        <v>623</v>
      </c>
      <c r="C61" s="65">
        <v>16.100000000000001</v>
      </c>
      <c r="D61" s="65">
        <v>7.7</v>
      </c>
      <c r="E61" s="65">
        <v>7.6</v>
      </c>
      <c r="F61" s="65">
        <v>2.1</v>
      </c>
      <c r="G61" s="65">
        <v>2.5</v>
      </c>
      <c r="H61" s="65">
        <v>9.8000000000000007</v>
      </c>
      <c r="I61" s="65">
        <v>6.1</v>
      </c>
      <c r="J61" s="65">
        <v>5.0999999999999996</v>
      </c>
      <c r="K61" s="65">
        <v>7.4</v>
      </c>
      <c r="L61" s="65">
        <v>9.3000000000000007</v>
      </c>
      <c r="M61" s="37"/>
    </row>
    <row r="62" spans="2:13">
      <c r="B62" s="72" t="s">
        <v>624</v>
      </c>
      <c r="C62" s="65">
        <v>2.7</v>
      </c>
      <c r="D62" s="65">
        <v>2.7</v>
      </c>
      <c r="E62" s="65">
        <v>2.6</v>
      </c>
      <c r="F62" s="65">
        <v>0.9</v>
      </c>
      <c r="G62" s="65">
        <v>0.9</v>
      </c>
      <c r="H62" s="65">
        <v>4.8</v>
      </c>
      <c r="I62" s="65">
        <v>4.5</v>
      </c>
      <c r="J62" s="65">
        <v>2.9</v>
      </c>
      <c r="K62" s="65">
        <v>2.6</v>
      </c>
      <c r="L62" s="65">
        <v>2.8</v>
      </c>
      <c r="M62" s="37"/>
    </row>
    <row r="63" spans="2:13">
      <c r="B63" s="237" t="s">
        <v>625</v>
      </c>
      <c r="C63" s="235">
        <v>34.4</v>
      </c>
      <c r="D63" s="235">
        <v>62.5</v>
      </c>
      <c r="E63" s="235">
        <v>30.7</v>
      </c>
      <c r="F63" s="235">
        <v>15.2</v>
      </c>
      <c r="G63" s="235">
        <v>23</v>
      </c>
      <c r="H63" s="235">
        <v>19.3</v>
      </c>
      <c r="I63" s="235">
        <v>14.3</v>
      </c>
      <c r="J63" s="235">
        <v>58.8</v>
      </c>
      <c r="K63" s="235">
        <v>56.3</v>
      </c>
      <c r="L63" s="235">
        <v>36.1</v>
      </c>
      <c r="M63" s="37"/>
    </row>
    <row r="64" spans="2:13">
      <c r="B64" s="37"/>
      <c r="C64" s="37"/>
      <c r="D64" s="37"/>
      <c r="E64" s="37"/>
      <c r="F64" s="37"/>
      <c r="G64" s="37"/>
      <c r="H64" s="37"/>
      <c r="I64" s="37"/>
      <c r="J64" s="37"/>
      <c r="K64" s="37"/>
      <c r="L64" s="37"/>
      <c r="M64" s="37"/>
    </row>
    <row r="65" spans="1:13">
      <c r="A65" s="127" t="s">
        <v>798</v>
      </c>
      <c r="B65" s="1" t="s">
        <v>1266</v>
      </c>
      <c r="C65" s="37"/>
      <c r="D65" s="37"/>
      <c r="E65" s="37"/>
      <c r="F65" s="37"/>
      <c r="G65" s="37"/>
      <c r="H65" s="37"/>
      <c r="I65" s="37"/>
      <c r="J65" s="37"/>
      <c r="K65" s="37"/>
      <c r="L65" s="37"/>
      <c r="M65" s="37"/>
    </row>
    <row r="66" spans="1:13">
      <c r="A66" s="38" t="s">
        <v>800</v>
      </c>
      <c r="B66" s="1" t="s">
        <v>942</v>
      </c>
    </row>
    <row r="67" spans="1:13">
      <c r="A67" s="38" t="s">
        <v>802</v>
      </c>
      <c r="B67" s="1" t="s">
        <v>943</v>
      </c>
    </row>
    <row r="68" spans="1:13">
      <c r="A68" s="38"/>
    </row>
    <row r="69" spans="1:13">
      <c r="A69" s="147" t="s">
        <v>1096</v>
      </c>
      <c r="B69" s="13"/>
      <c r="C69" s="13"/>
      <c r="D69" s="13"/>
      <c r="E69" s="13"/>
      <c r="F69" s="13"/>
    </row>
    <row r="70" spans="1:13">
      <c r="A70" s="13" t="s">
        <v>1106</v>
      </c>
      <c r="B70" s="39"/>
      <c r="C70" s="13"/>
      <c r="D70" s="13"/>
      <c r="E70" s="13"/>
      <c r="F70" s="13"/>
    </row>
    <row r="71" spans="1:13" ht="11.25" customHeight="1">
      <c r="B71" s="12"/>
    </row>
    <row r="72" spans="1:13">
      <c r="B72" s="74"/>
    </row>
    <row r="73" spans="1:13">
      <c r="B73" s="7"/>
    </row>
  </sheetData>
  <mergeCells count="2">
    <mergeCell ref="B2:L2"/>
    <mergeCell ref="B3:L3"/>
  </mergeCells>
  <pageMargins left="0.7" right="0.7" top="0.75" bottom="0.75" header="0.3" footer="0.3"/>
  <pageSetup paperSize="8" orientation="landscape" r:id="rId1"/>
  <headerFooter>
    <oddHeader>&amp;L&amp;"Calibri"&amp;10&amp;K000000 [Limited Sharing]&amp;1#_x000D_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7"/>
  <dimension ref="A1:M73"/>
  <sheetViews>
    <sheetView workbookViewId="0">
      <pane ySplit="4" topLeftCell="A55" activePane="bottomLeft" state="frozen"/>
      <selection activeCell="R11" sqref="R11"/>
      <selection pane="bottomLeft" activeCell="B26" sqref="B26"/>
    </sheetView>
  </sheetViews>
  <sheetFormatPr defaultRowHeight="12"/>
  <cols>
    <col min="1" max="1" width="4" style="1" customWidth="1"/>
    <col min="2" max="2" width="47.6640625" style="1" customWidth="1"/>
    <col min="3" max="12" width="13.1640625" style="1" customWidth="1"/>
    <col min="13" max="16384" width="9.33203125" style="1"/>
  </cols>
  <sheetData>
    <row r="1" spans="2:13" s="358" customFormat="1" ht="46.5" customHeight="1">
      <c r="B1" s="359" t="s">
        <v>1150</v>
      </c>
      <c r="C1" s="360"/>
      <c r="D1" s="360"/>
      <c r="E1" s="360"/>
      <c r="F1" s="360"/>
      <c r="G1" s="360"/>
      <c r="H1" s="360"/>
      <c r="I1" s="360"/>
      <c r="J1" s="360"/>
      <c r="K1" s="360"/>
      <c r="L1" s="361" t="s">
        <v>1183</v>
      </c>
    </row>
    <row r="2" spans="2:13">
      <c r="B2" s="422" t="s">
        <v>646</v>
      </c>
      <c r="C2" s="422"/>
      <c r="D2" s="422"/>
      <c r="E2" s="422"/>
      <c r="F2" s="422"/>
      <c r="G2" s="422"/>
      <c r="H2" s="422"/>
      <c r="I2" s="422"/>
      <c r="J2" s="422"/>
      <c r="K2" s="422"/>
      <c r="L2" s="422"/>
      <c r="M2" s="37"/>
    </row>
    <row r="3" spans="2:13">
      <c r="B3" s="421" t="s">
        <v>214</v>
      </c>
      <c r="C3" s="421"/>
      <c r="D3" s="421"/>
      <c r="E3" s="421"/>
      <c r="F3" s="421"/>
      <c r="G3" s="421"/>
      <c r="H3" s="421"/>
      <c r="I3" s="421"/>
      <c r="J3" s="421"/>
      <c r="K3" s="421"/>
      <c r="L3" s="421"/>
      <c r="M3" s="37"/>
    </row>
    <row r="4" spans="2:13">
      <c r="B4" s="102" t="s">
        <v>90</v>
      </c>
      <c r="C4" s="102" t="s">
        <v>21</v>
      </c>
      <c r="D4" s="102" t="s">
        <v>558</v>
      </c>
      <c r="E4" s="102" t="s">
        <v>559</v>
      </c>
      <c r="F4" s="102" t="s">
        <v>637</v>
      </c>
      <c r="G4" s="102" t="s">
        <v>638</v>
      </c>
      <c r="H4" s="102" t="s">
        <v>560</v>
      </c>
      <c r="I4" s="102" t="s">
        <v>561</v>
      </c>
      <c r="J4" s="102" t="s">
        <v>71</v>
      </c>
      <c r="K4" s="141" t="s">
        <v>72</v>
      </c>
      <c r="L4" s="102" t="s">
        <v>627</v>
      </c>
      <c r="M4" s="37"/>
    </row>
    <row r="5" spans="2:13" ht="14.25">
      <c r="B5" s="227" t="s">
        <v>944</v>
      </c>
      <c r="C5" s="423"/>
      <c r="D5" s="423"/>
      <c r="E5" s="423"/>
      <c r="F5" s="423"/>
      <c r="G5" s="423"/>
      <c r="H5" s="423"/>
      <c r="I5" s="423"/>
      <c r="J5" s="423"/>
      <c r="K5" s="423"/>
      <c r="L5" s="423"/>
      <c r="M5" s="37"/>
    </row>
    <row r="6" spans="2:13">
      <c r="B6" s="72" t="s">
        <v>584</v>
      </c>
      <c r="C6" s="65">
        <v>98.5</v>
      </c>
      <c r="D6" s="65">
        <v>99.3</v>
      </c>
      <c r="E6" s="65">
        <v>98.6</v>
      </c>
      <c r="F6" s="65">
        <v>96.8</v>
      </c>
      <c r="G6" s="65">
        <v>97.4</v>
      </c>
      <c r="H6" s="65">
        <v>97.7</v>
      </c>
      <c r="I6" s="65">
        <v>99.4</v>
      </c>
      <c r="J6" s="65">
        <v>99</v>
      </c>
      <c r="K6" s="65">
        <v>98.9</v>
      </c>
      <c r="L6" s="65">
        <v>98.5</v>
      </c>
      <c r="M6" s="37"/>
    </row>
    <row r="7" spans="2:13">
      <c r="B7" s="72" t="s">
        <v>585</v>
      </c>
      <c r="C7" s="65">
        <v>1.5</v>
      </c>
      <c r="D7" s="65">
        <v>0.7</v>
      </c>
      <c r="E7" s="65">
        <v>1.4</v>
      </c>
      <c r="F7" s="65">
        <v>3.2</v>
      </c>
      <c r="G7" s="65">
        <v>2.6</v>
      </c>
      <c r="H7" s="65">
        <v>2.2999999999999998</v>
      </c>
      <c r="I7" s="65">
        <v>0.6</v>
      </c>
      <c r="J7" s="65">
        <v>1</v>
      </c>
      <c r="K7" s="65">
        <v>1.1000000000000001</v>
      </c>
      <c r="L7" s="65">
        <v>1.5</v>
      </c>
      <c r="M7" s="37"/>
    </row>
    <row r="8" spans="2:13" ht="14.25">
      <c r="B8" s="227" t="s">
        <v>945</v>
      </c>
      <c r="C8" s="37"/>
      <c r="D8" s="37"/>
      <c r="E8" s="37"/>
      <c r="F8" s="37"/>
      <c r="G8" s="37"/>
      <c r="H8" s="37"/>
      <c r="I8" s="37"/>
      <c r="J8" s="37"/>
      <c r="K8" s="37"/>
      <c r="L8" s="37"/>
      <c r="M8" s="37"/>
    </row>
    <row r="9" spans="2:13">
      <c r="B9" s="72" t="s">
        <v>584</v>
      </c>
      <c r="C9" s="65">
        <v>99.3</v>
      </c>
      <c r="D9" s="65">
        <v>95.6</v>
      </c>
      <c r="E9" s="65">
        <v>98.1</v>
      </c>
      <c r="F9" s="65">
        <v>96.9</v>
      </c>
      <c r="G9" s="65">
        <v>98.1</v>
      </c>
      <c r="H9" s="65">
        <v>96.2</v>
      </c>
      <c r="I9" s="65">
        <v>95.8</v>
      </c>
      <c r="J9" s="65">
        <v>91</v>
      </c>
      <c r="K9" s="65">
        <v>96.4</v>
      </c>
      <c r="L9" s="65">
        <v>97.1</v>
      </c>
      <c r="M9" s="37"/>
    </row>
    <row r="10" spans="2:13">
      <c r="B10" s="72" t="s">
        <v>585</v>
      </c>
      <c r="C10" s="65">
        <v>0.7</v>
      </c>
      <c r="D10" s="65">
        <v>4.3</v>
      </c>
      <c r="E10" s="65">
        <v>1.9</v>
      </c>
      <c r="F10" s="65">
        <v>3.1</v>
      </c>
      <c r="G10" s="65">
        <v>1.9</v>
      </c>
      <c r="H10" s="65">
        <v>3.7</v>
      </c>
      <c r="I10" s="65">
        <v>4.2</v>
      </c>
      <c r="J10" s="65">
        <v>8.9</v>
      </c>
      <c r="K10" s="65">
        <v>3.6</v>
      </c>
      <c r="L10" s="65">
        <v>2.9</v>
      </c>
      <c r="M10" s="37"/>
    </row>
    <row r="11" spans="2:13" ht="14.25">
      <c r="B11" s="227" t="s">
        <v>946</v>
      </c>
      <c r="C11" s="37"/>
      <c r="D11" s="37"/>
      <c r="E11" s="37"/>
      <c r="F11" s="37"/>
      <c r="G11" s="37"/>
      <c r="H11" s="37"/>
      <c r="I11" s="37"/>
      <c r="J11" s="37"/>
      <c r="K11" s="37"/>
      <c r="L11" s="37"/>
      <c r="M11" s="37"/>
    </row>
    <row r="12" spans="2:13">
      <c r="B12" s="72" t="s">
        <v>584</v>
      </c>
      <c r="C12" s="65">
        <v>97.7</v>
      </c>
      <c r="D12" s="65">
        <v>85.8</v>
      </c>
      <c r="E12" s="65">
        <v>97.4</v>
      </c>
      <c r="F12" s="65">
        <v>94.6</v>
      </c>
      <c r="G12" s="65">
        <v>95.4</v>
      </c>
      <c r="H12" s="65">
        <v>94.6</v>
      </c>
      <c r="I12" s="65">
        <v>96.7</v>
      </c>
      <c r="J12" s="65">
        <v>89.4</v>
      </c>
      <c r="K12" s="65">
        <v>92.2</v>
      </c>
      <c r="L12" s="65">
        <v>94.3</v>
      </c>
      <c r="M12" s="37"/>
    </row>
    <row r="13" spans="2:13">
      <c r="B13" s="77" t="s">
        <v>585</v>
      </c>
      <c r="C13" s="65">
        <v>2.2999999999999998</v>
      </c>
      <c r="D13" s="65">
        <v>14.2</v>
      </c>
      <c r="E13" s="65">
        <v>2.6</v>
      </c>
      <c r="F13" s="65">
        <v>5.4</v>
      </c>
      <c r="G13" s="65">
        <v>4.5999999999999996</v>
      </c>
      <c r="H13" s="65">
        <v>5.4</v>
      </c>
      <c r="I13" s="65">
        <v>3.3</v>
      </c>
      <c r="J13" s="65">
        <v>10.6</v>
      </c>
      <c r="K13" s="65">
        <v>7.8</v>
      </c>
      <c r="L13" s="65">
        <v>5.7</v>
      </c>
      <c r="M13" s="37"/>
    </row>
    <row r="14" spans="2:13">
      <c r="B14" s="236" t="s">
        <v>586</v>
      </c>
      <c r="C14" s="65"/>
      <c r="D14" s="65"/>
      <c r="E14" s="65"/>
      <c r="F14" s="65"/>
      <c r="G14" s="65"/>
      <c r="H14" s="65"/>
      <c r="I14" s="65"/>
      <c r="J14" s="65"/>
      <c r="K14" s="65"/>
      <c r="L14" s="65"/>
      <c r="M14" s="37"/>
    </row>
    <row r="15" spans="2:13">
      <c r="B15" s="72" t="s">
        <v>587</v>
      </c>
      <c r="C15" s="65">
        <v>97.7</v>
      </c>
      <c r="D15" s="65">
        <v>72.8</v>
      </c>
      <c r="E15" s="65">
        <v>89</v>
      </c>
      <c r="F15" s="65">
        <v>95</v>
      </c>
      <c r="G15" s="65">
        <v>96.8</v>
      </c>
      <c r="H15" s="65">
        <v>94</v>
      </c>
      <c r="I15" s="65">
        <v>91.4</v>
      </c>
      <c r="J15" s="65">
        <v>73</v>
      </c>
      <c r="K15" s="65">
        <v>73.400000000000006</v>
      </c>
      <c r="L15" s="65">
        <v>88.5</v>
      </c>
      <c r="M15" s="37"/>
    </row>
    <row r="16" spans="2:13">
      <c r="B16" s="72" t="s">
        <v>588</v>
      </c>
      <c r="C16" s="65">
        <v>2.2999999999999998</v>
      </c>
      <c r="D16" s="65">
        <v>27.2</v>
      </c>
      <c r="E16" s="65">
        <v>11</v>
      </c>
      <c r="F16" s="65">
        <v>5</v>
      </c>
      <c r="G16" s="65">
        <v>3.2</v>
      </c>
      <c r="H16" s="65">
        <v>6</v>
      </c>
      <c r="I16" s="65">
        <v>8.6</v>
      </c>
      <c r="J16" s="65">
        <v>27</v>
      </c>
      <c r="K16" s="65">
        <v>26.6</v>
      </c>
      <c r="L16" s="65">
        <v>11.5</v>
      </c>
      <c r="M16" s="37"/>
    </row>
    <row r="17" spans="2:13">
      <c r="B17" s="104" t="s">
        <v>652</v>
      </c>
      <c r="C17" s="37"/>
      <c r="D17" s="37"/>
      <c r="E17" s="37"/>
      <c r="F17" s="37"/>
      <c r="G17" s="37"/>
      <c r="H17" s="37"/>
      <c r="I17" s="37"/>
      <c r="J17" s="37"/>
      <c r="K17" s="37"/>
      <c r="L17" s="37"/>
      <c r="M17" s="37"/>
    </row>
    <row r="18" spans="2:13">
      <c r="B18" s="72" t="s">
        <v>590</v>
      </c>
      <c r="C18" s="65">
        <v>93.8</v>
      </c>
      <c r="D18" s="65">
        <v>91.1</v>
      </c>
      <c r="E18" s="65">
        <v>93.9</v>
      </c>
      <c r="F18" s="65">
        <v>92.5</v>
      </c>
      <c r="G18" s="65">
        <v>92.2</v>
      </c>
      <c r="H18" s="65">
        <v>91.9</v>
      </c>
      <c r="I18" s="65">
        <v>91.6</v>
      </c>
      <c r="J18" s="65">
        <v>92.1</v>
      </c>
      <c r="K18" s="65">
        <v>93.5</v>
      </c>
      <c r="L18" s="65">
        <v>92.8</v>
      </c>
      <c r="M18" s="37"/>
    </row>
    <row r="19" spans="2:13">
      <c r="B19" s="72" t="s">
        <v>591</v>
      </c>
      <c r="C19" s="65">
        <v>5.2</v>
      </c>
      <c r="D19" s="65">
        <v>8.4</v>
      </c>
      <c r="E19" s="65">
        <v>5.7</v>
      </c>
      <c r="F19" s="65">
        <v>6.1</v>
      </c>
      <c r="G19" s="65">
        <v>6.9</v>
      </c>
      <c r="H19" s="65">
        <v>7.7</v>
      </c>
      <c r="I19" s="65">
        <v>7.7</v>
      </c>
      <c r="J19" s="65">
        <v>7.7</v>
      </c>
      <c r="K19" s="65">
        <v>6.3</v>
      </c>
      <c r="L19" s="65">
        <v>6.6</v>
      </c>
      <c r="M19" s="37"/>
    </row>
    <row r="20" spans="2:13">
      <c r="B20" s="72" t="s">
        <v>639</v>
      </c>
      <c r="C20" s="65">
        <v>0.9</v>
      </c>
      <c r="D20" s="65">
        <v>0.5</v>
      </c>
      <c r="E20" s="65">
        <v>0.3</v>
      </c>
      <c r="F20" s="65">
        <v>0.5</v>
      </c>
      <c r="G20" s="65">
        <v>0.1</v>
      </c>
      <c r="H20" s="65">
        <v>0.1</v>
      </c>
      <c r="I20" s="65">
        <v>0.1</v>
      </c>
      <c r="J20" s="65">
        <v>0.2</v>
      </c>
      <c r="K20" s="65">
        <v>0.1</v>
      </c>
      <c r="L20" s="65">
        <v>0.4</v>
      </c>
      <c r="M20" s="37"/>
    </row>
    <row r="21" spans="2:13">
      <c r="B21" s="72" t="s">
        <v>593</v>
      </c>
      <c r="C21" s="81" t="s">
        <v>8</v>
      </c>
      <c r="D21" s="81" t="s">
        <v>8</v>
      </c>
      <c r="E21" s="81" t="s">
        <v>8</v>
      </c>
      <c r="F21" s="79">
        <v>0.9</v>
      </c>
      <c r="G21" s="79">
        <v>0.8</v>
      </c>
      <c r="H21" s="79">
        <v>0.3</v>
      </c>
      <c r="I21" s="79">
        <v>0.6</v>
      </c>
      <c r="J21" s="79">
        <v>0.1</v>
      </c>
      <c r="K21" s="79">
        <v>0.1</v>
      </c>
      <c r="L21" s="79">
        <v>0.2</v>
      </c>
      <c r="M21" s="37"/>
    </row>
    <row r="22" spans="2:13">
      <c r="B22" s="104" t="s">
        <v>594</v>
      </c>
      <c r="C22" s="83"/>
      <c r="D22" s="83"/>
      <c r="E22" s="83"/>
      <c r="F22" s="83"/>
      <c r="G22" s="83"/>
      <c r="H22" s="83"/>
      <c r="I22" s="83"/>
      <c r="J22" s="83"/>
      <c r="K22" s="83"/>
      <c r="L22" s="83"/>
      <c r="M22" s="37"/>
    </row>
    <row r="23" spans="2:13">
      <c r="B23" s="72" t="s">
        <v>647</v>
      </c>
      <c r="C23" s="79">
        <v>99.1</v>
      </c>
      <c r="D23" s="79">
        <v>98.9</v>
      </c>
      <c r="E23" s="79">
        <v>99.5</v>
      </c>
      <c r="F23" s="79">
        <v>97.8</v>
      </c>
      <c r="G23" s="79">
        <v>97.8</v>
      </c>
      <c r="H23" s="79">
        <v>98.3</v>
      </c>
      <c r="I23" s="79">
        <v>98.7</v>
      </c>
      <c r="J23" s="79">
        <v>98.7</v>
      </c>
      <c r="K23" s="79">
        <v>98.3</v>
      </c>
      <c r="L23" s="79">
        <v>98.8</v>
      </c>
      <c r="M23" s="37"/>
    </row>
    <row r="24" spans="2:13">
      <c r="B24" s="72" t="s">
        <v>596</v>
      </c>
      <c r="C24" s="79">
        <v>0.5</v>
      </c>
      <c r="D24" s="79">
        <v>0.7</v>
      </c>
      <c r="E24" s="79">
        <v>0.4</v>
      </c>
      <c r="F24" s="79">
        <v>2.1</v>
      </c>
      <c r="G24" s="79">
        <v>2</v>
      </c>
      <c r="H24" s="79">
        <v>1.6</v>
      </c>
      <c r="I24" s="79">
        <v>1.1000000000000001</v>
      </c>
      <c r="J24" s="79">
        <v>1.1000000000000001</v>
      </c>
      <c r="K24" s="79">
        <v>1.4</v>
      </c>
      <c r="L24" s="79">
        <v>1</v>
      </c>
      <c r="M24" s="37"/>
    </row>
    <row r="25" spans="2:13">
      <c r="B25" s="72" t="s">
        <v>597</v>
      </c>
      <c r="C25" s="79">
        <v>0.3</v>
      </c>
      <c r="D25" s="79">
        <v>0.2</v>
      </c>
      <c r="E25" s="81" t="s">
        <v>8</v>
      </c>
      <c r="F25" s="79">
        <v>0.1</v>
      </c>
      <c r="G25" s="79">
        <v>0.1</v>
      </c>
      <c r="H25" s="81" t="s">
        <v>8</v>
      </c>
      <c r="I25" s="81" t="s">
        <v>8</v>
      </c>
      <c r="J25" s="79">
        <v>0.2</v>
      </c>
      <c r="K25" s="79">
        <v>0.2</v>
      </c>
      <c r="L25" s="79">
        <v>0.1</v>
      </c>
      <c r="M25" s="37"/>
    </row>
    <row r="26" spans="2:13">
      <c r="B26" s="72" t="s">
        <v>201</v>
      </c>
      <c r="C26" s="79">
        <v>0.1</v>
      </c>
      <c r="D26" s="79">
        <v>0.1</v>
      </c>
      <c r="E26" s="81" t="s">
        <v>8</v>
      </c>
      <c r="F26" s="81" t="s">
        <v>8</v>
      </c>
      <c r="G26" s="79">
        <v>0.1</v>
      </c>
      <c r="H26" s="79">
        <v>0.1</v>
      </c>
      <c r="I26" s="79">
        <v>0.2</v>
      </c>
      <c r="J26" s="81" t="s">
        <v>8</v>
      </c>
      <c r="K26" s="79">
        <v>0.1</v>
      </c>
      <c r="L26" s="79">
        <v>0.1</v>
      </c>
      <c r="M26" s="37"/>
    </row>
    <row r="27" spans="2:13">
      <c r="B27" s="238" t="s">
        <v>598</v>
      </c>
      <c r="C27" s="83"/>
      <c r="D27" s="83"/>
      <c r="E27" s="83"/>
      <c r="F27" s="83"/>
      <c r="G27" s="83"/>
      <c r="H27" s="83"/>
      <c r="I27" s="83"/>
      <c r="J27" s="83"/>
      <c r="K27" s="83"/>
      <c r="L27" s="83"/>
      <c r="M27" s="37"/>
    </row>
    <row r="28" spans="2:13">
      <c r="B28" s="72" t="s">
        <v>599</v>
      </c>
      <c r="C28" s="65">
        <v>27.2</v>
      </c>
      <c r="D28" s="65">
        <v>68.900000000000006</v>
      </c>
      <c r="E28" s="65">
        <v>63.1</v>
      </c>
      <c r="F28" s="65">
        <v>67.599999999999994</v>
      </c>
      <c r="G28" s="65">
        <v>49.2</v>
      </c>
      <c r="H28" s="65">
        <v>68.7</v>
      </c>
      <c r="I28" s="65">
        <v>78.599999999999994</v>
      </c>
      <c r="J28" s="65">
        <v>87.1</v>
      </c>
      <c r="K28" s="65">
        <v>77</v>
      </c>
      <c r="L28" s="65">
        <v>57.7</v>
      </c>
      <c r="M28" s="37"/>
    </row>
    <row r="29" spans="2:13">
      <c r="B29" s="72" t="s">
        <v>600</v>
      </c>
      <c r="C29" s="65">
        <v>68.5</v>
      </c>
      <c r="D29" s="65">
        <v>29.7</v>
      </c>
      <c r="E29" s="65">
        <v>35.5</v>
      </c>
      <c r="F29" s="65">
        <v>28.6</v>
      </c>
      <c r="G29" s="65">
        <v>47.2</v>
      </c>
      <c r="H29" s="65">
        <v>29.4</v>
      </c>
      <c r="I29" s="65">
        <v>20.8</v>
      </c>
      <c r="J29" s="65">
        <v>11.6</v>
      </c>
      <c r="K29" s="65">
        <v>22.2</v>
      </c>
      <c r="L29" s="65">
        <v>39.9</v>
      </c>
      <c r="M29" s="37"/>
    </row>
    <row r="30" spans="2:13">
      <c r="B30" s="72" t="s">
        <v>596</v>
      </c>
      <c r="C30" s="65">
        <v>2.5</v>
      </c>
      <c r="D30" s="65">
        <v>1</v>
      </c>
      <c r="E30" s="65">
        <v>0.5</v>
      </c>
      <c r="F30" s="65">
        <v>2.9</v>
      </c>
      <c r="G30" s="65">
        <v>2.4</v>
      </c>
      <c r="H30" s="65">
        <v>0.6</v>
      </c>
      <c r="I30" s="65">
        <v>0.2</v>
      </c>
      <c r="J30" s="65">
        <v>0.4</v>
      </c>
      <c r="K30" s="65">
        <v>0.3</v>
      </c>
      <c r="L30" s="65">
        <v>1.4</v>
      </c>
      <c r="M30" s="37"/>
    </row>
    <row r="31" spans="2:13">
      <c r="B31" s="72" t="s">
        <v>201</v>
      </c>
      <c r="C31" s="65">
        <v>1.8</v>
      </c>
      <c r="D31" s="65">
        <v>0.4</v>
      </c>
      <c r="E31" s="65">
        <v>0.9</v>
      </c>
      <c r="F31" s="65">
        <v>0.9</v>
      </c>
      <c r="G31" s="65">
        <v>1.2</v>
      </c>
      <c r="H31" s="65">
        <v>1.3</v>
      </c>
      <c r="I31" s="65">
        <v>0.4</v>
      </c>
      <c r="J31" s="65">
        <v>0.9</v>
      </c>
      <c r="K31" s="65">
        <v>0.5</v>
      </c>
      <c r="L31" s="65">
        <v>1</v>
      </c>
      <c r="M31" s="37"/>
    </row>
    <row r="32" spans="2:13">
      <c r="B32" s="104" t="s">
        <v>601</v>
      </c>
      <c r="C32" s="37"/>
      <c r="D32" s="37"/>
      <c r="E32" s="37"/>
      <c r="F32" s="37"/>
      <c r="G32" s="37"/>
      <c r="H32" s="37"/>
      <c r="I32" s="37"/>
      <c r="J32" s="37"/>
      <c r="K32" s="37"/>
      <c r="L32" s="37"/>
      <c r="M32" s="37"/>
    </row>
    <row r="33" spans="2:13">
      <c r="B33" s="72" t="s">
        <v>602</v>
      </c>
      <c r="C33" s="65">
        <v>44.8</v>
      </c>
      <c r="D33" s="65">
        <v>12.1</v>
      </c>
      <c r="E33" s="65">
        <v>11.8</v>
      </c>
      <c r="F33" s="65">
        <v>13.5</v>
      </c>
      <c r="G33" s="65">
        <v>44.8</v>
      </c>
      <c r="H33" s="65">
        <v>7</v>
      </c>
      <c r="I33" s="65">
        <v>5</v>
      </c>
      <c r="J33" s="65">
        <v>6.7</v>
      </c>
      <c r="K33" s="65">
        <v>9.5</v>
      </c>
      <c r="L33" s="65">
        <v>22</v>
      </c>
      <c r="M33" s="37"/>
    </row>
    <row r="34" spans="2:13">
      <c r="B34" s="72" t="s">
        <v>603</v>
      </c>
      <c r="C34" s="65">
        <v>34</v>
      </c>
      <c r="D34" s="65">
        <v>48.2</v>
      </c>
      <c r="E34" s="65">
        <v>40.9</v>
      </c>
      <c r="F34" s="65">
        <v>60.9</v>
      </c>
      <c r="G34" s="65">
        <v>35.200000000000003</v>
      </c>
      <c r="H34" s="65">
        <v>63</v>
      </c>
      <c r="I34" s="65">
        <v>68.8</v>
      </c>
      <c r="J34" s="65">
        <v>35.4</v>
      </c>
      <c r="K34" s="65">
        <v>37.1</v>
      </c>
      <c r="L34" s="65">
        <v>44.2</v>
      </c>
      <c r="M34" s="37"/>
    </row>
    <row r="35" spans="2:13">
      <c r="B35" s="72" t="s">
        <v>648</v>
      </c>
      <c r="C35" s="65">
        <v>2.5</v>
      </c>
      <c r="D35" s="65">
        <v>4</v>
      </c>
      <c r="E35" s="65">
        <v>5.4</v>
      </c>
      <c r="F35" s="65">
        <v>9</v>
      </c>
      <c r="G35" s="65">
        <v>1.5</v>
      </c>
      <c r="H35" s="65">
        <v>5.7</v>
      </c>
      <c r="I35" s="65">
        <v>2.2999999999999998</v>
      </c>
      <c r="J35" s="65">
        <v>7.7</v>
      </c>
      <c r="K35" s="65">
        <v>5</v>
      </c>
      <c r="L35" s="65">
        <v>4.2</v>
      </c>
      <c r="M35" s="37"/>
    </row>
    <row r="36" spans="2:13">
      <c r="B36" s="72" t="s">
        <v>604</v>
      </c>
      <c r="C36" s="65">
        <v>18</v>
      </c>
      <c r="D36" s="65">
        <v>34.4</v>
      </c>
      <c r="E36" s="65">
        <v>41.6</v>
      </c>
      <c r="F36" s="65">
        <v>14.7</v>
      </c>
      <c r="G36" s="65">
        <v>15</v>
      </c>
      <c r="H36" s="65">
        <v>24.2</v>
      </c>
      <c r="I36" s="65">
        <v>23.8</v>
      </c>
      <c r="J36" s="65">
        <v>49.9</v>
      </c>
      <c r="K36" s="65">
        <v>47.5</v>
      </c>
      <c r="L36" s="65">
        <v>28.6</v>
      </c>
      <c r="M36" s="37"/>
    </row>
    <row r="37" spans="2:13">
      <c r="B37" s="72" t="s">
        <v>632</v>
      </c>
      <c r="C37" s="65">
        <v>0.3</v>
      </c>
      <c r="D37" s="65">
        <v>0.7</v>
      </c>
      <c r="E37" s="79">
        <v>0.3</v>
      </c>
      <c r="F37" s="79">
        <v>1.9</v>
      </c>
      <c r="G37" s="79">
        <v>2.2000000000000002</v>
      </c>
      <c r="H37" s="79">
        <v>0.1</v>
      </c>
      <c r="I37" s="81" t="s">
        <v>8</v>
      </c>
      <c r="J37" s="79">
        <v>0.4</v>
      </c>
      <c r="K37" s="79">
        <v>0.8</v>
      </c>
      <c r="L37" s="65">
        <v>0.6</v>
      </c>
      <c r="M37" s="37"/>
    </row>
    <row r="38" spans="2:13">
      <c r="B38" s="72" t="s">
        <v>201</v>
      </c>
      <c r="C38" s="65">
        <v>0.4</v>
      </c>
      <c r="D38" s="65">
        <v>0.6</v>
      </c>
      <c r="E38" s="79">
        <v>0.1</v>
      </c>
      <c r="F38" s="81" t="s">
        <v>8</v>
      </c>
      <c r="G38" s="79">
        <v>1.1000000000000001</v>
      </c>
      <c r="H38" s="81" t="s">
        <v>8</v>
      </c>
      <c r="I38" s="79">
        <v>0.1</v>
      </c>
      <c r="J38" s="81" t="s">
        <v>8</v>
      </c>
      <c r="K38" s="79">
        <v>0.2</v>
      </c>
      <c r="L38" s="65">
        <v>0.3</v>
      </c>
      <c r="M38" s="37"/>
    </row>
    <row r="39" spans="2:13">
      <c r="B39" s="104" t="s">
        <v>605</v>
      </c>
      <c r="C39" s="37"/>
      <c r="D39" s="37"/>
      <c r="E39" s="37"/>
      <c r="F39" s="37"/>
      <c r="G39" s="37"/>
      <c r="H39" s="37"/>
      <c r="I39" s="37"/>
      <c r="J39" s="37"/>
      <c r="K39" s="37"/>
      <c r="L39" s="37"/>
      <c r="M39" s="37"/>
    </row>
    <row r="40" spans="2:13">
      <c r="B40" s="239" t="s">
        <v>606</v>
      </c>
      <c r="C40" s="65">
        <v>1.5</v>
      </c>
      <c r="D40" s="65">
        <v>2.8</v>
      </c>
      <c r="E40" s="65">
        <v>1.8</v>
      </c>
      <c r="F40" s="65">
        <v>1</v>
      </c>
      <c r="G40" s="65">
        <v>1.1000000000000001</v>
      </c>
      <c r="H40" s="65">
        <v>1.7</v>
      </c>
      <c r="I40" s="65">
        <v>1.4</v>
      </c>
      <c r="J40" s="65">
        <v>4.2</v>
      </c>
      <c r="K40" s="65">
        <v>1.8</v>
      </c>
      <c r="L40" s="65">
        <v>1.9</v>
      </c>
      <c r="M40" s="37"/>
    </row>
    <row r="41" spans="2:13">
      <c r="B41" s="72" t="s">
        <v>630</v>
      </c>
      <c r="C41" s="65">
        <v>60.7</v>
      </c>
      <c r="D41" s="65">
        <v>71.2</v>
      </c>
      <c r="E41" s="65">
        <v>75.7</v>
      </c>
      <c r="F41" s="65">
        <v>80.7</v>
      </c>
      <c r="G41" s="65">
        <v>80.2</v>
      </c>
      <c r="H41" s="65">
        <v>75.599999999999994</v>
      </c>
      <c r="I41" s="65">
        <v>76.3</v>
      </c>
      <c r="J41" s="65">
        <v>70.7</v>
      </c>
      <c r="K41" s="65">
        <v>73.3</v>
      </c>
      <c r="L41" s="65">
        <v>71.099999999999994</v>
      </c>
      <c r="M41" s="37"/>
    </row>
    <row r="42" spans="2:13">
      <c r="B42" s="72" t="s">
        <v>607</v>
      </c>
      <c r="C42" s="65">
        <v>34.5</v>
      </c>
      <c r="D42" s="65">
        <v>20.8</v>
      </c>
      <c r="E42" s="65">
        <v>15.6</v>
      </c>
      <c r="F42" s="65">
        <v>12.6</v>
      </c>
      <c r="G42" s="65">
        <v>10.3</v>
      </c>
      <c r="H42" s="65">
        <v>17.7</v>
      </c>
      <c r="I42" s="65">
        <v>15.1</v>
      </c>
      <c r="J42" s="65">
        <v>15.6</v>
      </c>
      <c r="K42" s="65">
        <v>17.7</v>
      </c>
      <c r="L42" s="65">
        <v>21.3</v>
      </c>
      <c r="M42" s="37"/>
    </row>
    <row r="43" spans="2:13">
      <c r="B43" s="72" t="s">
        <v>608</v>
      </c>
      <c r="C43" s="65">
        <v>3.3</v>
      </c>
      <c r="D43" s="65">
        <v>5.3</v>
      </c>
      <c r="E43" s="65">
        <v>7</v>
      </c>
      <c r="F43" s="65">
        <v>5.8</v>
      </c>
      <c r="G43" s="65">
        <v>8.4</v>
      </c>
      <c r="H43" s="65">
        <v>5.0999999999999996</v>
      </c>
      <c r="I43" s="65">
        <v>7.2</v>
      </c>
      <c r="J43" s="65">
        <v>9.5</v>
      </c>
      <c r="K43" s="65">
        <v>7.1</v>
      </c>
      <c r="L43" s="65">
        <v>5.8</v>
      </c>
      <c r="M43" s="37"/>
    </row>
    <row r="44" spans="2:13">
      <c r="B44" s="104" t="s">
        <v>609</v>
      </c>
      <c r="C44" s="37"/>
      <c r="D44" s="37"/>
      <c r="E44" s="37"/>
      <c r="F44" s="37"/>
      <c r="G44" s="37"/>
      <c r="H44" s="37"/>
      <c r="I44" s="37"/>
      <c r="J44" s="37"/>
      <c r="K44" s="37"/>
      <c r="L44" s="37"/>
      <c r="M44" s="37"/>
    </row>
    <row r="45" spans="2:13">
      <c r="B45" s="72" t="s">
        <v>610</v>
      </c>
      <c r="C45" s="65">
        <v>63.1</v>
      </c>
      <c r="D45" s="65">
        <v>71.099999999999994</v>
      </c>
      <c r="E45" s="65">
        <v>64.7</v>
      </c>
      <c r="F45" s="65">
        <v>38.200000000000003</v>
      </c>
      <c r="G45" s="65">
        <v>41.3</v>
      </c>
      <c r="H45" s="65">
        <v>61.2</v>
      </c>
      <c r="I45" s="65">
        <v>64.8</v>
      </c>
      <c r="J45" s="65">
        <v>66.900000000000006</v>
      </c>
      <c r="K45" s="65">
        <v>60.8</v>
      </c>
      <c r="L45" s="65">
        <v>61.2</v>
      </c>
      <c r="M45" s="37"/>
    </row>
    <row r="46" spans="2:13">
      <c r="B46" s="72" t="s">
        <v>611</v>
      </c>
      <c r="C46" s="65">
        <v>91.6</v>
      </c>
      <c r="D46" s="65">
        <v>91.6</v>
      </c>
      <c r="E46" s="65">
        <v>89</v>
      </c>
      <c r="F46" s="65">
        <v>77.599999999999994</v>
      </c>
      <c r="G46" s="65">
        <v>74.099999999999994</v>
      </c>
      <c r="H46" s="65">
        <v>88.4</v>
      </c>
      <c r="I46" s="65">
        <v>90.7</v>
      </c>
      <c r="J46" s="65">
        <v>88.7</v>
      </c>
      <c r="K46" s="65">
        <v>90.4</v>
      </c>
      <c r="L46" s="65">
        <v>88.4</v>
      </c>
      <c r="M46" s="37"/>
    </row>
    <row r="47" spans="2:13">
      <c r="B47" s="72" t="s">
        <v>641</v>
      </c>
      <c r="C47" s="65">
        <v>34.4</v>
      </c>
      <c r="D47" s="65">
        <v>35.799999999999997</v>
      </c>
      <c r="E47" s="65">
        <v>26.4</v>
      </c>
      <c r="F47" s="65">
        <v>30.7</v>
      </c>
      <c r="G47" s="65">
        <v>18.8</v>
      </c>
      <c r="H47" s="65">
        <v>29.2</v>
      </c>
      <c r="I47" s="65">
        <v>26</v>
      </c>
      <c r="J47" s="65">
        <v>33.5</v>
      </c>
      <c r="K47" s="65">
        <v>24.6</v>
      </c>
      <c r="L47" s="65">
        <v>30</v>
      </c>
      <c r="M47" s="37"/>
    </row>
    <row r="48" spans="2:13">
      <c r="B48" s="72" t="s">
        <v>629</v>
      </c>
      <c r="C48" s="65">
        <v>26.3</v>
      </c>
      <c r="D48" s="65">
        <v>15.3</v>
      </c>
      <c r="E48" s="65">
        <v>14.4</v>
      </c>
      <c r="F48" s="65">
        <v>12.5</v>
      </c>
      <c r="G48" s="65">
        <v>8.8000000000000007</v>
      </c>
      <c r="H48" s="65">
        <v>16.5</v>
      </c>
      <c r="I48" s="65">
        <v>14.9</v>
      </c>
      <c r="J48" s="65">
        <v>7.2</v>
      </c>
      <c r="K48" s="65">
        <v>12.5</v>
      </c>
      <c r="L48" s="65">
        <v>16.899999999999999</v>
      </c>
      <c r="M48" s="37"/>
    </row>
    <row r="49" spans="2:13">
      <c r="B49" s="72" t="s">
        <v>613</v>
      </c>
      <c r="C49" s="65">
        <v>3.5</v>
      </c>
      <c r="D49" s="65">
        <v>4.2</v>
      </c>
      <c r="E49" s="65">
        <v>3.7</v>
      </c>
      <c r="F49" s="65">
        <v>14</v>
      </c>
      <c r="G49" s="65">
        <v>18</v>
      </c>
      <c r="H49" s="65">
        <v>5.8</v>
      </c>
      <c r="I49" s="65">
        <v>4</v>
      </c>
      <c r="J49" s="65">
        <v>5.4</v>
      </c>
      <c r="K49" s="65">
        <v>4.3</v>
      </c>
      <c r="L49" s="65">
        <v>5.8</v>
      </c>
      <c r="M49" s="37"/>
    </row>
    <row r="50" spans="2:13">
      <c r="B50" s="104" t="s">
        <v>614</v>
      </c>
      <c r="C50" s="65"/>
      <c r="D50" s="65"/>
      <c r="E50" s="65"/>
      <c r="F50" s="65"/>
      <c r="G50" s="65"/>
      <c r="H50" s="65"/>
      <c r="I50" s="65"/>
      <c r="J50" s="65"/>
      <c r="K50" s="65"/>
      <c r="L50" s="65"/>
      <c r="M50" s="37"/>
    </row>
    <row r="51" spans="2:13">
      <c r="B51" s="77" t="s">
        <v>615</v>
      </c>
      <c r="C51" s="65">
        <v>46.3</v>
      </c>
      <c r="D51" s="65">
        <v>35.9</v>
      </c>
      <c r="E51" s="65">
        <v>39.299999999999997</v>
      </c>
      <c r="F51" s="65">
        <v>22.7</v>
      </c>
      <c r="G51" s="65">
        <v>23.7</v>
      </c>
      <c r="H51" s="65">
        <v>36.799999999999997</v>
      </c>
      <c r="I51" s="65">
        <v>35.4</v>
      </c>
      <c r="J51" s="65">
        <v>26.2</v>
      </c>
      <c r="K51" s="65">
        <v>36.6</v>
      </c>
      <c r="L51" s="65">
        <v>37.1</v>
      </c>
      <c r="M51" s="37"/>
    </row>
    <row r="52" spans="2:13">
      <c r="B52" s="72" t="s">
        <v>642</v>
      </c>
      <c r="C52" s="65">
        <v>42.2</v>
      </c>
      <c r="D52" s="65">
        <v>24.3</v>
      </c>
      <c r="E52" s="65">
        <v>21.8</v>
      </c>
      <c r="F52" s="65">
        <v>7.4</v>
      </c>
      <c r="G52" s="65">
        <v>22</v>
      </c>
      <c r="H52" s="65">
        <v>24.2</v>
      </c>
      <c r="I52" s="65">
        <v>16.399999999999999</v>
      </c>
      <c r="J52" s="65">
        <v>11.7</v>
      </c>
      <c r="K52" s="65">
        <v>17.399999999999999</v>
      </c>
      <c r="L52" s="65">
        <v>25.9</v>
      </c>
      <c r="M52" s="37"/>
    </row>
    <row r="53" spans="2:13">
      <c r="B53" s="72" t="s">
        <v>617</v>
      </c>
      <c r="C53" s="65">
        <v>76.8</v>
      </c>
      <c r="D53" s="65">
        <v>52.5</v>
      </c>
      <c r="E53" s="65">
        <v>63.9</v>
      </c>
      <c r="F53" s="65">
        <v>39.299999999999997</v>
      </c>
      <c r="G53" s="65">
        <v>42</v>
      </c>
      <c r="H53" s="65">
        <v>63.5</v>
      </c>
      <c r="I53" s="65">
        <v>60.5</v>
      </c>
      <c r="J53" s="65">
        <v>42.3</v>
      </c>
      <c r="K53" s="65">
        <v>56.9</v>
      </c>
      <c r="L53" s="65">
        <v>60.7</v>
      </c>
      <c r="M53" s="37"/>
    </row>
    <row r="54" spans="2:13">
      <c r="B54" s="72" t="s">
        <v>649</v>
      </c>
      <c r="C54" s="65">
        <v>85.9</v>
      </c>
      <c r="D54" s="65">
        <v>66.599999999999994</v>
      </c>
      <c r="E54" s="65">
        <v>68.8</v>
      </c>
      <c r="F54" s="65">
        <v>47.9</v>
      </c>
      <c r="G54" s="65">
        <v>59.2</v>
      </c>
      <c r="H54" s="65">
        <v>67</v>
      </c>
      <c r="I54" s="65">
        <v>61.6</v>
      </c>
      <c r="J54" s="65">
        <v>34.5</v>
      </c>
      <c r="K54" s="65">
        <v>61.4</v>
      </c>
      <c r="L54" s="65">
        <v>67.8</v>
      </c>
      <c r="M54" s="37"/>
    </row>
    <row r="55" spans="2:13">
      <c r="B55" s="72" t="s">
        <v>619</v>
      </c>
      <c r="C55" s="65">
        <v>84</v>
      </c>
      <c r="D55" s="65">
        <v>38.1</v>
      </c>
      <c r="E55" s="65">
        <v>69</v>
      </c>
      <c r="F55" s="65">
        <v>68.900000000000006</v>
      </c>
      <c r="G55" s="65">
        <v>80.3</v>
      </c>
      <c r="H55" s="65">
        <v>72.8</v>
      </c>
      <c r="I55" s="65">
        <v>69.7</v>
      </c>
      <c r="J55" s="65">
        <v>34.700000000000003</v>
      </c>
      <c r="K55" s="65">
        <v>51</v>
      </c>
      <c r="L55" s="65">
        <v>66.7</v>
      </c>
      <c r="M55" s="37"/>
    </row>
    <row r="56" spans="2:13">
      <c r="B56" s="72" t="s">
        <v>613</v>
      </c>
      <c r="C56" s="65">
        <v>4.9000000000000004</v>
      </c>
      <c r="D56" s="65">
        <v>21.7</v>
      </c>
      <c r="E56" s="65">
        <v>12.9</v>
      </c>
      <c r="F56" s="65">
        <v>22.2</v>
      </c>
      <c r="G56" s="65">
        <v>12.9</v>
      </c>
      <c r="H56" s="65">
        <v>12.6</v>
      </c>
      <c r="I56" s="65">
        <v>14.3</v>
      </c>
      <c r="J56" s="65">
        <v>35</v>
      </c>
      <c r="K56" s="65">
        <v>19.100000000000001</v>
      </c>
      <c r="L56" s="65">
        <v>14.3</v>
      </c>
      <c r="M56" s="37"/>
    </row>
    <row r="57" spans="2:13">
      <c r="B57" s="104" t="s">
        <v>643</v>
      </c>
      <c r="C57" s="65"/>
      <c r="D57" s="65"/>
      <c r="E57" s="65"/>
      <c r="F57" s="65"/>
      <c r="G57" s="65"/>
      <c r="H57" s="65"/>
      <c r="I57" s="65"/>
      <c r="J57" s="65"/>
      <c r="K57" s="65"/>
      <c r="L57" s="65"/>
      <c r="M57" s="37"/>
    </row>
    <row r="58" spans="2:13">
      <c r="B58" s="77" t="s">
        <v>644</v>
      </c>
      <c r="C58" s="65">
        <v>19.600000000000001</v>
      </c>
      <c r="D58" s="65">
        <v>10.9</v>
      </c>
      <c r="E58" s="65">
        <v>30</v>
      </c>
      <c r="F58" s="65">
        <v>72</v>
      </c>
      <c r="G58" s="65">
        <v>59.1</v>
      </c>
      <c r="H58" s="65">
        <v>42</v>
      </c>
      <c r="I58" s="65">
        <v>48</v>
      </c>
      <c r="J58" s="65">
        <v>14.6</v>
      </c>
      <c r="K58" s="65">
        <v>9.4</v>
      </c>
      <c r="L58" s="65">
        <v>28.9</v>
      </c>
      <c r="M58" s="37"/>
    </row>
    <row r="59" spans="2:13">
      <c r="B59" s="72" t="s">
        <v>650</v>
      </c>
      <c r="C59" s="65">
        <v>41.2</v>
      </c>
      <c r="D59" s="65">
        <v>19.899999999999999</v>
      </c>
      <c r="E59" s="65">
        <v>49.4</v>
      </c>
      <c r="F59" s="65">
        <v>57.2</v>
      </c>
      <c r="G59" s="65">
        <v>45.8</v>
      </c>
      <c r="H59" s="65">
        <v>60.5</v>
      </c>
      <c r="I59" s="65">
        <v>62</v>
      </c>
      <c r="J59" s="65">
        <v>27.3</v>
      </c>
      <c r="K59" s="65">
        <v>29.6</v>
      </c>
      <c r="L59" s="65">
        <v>42.4</v>
      </c>
      <c r="M59" s="37"/>
    </row>
    <row r="60" spans="2:13">
      <c r="B60" s="72" t="s">
        <v>622</v>
      </c>
      <c r="C60" s="65">
        <v>17.600000000000001</v>
      </c>
      <c r="D60" s="65">
        <v>14.5</v>
      </c>
      <c r="E60" s="65">
        <v>14.6</v>
      </c>
      <c r="F60" s="65">
        <v>6.6</v>
      </c>
      <c r="G60" s="65">
        <v>8.6999999999999993</v>
      </c>
      <c r="H60" s="65">
        <v>14.4</v>
      </c>
      <c r="I60" s="65">
        <v>14.5</v>
      </c>
      <c r="J60" s="65">
        <v>13.4</v>
      </c>
      <c r="K60" s="65">
        <v>16.899999999999999</v>
      </c>
      <c r="L60" s="65">
        <v>14.6</v>
      </c>
      <c r="M60" s="37"/>
    </row>
    <row r="61" spans="2:13">
      <c r="B61" s="72" t="s">
        <v>651</v>
      </c>
      <c r="C61" s="65">
        <v>19.100000000000001</v>
      </c>
      <c r="D61" s="65">
        <v>7.7</v>
      </c>
      <c r="E61" s="65">
        <v>8.6999999999999993</v>
      </c>
      <c r="F61" s="65">
        <v>3.4</v>
      </c>
      <c r="G61" s="65">
        <v>4.0999999999999996</v>
      </c>
      <c r="H61" s="65">
        <v>11.5</v>
      </c>
      <c r="I61" s="65">
        <v>7.8</v>
      </c>
      <c r="J61" s="65">
        <v>5.3</v>
      </c>
      <c r="K61" s="65">
        <v>7.8</v>
      </c>
      <c r="L61" s="65">
        <v>10.8</v>
      </c>
      <c r="M61" s="37"/>
    </row>
    <row r="62" spans="2:13">
      <c r="B62" s="72" t="s">
        <v>624</v>
      </c>
      <c r="C62" s="65">
        <v>3.3</v>
      </c>
      <c r="D62" s="65">
        <v>2.2000000000000002</v>
      </c>
      <c r="E62" s="65">
        <v>2.1</v>
      </c>
      <c r="F62" s="65">
        <v>0.7</v>
      </c>
      <c r="G62" s="65">
        <v>0.8</v>
      </c>
      <c r="H62" s="65">
        <v>5.9</v>
      </c>
      <c r="I62" s="65">
        <v>3.5</v>
      </c>
      <c r="J62" s="65">
        <v>2.6</v>
      </c>
      <c r="K62" s="65">
        <v>2.5</v>
      </c>
      <c r="L62" s="65">
        <v>2.9</v>
      </c>
      <c r="M62" s="37"/>
    </row>
    <row r="63" spans="2:13">
      <c r="B63" s="237" t="s">
        <v>625</v>
      </c>
      <c r="C63" s="235">
        <v>30.1</v>
      </c>
      <c r="D63" s="235">
        <v>59.2</v>
      </c>
      <c r="E63" s="235">
        <v>28.4</v>
      </c>
      <c r="F63" s="235">
        <v>12.8</v>
      </c>
      <c r="G63" s="235">
        <v>19.5</v>
      </c>
      <c r="H63" s="235">
        <v>18.100000000000001</v>
      </c>
      <c r="I63" s="235">
        <v>16.3</v>
      </c>
      <c r="J63" s="235">
        <v>54.2</v>
      </c>
      <c r="K63" s="235">
        <v>52.1</v>
      </c>
      <c r="L63" s="235">
        <v>33.1</v>
      </c>
      <c r="M63" s="37"/>
    </row>
    <row r="64" spans="2:13">
      <c r="B64" s="37"/>
      <c r="C64" s="37"/>
      <c r="D64" s="37"/>
      <c r="E64" s="37"/>
      <c r="F64" s="37"/>
      <c r="G64" s="37"/>
      <c r="H64" s="37"/>
      <c r="I64" s="37"/>
      <c r="J64" s="37"/>
      <c r="K64" s="37"/>
      <c r="L64" s="37"/>
      <c r="M64" s="37"/>
    </row>
    <row r="65" spans="1:13">
      <c r="A65" s="127" t="s">
        <v>798</v>
      </c>
      <c r="B65" s="1" t="s">
        <v>947</v>
      </c>
      <c r="C65" s="37"/>
      <c r="D65" s="37"/>
      <c r="E65" s="37"/>
      <c r="F65" s="37"/>
      <c r="G65" s="37"/>
      <c r="H65" s="37"/>
      <c r="I65" s="37"/>
      <c r="J65" s="37"/>
      <c r="K65" s="37"/>
      <c r="L65" s="37"/>
      <c r="M65" s="37"/>
    </row>
    <row r="66" spans="1:13">
      <c r="A66" s="1" t="s">
        <v>800</v>
      </c>
      <c r="B66" s="1" t="s">
        <v>948</v>
      </c>
      <c r="C66" s="37"/>
      <c r="D66" s="37"/>
      <c r="E66" s="37"/>
      <c r="F66" s="37"/>
      <c r="G66" s="37"/>
      <c r="H66" s="37"/>
      <c r="I66" s="37"/>
      <c r="J66" s="37"/>
      <c r="K66" s="37"/>
      <c r="L66" s="37"/>
      <c r="M66" s="37"/>
    </row>
    <row r="67" spans="1:13">
      <c r="A67" s="38" t="s">
        <v>802</v>
      </c>
      <c r="B67" s="1" t="s">
        <v>949</v>
      </c>
    </row>
    <row r="69" spans="1:13">
      <c r="A69" s="147" t="s">
        <v>1096</v>
      </c>
      <c r="B69" s="13"/>
      <c r="C69" s="13"/>
      <c r="D69" s="13"/>
      <c r="E69" s="13"/>
      <c r="F69" s="13"/>
    </row>
    <row r="70" spans="1:13">
      <c r="A70" s="13" t="s">
        <v>1267</v>
      </c>
      <c r="B70" s="39"/>
      <c r="C70" s="13"/>
      <c r="D70" s="13"/>
      <c r="E70" s="13"/>
      <c r="F70" s="13"/>
    </row>
    <row r="71" spans="1:13" ht="10.5" customHeight="1">
      <c r="B71" s="7"/>
    </row>
    <row r="72" spans="1:13">
      <c r="B72" s="39"/>
    </row>
    <row r="73" spans="1:13">
      <c r="B73" s="7"/>
    </row>
  </sheetData>
  <mergeCells count="3">
    <mergeCell ref="B2:L2"/>
    <mergeCell ref="B3:L3"/>
    <mergeCell ref="C5:L5"/>
  </mergeCells>
  <pageMargins left="0.7" right="0.7" top="0.75" bottom="0.75" header="0.3" footer="0.3"/>
  <pageSetup paperSize="8" orientation="landscape" r:id="rId1"/>
  <headerFooter>
    <oddHeader>&amp;L&amp;"Calibri"&amp;10&amp;K000000 [Limited Sharing]&amp;1#_x000D_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8"/>
  <dimension ref="A1:R67"/>
  <sheetViews>
    <sheetView workbookViewId="0">
      <pane xSplit="2" ySplit="4" topLeftCell="C5" activePane="bottomRight" state="frozen"/>
      <selection activeCell="R11" sqref="R11"/>
      <selection pane="topRight" activeCell="R11" sqref="R11"/>
      <selection pane="bottomLeft" activeCell="R11" sqref="R11"/>
      <selection pane="bottomRight" activeCell="B21" sqref="B21"/>
    </sheetView>
  </sheetViews>
  <sheetFormatPr defaultRowHeight="12"/>
  <cols>
    <col min="1" max="1" width="3.83203125" style="1" customWidth="1"/>
    <col min="2" max="2" width="55.33203125" style="1" customWidth="1"/>
    <col min="3" max="14" width="11.1640625" style="1" customWidth="1"/>
    <col min="15" max="16384" width="9.33203125" style="1"/>
  </cols>
  <sheetData>
    <row r="1" spans="2:18" s="358" customFormat="1" ht="46.5" customHeight="1">
      <c r="B1" s="359" t="s">
        <v>1150</v>
      </c>
      <c r="C1" s="360"/>
      <c r="D1" s="360"/>
      <c r="E1" s="360"/>
      <c r="F1" s="360"/>
      <c r="G1" s="360"/>
      <c r="H1" s="360"/>
      <c r="I1" s="360"/>
      <c r="J1" s="360"/>
      <c r="K1" s="360"/>
      <c r="L1" s="360"/>
      <c r="M1" s="360"/>
      <c r="N1" s="361" t="s">
        <v>1182</v>
      </c>
    </row>
    <row r="2" spans="2:18">
      <c r="B2" s="422" t="s">
        <v>653</v>
      </c>
      <c r="C2" s="422"/>
      <c r="D2" s="422"/>
      <c r="E2" s="422"/>
      <c r="F2" s="422"/>
      <c r="G2" s="422"/>
      <c r="H2" s="422"/>
      <c r="I2" s="422"/>
      <c r="J2" s="422"/>
      <c r="K2" s="422"/>
      <c r="L2" s="422"/>
      <c r="M2" s="422"/>
      <c r="N2" s="422"/>
      <c r="O2" s="227"/>
      <c r="P2" s="227"/>
      <c r="Q2" s="227"/>
      <c r="R2" s="227"/>
    </row>
    <row r="3" spans="2:18" ht="18.600000000000001" customHeight="1">
      <c r="B3" s="425" t="s">
        <v>90</v>
      </c>
      <c r="C3" s="427" t="s">
        <v>583</v>
      </c>
      <c r="D3" s="427"/>
      <c r="E3" s="427"/>
      <c r="F3" s="428"/>
      <c r="G3" s="417">
        <v>2016</v>
      </c>
      <c r="H3" s="418"/>
      <c r="I3" s="418"/>
      <c r="J3" s="419"/>
      <c r="K3" s="417">
        <v>2019</v>
      </c>
      <c r="L3" s="418"/>
      <c r="M3" s="418"/>
      <c r="N3" s="419"/>
      <c r="O3" s="424"/>
      <c r="P3" s="424"/>
      <c r="Q3" s="424"/>
      <c r="R3" s="424"/>
    </row>
    <row r="4" spans="2:18">
      <c r="B4" s="426"/>
      <c r="C4" s="102" t="s">
        <v>626</v>
      </c>
      <c r="D4" s="102" t="s">
        <v>654</v>
      </c>
      <c r="E4" s="102" t="s">
        <v>556</v>
      </c>
      <c r="F4" s="103" t="s">
        <v>655</v>
      </c>
      <c r="G4" s="115" t="s">
        <v>626</v>
      </c>
      <c r="H4" s="102" t="s">
        <v>654</v>
      </c>
      <c r="I4" s="102" t="s">
        <v>556</v>
      </c>
      <c r="J4" s="103" t="s">
        <v>655</v>
      </c>
      <c r="K4" s="115" t="s">
        <v>626</v>
      </c>
      <c r="L4" s="102" t="s">
        <v>654</v>
      </c>
      <c r="M4" s="102" t="s">
        <v>556</v>
      </c>
      <c r="N4" s="103" t="s">
        <v>655</v>
      </c>
      <c r="O4" s="185"/>
      <c r="P4" s="185"/>
      <c r="Q4" s="185"/>
      <c r="R4" s="185"/>
    </row>
    <row r="5" spans="2:18">
      <c r="B5" s="240" t="s">
        <v>656</v>
      </c>
      <c r="C5" s="27"/>
      <c r="D5" s="27"/>
      <c r="E5" s="27"/>
      <c r="F5" s="27"/>
      <c r="G5" s="27"/>
      <c r="H5" s="27"/>
      <c r="I5" s="27"/>
      <c r="J5" s="27"/>
      <c r="K5" s="27"/>
      <c r="L5" s="27"/>
      <c r="M5" s="27"/>
      <c r="N5" s="27"/>
      <c r="O5" s="37"/>
    </row>
    <row r="6" spans="2:18">
      <c r="B6" s="77" t="s">
        <v>657</v>
      </c>
      <c r="C6" s="65">
        <v>4</v>
      </c>
      <c r="D6" s="65">
        <v>3.8</v>
      </c>
      <c r="E6" s="65">
        <v>4.3</v>
      </c>
      <c r="F6" s="65">
        <v>3.9</v>
      </c>
      <c r="G6" s="65">
        <v>4</v>
      </c>
      <c r="H6" s="65">
        <v>3.8</v>
      </c>
      <c r="I6" s="65">
        <v>4.0999999999999996</v>
      </c>
      <c r="J6" s="65">
        <v>3.8</v>
      </c>
      <c r="K6" s="65">
        <v>3.8</v>
      </c>
      <c r="L6" s="65">
        <v>3.7</v>
      </c>
      <c r="M6" s="65">
        <v>4</v>
      </c>
      <c r="N6" s="65">
        <v>3.7</v>
      </c>
      <c r="O6" s="37"/>
    </row>
    <row r="7" spans="2:18" ht="11.45" customHeight="1">
      <c r="B7" s="77" t="s">
        <v>658</v>
      </c>
      <c r="C7" s="65">
        <v>1.8</v>
      </c>
      <c r="D7" s="65">
        <v>1.7</v>
      </c>
      <c r="E7" s="65">
        <v>2.1</v>
      </c>
      <c r="F7" s="65">
        <v>1.8</v>
      </c>
      <c r="G7" s="65">
        <v>1.9</v>
      </c>
      <c r="H7" s="65">
        <v>1.8</v>
      </c>
      <c r="I7" s="65">
        <v>2</v>
      </c>
      <c r="J7" s="65">
        <v>1.8</v>
      </c>
      <c r="K7" s="65">
        <v>1.9</v>
      </c>
      <c r="L7" s="65">
        <v>1.8</v>
      </c>
      <c r="M7" s="65">
        <v>2.1</v>
      </c>
      <c r="N7" s="65">
        <v>1.8</v>
      </c>
      <c r="O7" s="37"/>
    </row>
    <row r="8" spans="2:18">
      <c r="B8" s="241" t="s">
        <v>659</v>
      </c>
      <c r="C8" s="37"/>
      <c r="D8" s="37"/>
      <c r="E8" s="37"/>
      <c r="F8" s="37"/>
      <c r="G8" s="37"/>
      <c r="H8" s="37"/>
      <c r="I8" s="37"/>
      <c r="J8" s="37"/>
      <c r="K8" s="37"/>
      <c r="L8" s="37"/>
      <c r="M8" s="37"/>
      <c r="N8" s="37"/>
      <c r="O8" s="37"/>
    </row>
    <row r="9" spans="2:18">
      <c r="B9" s="213" t="s">
        <v>711</v>
      </c>
      <c r="C9" s="37"/>
      <c r="D9" s="37"/>
      <c r="E9" s="37"/>
      <c r="F9" s="37"/>
      <c r="G9" s="37"/>
      <c r="H9" s="37"/>
      <c r="I9" s="37"/>
      <c r="J9" s="37"/>
      <c r="K9" s="37"/>
      <c r="L9" s="37"/>
      <c r="M9" s="37"/>
      <c r="N9" s="37"/>
      <c r="O9" s="37"/>
    </row>
    <row r="10" spans="2:18">
      <c r="B10" s="99" t="s">
        <v>660</v>
      </c>
      <c r="C10" s="30">
        <v>47.4</v>
      </c>
      <c r="D10" s="65">
        <v>47</v>
      </c>
      <c r="E10" s="65">
        <v>48</v>
      </c>
      <c r="F10" s="65">
        <v>47.1</v>
      </c>
      <c r="G10" s="65">
        <v>46.9</v>
      </c>
      <c r="H10" s="65">
        <v>46.8</v>
      </c>
      <c r="I10" s="65">
        <v>47.1</v>
      </c>
      <c r="J10" s="65">
        <v>46.8</v>
      </c>
      <c r="K10" s="65">
        <v>47.5</v>
      </c>
      <c r="L10" s="65">
        <v>47</v>
      </c>
      <c r="M10" s="65">
        <v>48.5</v>
      </c>
      <c r="N10" s="65">
        <v>47.2</v>
      </c>
      <c r="O10" s="37"/>
    </row>
    <row r="11" spans="2:18">
      <c r="B11" s="99" t="s">
        <v>661</v>
      </c>
      <c r="C11" s="30">
        <v>52.6</v>
      </c>
      <c r="D11" s="65">
        <v>53</v>
      </c>
      <c r="E11" s="65">
        <v>52</v>
      </c>
      <c r="F11" s="65">
        <v>52.9</v>
      </c>
      <c r="G11" s="65">
        <v>53.1</v>
      </c>
      <c r="H11" s="65">
        <v>53.2</v>
      </c>
      <c r="I11" s="65">
        <v>52.9</v>
      </c>
      <c r="J11" s="65">
        <v>53.2</v>
      </c>
      <c r="K11" s="65">
        <v>52.5</v>
      </c>
      <c r="L11" s="65">
        <v>53</v>
      </c>
      <c r="M11" s="65">
        <v>51.5</v>
      </c>
      <c r="N11" s="65">
        <v>52.8</v>
      </c>
      <c r="O11" s="37"/>
    </row>
    <row r="12" spans="2:18">
      <c r="B12" s="213" t="s">
        <v>1299</v>
      </c>
      <c r="C12" s="30"/>
      <c r="D12" s="65"/>
      <c r="E12" s="65"/>
      <c r="F12" s="65"/>
      <c r="G12" s="65"/>
      <c r="H12" s="65"/>
      <c r="I12" s="65"/>
      <c r="J12" s="65"/>
      <c r="K12" s="65"/>
      <c r="L12" s="65"/>
      <c r="M12" s="65"/>
      <c r="N12" s="65"/>
      <c r="O12" s="37"/>
    </row>
    <row r="13" spans="2:18">
      <c r="B13" s="99" t="s">
        <v>662</v>
      </c>
      <c r="C13" s="65">
        <v>24.2</v>
      </c>
      <c r="D13" s="65">
        <v>26</v>
      </c>
      <c r="E13" s="65">
        <v>31.1</v>
      </c>
      <c r="F13" s="65">
        <v>25.9</v>
      </c>
      <c r="G13" s="65">
        <v>23.8</v>
      </c>
      <c r="H13" s="65">
        <v>25.3</v>
      </c>
      <c r="I13" s="65">
        <v>30.3</v>
      </c>
      <c r="J13" s="65">
        <v>25.3</v>
      </c>
      <c r="K13" s="65">
        <v>21.2</v>
      </c>
      <c r="L13" s="65">
        <v>23.1</v>
      </c>
      <c r="M13" s="65">
        <v>24</v>
      </c>
      <c r="N13" s="65">
        <v>22.8</v>
      </c>
      <c r="O13" s="37"/>
    </row>
    <row r="14" spans="2:18">
      <c r="B14" s="68" t="s">
        <v>663</v>
      </c>
      <c r="C14" s="65">
        <v>61.5</v>
      </c>
      <c r="D14" s="65">
        <v>60.6</v>
      </c>
      <c r="E14" s="65">
        <v>57</v>
      </c>
      <c r="F14" s="65">
        <v>60.6</v>
      </c>
      <c r="G14" s="65">
        <v>60.1</v>
      </c>
      <c r="H14" s="65">
        <v>59.1</v>
      </c>
      <c r="I14" s="65">
        <v>57</v>
      </c>
      <c r="J14" s="65">
        <v>59.2</v>
      </c>
      <c r="K14" s="65">
        <v>60.6</v>
      </c>
      <c r="L14" s="65">
        <v>58.9</v>
      </c>
      <c r="M14" s="65">
        <v>59.5</v>
      </c>
      <c r="N14" s="65">
        <v>59.2</v>
      </c>
      <c r="O14" s="37"/>
    </row>
    <row r="15" spans="2:18">
      <c r="B15" s="68" t="s">
        <v>664</v>
      </c>
      <c r="C15" s="65">
        <v>14.3</v>
      </c>
      <c r="D15" s="65">
        <v>13.5</v>
      </c>
      <c r="E15" s="65">
        <v>11.9</v>
      </c>
      <c r="F15" s="65">
        <v>13.6</v>
      </c>
      <c r="G15" s="65">
        <v>16.100000000000001</v>
      </c>
      <c r="H15" s="65">
        <v>15.6</v>
      </c>
      <c r="I15" s="65">
        <v>12.7</v>
      </c>
      <c r="J15" s="65">
        <v>15.5</v>
      </c>
      <c r="K15" s="65">
        <v>18.2</v>
      </c>
      <c r="L15" s="65">
        <v>18</v>
      </c>
      <c r="M15" s="65">
        <v>16.5</v>
      </c>
      <c r="N15" s="65">
        <v>17.899999999999999</v>
      </c>
      <c r="O15" s="37"/>
    </row>
    <row r="16" spans="2:18">
      <c r="B16" s="213" t="s">
        <v>710</v>
      </c>
      <c r="C16" s="65"/>
      <c r="D16" s="65"/>
      <c r="E16" s="65"/>
      <c r="F16" s="65"/>
      <c r="G16" s="65"/>
      <c r="H16" s="65"/>
      <c r="I16" s="65"/>
      <c r="J16" s="65"/>
      <c r="K16" s="65"/>
      <c r="L16" s="65"/>
      <c r="M16" s="65"/>
      <c r="N16" s="65"/>
      <c r="O16" s="37"/>
    </row>
    <row r="17" spans="2:15">
      <c r="B17" s="99" t="s">
        <v>665</v>
      </c>
      <c r="C17" s="65">
        <v>2.2000000000000002</v>
      </c>
      <c r="D17" s="65">
        <v>3.5</v>
      </c>
      <c r="E17" s="65">
        <v>12.2</v>
      </c>
      <c r="F17" s="65">
        <v>3.7</v>
      </c>
      <c r="G17" s="65">
        <v>2.4</v>
      </c>
      <c r="H17" s="65">
        <v>3.1</v>
      </c>
      <c r="I17" s="65">
        <v>10.1</v>
      </c>
      <c r="J17" s="65">
        <v>3.3</v>
      </c>
      <c r="K17" s="65">
        <v>2.1</v>
      </c>
      <c r="L17" s="65">
        <v>3</v>
      </c>
      <c r="M17" s="65">
        <v>8.3000000000000007</v>
      </c>
      <c r="N17" s="65">
        <v>3.1</v>
      </c>
      <c r="O17" s="37"/>
    </row>
    <row r="18" spans="2:15">
      <c r="B18" s="68" t="s">
        <v>666</v>
      </c>
      <c r="C18" s="65">
        <v>19.2</v>
      </c>
      <c r="D18" s="65">
        <v>25</v>
      </c>
      <c r="E18" s="65">
        <v>42</v>
      </c>
      <c r="F18" s="65">
        <v>24.7</v>
      </c>
      <c r="G18" s="65">
        <v>19.3</v>
      </c>
      <c r="H18" s="65">
        <v>23.5</v>
      </c>
      <c r="I18" s="65">
        <v>39.6</v>
      </c>
      <c r="J18" s="65">
        <v>23.5</v>
      </c>
      <c r="K18" s="65">
        <v>15.9</v>
      </c>
      <c r="L18" s="65">
        <v>21.5</v>
      </c>
      <c r="M18" s="65">
        <v>35.5</v>
      </c>
      <c r="N18" s="65">
        <v>21.1</v>
      </c>
      <c r="O18" s="37"/>
    </row>
    <row r="19" spans="2:15">
      <c r="B19" s="68" t="s">
        <v>667</v>
      </c>
      <c r="C19" s="65">
        <v>39.799999999999997</v>
      </c>
      <c r="D19" s="65">
        <v>44.8</v>
      </c>
      <c r="E19" s="65">
        <v>38.700000000000003</v>
      </c>
      <c r="F19" s="65">
        <v>43.6</v>
      </c>
      <c r="G19" s="65">
        <v>40.4</v>
      </c>
      <c r="H19" s="65">
        <v>45</v>
      </c>
      <c r="I19" s="65">
        <v>41.8</v>
      </c>
      <c r="J19" s="65">
        <v>44.1</v>
      </c>
      <c r="K19" s="65">
        <v>39.6</v>
      </c>
      <c r="L19" s="65">
        <v>45</v>
      </c>
      <c r="M19" s="65">
        <v>44</v>
      </c>
      <c r="N19" s="65">
        <v>44</v>
      </c>
      <c r="O19" s="37"/>
    </row>
    <row r="20" spans="2:15">
      <c r="B20" s="68" t="s">
        <v>668</v>
      </c>
      <c r="C20" s="65">
        <v>18.2</v>
      </c>
      <c r="D20" s="65">
        <v>15.5</v>
      </c>
      <c r="E20" s="65">
        <v>4.9000000000000004</v>
      </c>
      <c r="F20" s="65">
        <v>15.5</v>
      </c>
      <c r="G20" s="65">
        <v>18.399999999999999</v>
      </c>
      <c r="H20" s="65">
        <v>15.1</v>
      </c>
      <c r="I20" s="65">
        <v>5.4</v>
      </c>
      <c r="J20" s="65">
        <v>15.3</v>
      </c>
      <c r="K20" s="65">
        <v>19.2</v>
      </c>
      <c r="L20" s="65">
        <v>16.7</v>
      </c>
      <c r="M20" s="65">
        <v>8.6</v>
      </c>
      <c r="N20" s="65">
        <v>16.7</v>
      </c>
      <c r="O20" s="37"/>
    </row>
    <row r="21" spans="2:15">
      <c r="B21" s="68" t="s">
        <v>713</v>
      </c>
      <c r="C21" s="65">
        <v>20.5</v>
      </c>
      <c r="D21" s="65">
        <v>11.1</v>
      </c>
      <c r="E21" s="65">
        <v>2.2000000000000002</v>
      </c>
      <c r="F21" s="65">
        <v>12.4</v>
      </c>
      <c r="G21" s="65">
        <v>19.399999999999999</v>
      </c>
      <c r="H21" s="65">
        <v>13.2</v>
      </c>
      <c r="I21" s="65">
        <v>3</v>
      </c>
      <c r="J21" s="65">
        <v>13.8</v>
      </c>
      <c r="K21" s="65">
        <v>23.2</v>
      </c>
      <c r="L21" s="65">
        <v>13.9</v>
      </c>
      <c r="M21" s="65">
        <v>3.6</v>
      </c>
      <c r="N21" s="65">
        <v>15.1</v>
      </c>
      <c r="O21" s="37"/>
    </row>
    <row r="22" spans="2:15">
      <c r="B22" s="241" t="s">
        <v>669</v>
      </c>
      <c r="C22" s="37"/>
      <c r="D22" s="37"/>
      <c r="E22" s="37"/>
      <c r="F22" s="37"/>
      <c r="G22" s="37"/>
      <c r="H22" s="37"/>
      <c r="I22" s="37"/>
      <c r="J22" s="37"/>
      <c r="K22" s="37"/>
      <c r="L22" s="37"/>
      <c r="M22" s="37"/>
      <c r="N22" s="37"/>
      <c r="O22" s="37"/>
    </row>
    <row r="23" spans="2:15">
      <c r="B23" s="213" t="s">
        <v>670</v>
      </c>
      <c r="C23" s="37"/>
      <c r="D23" s="37"/>
      <c r="E23" s="37"/>
      <c r="F23" s="37"/>
      <c r="G23" s="37"/>
      <c r="H23" s="37"/>
      <c r="I23" s="37"/>
      <c r="J23" s="37"/>
      <c r="K23" s="37"/>
      <c r="L23" s="37"/>
      <c r="M23" s="37"/>
      <c r="N23" s="37"/>
      <c r="O23" s="37"/>
    </row>
    <row r="24" spans="2:15">
      <c r="B24" s="68" t="s">
        <v>671</v>
      </c>
      <c r="C24" s="26">
        <v>69880</v>
      </c>
      <c r="D24" s="26">
        <v>41478</v>
      </c>
      <c r="E24" s="26">
        <v>30220</v>
      </c>
      <c r="F24" s="26">
        <v>45878</v>
      </c>
      <c r="G24" s="26">
        <v>88692</v>
      </c>
      <c r="H24" s="26">
        <v>58137</v>
      </c>
      <c r="I24" s="26">
        <v>34804</v>
      </c>
      <c r="J24" s="26">
        <v>62237</v>
      </c>
      <c r="K24" s="26">
        <v>116670</v>
      </c>
      <c r="L24" s="26">
        <v>69517</v>
      </c>
      <c r="M24" s="26">
        <v>46865</v>
      </c>
      <c r="N24" s="242">
        <v>76414</v>
      </c>
      <c r="O24" s="37"/>
    </row>
    <row r="25" spans="2:15">
      <c r="B25" s="68" t="s">
        <v>672</v>
      </c>
      <c r="C25" s="26">
        <v>17262</v>
      </c>
      <c r="D25" s="26">
        <v>10843</v>
      </c>
      <c r="E25" s="26">
        <v>7100</v>
      </c>
      <c r="F25" s="26">
        <v>11819</v>
      </c>
      <c r="G25" s="26">
        <v>22297</v>
      </c>
      <c r="H25" s="26">
        <v>15508</v>
      </c>
      <c r="I25" s="26">
        <v>8566</v>
      </c>
      <c r="J25" s="26">
        <v>16377</v>
      </c>
      <c r="K25" s="26">
        <v>30452</v>
      </c>
      <c r="L25" s="26">
        <v>18870</v>
      </c>
      <c r="M25" s="26">
        <v>11647</v>
      </c>
      <c r="N25" s="242">
        <v>20527</v>
      </c>
      <c r="O25" s="37"/>
    </row>
    <row r="26" spans="2:15">
      <c r="B26" s="213" t="s">
        <v>690</v>
      </c>
      <c r="C26" s="26"/>
      <c r="D26" s="26"/>
      <c r="E26" s="26"/>
      <c r="F26" s="26"/>
      <c r="G26" s="26"/>
      <c r="H26" s="26"/>
      <c r="I26" s="26"/>
      <c r="J26" s="26"/>
      <c r="K26" s="26"/>
      <c r="L26" s="26"/>
      <c r="M26" s="26"/>
      <c r="N26" s="26"/>
      <c r="O26" s="37"/>
    </row>
    <row r="27" spans="2:15">
      <c r="B27" s="99" t="s">
        <v>673</v>
      </c>
      <c r="C27" s="26">
        <v>42267</v>
      </c>
      <c r="D27" s="26">
        <v>29376</v>
      </c>
      <c r="E27" s="26">
        <v>24087</v>
      </c>
      <c r="F27" s="26">
        <v>30814</v>
      </c>
      <c r="G27" s="26">
        <v>57833</v>
      </c>
      <c r="H27" s="26">
        <v>42133</v>
      </c>
      <c r="I27" s="26">
        <v>29134</v>
      </c>
      <c r="J27" s="26">
        <v>43511</v>
      </c>
      <c r="K27" s="26">
        <v>74679</v>
      </c>
      <c r="L27" s="26">
        <v>50869</v>
      </c>
      <c r="M27" s="26">
        <v>40771</v>
      </c>
      <c r="N27" s="242">
        <v>53333</v>
      </c>
      <c r="O27" s="37"/>
    </row>
    <row r="28" spans="2:15">
      <c r="B28" s="68" t="s">
        <v>672</v>
      </c>
      <c r="C28" s="26">
        <v>10420</v>
      </c>
      <c r="D28" s="26">
        <v>7657</v>
      </c>
      <c r="E28" s="26">
        <v>5503</v>
      </c>
      <c r="F28" s="26">
        <v>7881</v>
      </c>
      <c r="G28" s="26">
        <v>14090</v>
      </c>
      <c r="H28" s="26">
        <v>11140</v>
      </c>
      <c r="I28" s="26">
        <v>7107</v>
      </c>
      <c r="J28" s="26">
        <v>11307</v>
      </c>
      <c r="K28" s="26">
        <v>19143</v>
      </c>
      <c r="L28" s="26">
        <v>13610</v>
      </c>
      <c r="M28" s="26">
        <v>9883</v>
      </c>
      <c r="N28" s="242">
        <v>14095</v>
      </c>
      <c r="O28" s="37"/>
    </row>
    <row r="29" spans="2:15">
      <c r="B29" s="213" t="s">
        <v>691</v>
      </c>
      <c r="C29" s="30"/>
      <c r="D29" s="30"/>
      <c r="E29" s="30"/>
      <c r="F29" s="30"/>
      <c r="G29" s="30"/>
      <c r="H29" s="30"/>
      <c r="I29" s="30"/>
      <c r="J29" s="30"/>
      <c r="K29" s="30"/>
      <c r="L29" s="30"/>
      <c r="M29" s="30"/>
      <c r="N29" s="30"/>
      <c r="O29" s="37"/>
    </row>
    <row r="30" spans="2:15">
      <c r="B30" s="99" t="s">
        <v>674</v>
      </c>
      <c r="C30" s="65">
        <v>1.5</v>
      </c>
      <c r="D30" s="65">
        <v>1.5</v>
      </c>
      <c r="E30" s="65">
        <v>1.9</v>
      </c>
      <c r="F30" s="65">
        <v>1.5</v>
      </c>
      <c r="G30" s="65">
        <v>1.7</v>
      </c>
      <c r="H30" s="65">
        <v>1.6</v>
      </c>
      <c r="I30" s="65">
        <v>2.1</v>
      </c>
      <c r="J30" s="65">
        <v>1.6</v>
      </c>
      <c r="K30" s="65">
        <v>1.6</v>
      </c>
      <c r="L30" s="65">
        <v>1.6</v>
      </c>
      <c r="M30" s="65">
        <v>2</v>
      </c>
      <c r="N30" s="37">
        <v>1.5</v>
      </c>
      <c r="O30" s="37"/>
    </row>
    <row r="31" spans="2:15">
      <c r="B31" s="243" t="s">
        <v>675</v>
      </c>
      <c r="C31" s="65">
        <v>2.8</v>
      </c>
      <c r="D31" s="65">
        <v>3.2</v>
      </c>
      <c r="E31" s="65">
        <v>3.7</v>
      </c>
      <c r="F31" s="65">
        <v>3</v>
      </c>
      <c r="G31" s="65">
        <v>3.1</v>
      </c>
      <c r="H31" s="65">
        <v>3.3</v>
      </c>
      <c r="I31" s="65">
        <v>3.8</v>
      </c>
      <c r="J31" s="65">
        <v>3.2</v>
      </c>
      <c r="K31" s="65">
        <v>3</v>
      </c>
      <c r="L31" s="65">
        <v>3.2</v>
      </c>
      <c r="M31" s="65">
        <v>3.8</v>
      </c>
      <c r="N31" s="37">
        <v>3.1</v>
      </c>
      <c r="O31" s="37"/>
    </row>
    <row r="32" spans="2:15">
      <c r="B32" s="243" t="s">
        <v>676</v>
      </c>
      <c r="C32" s="65">
        <v>3.7</v>
      </c>
      <c r="D32" s="65">
        <v>4.4000000000000004</v>
      </c>
      <c r="E32" s="65">
        <v>5.0999999999999996</v>
      </c>
      <c r="F32" s="65">
        <v>4.0999999999999996</v>
      </c>
      <c r="G32" s="65">
        <v>4.0999999999999996</v>
      </c>
      <c r="H32" s="65">
        <v>4.5</v>
      </c>
      <c r="I32" s="65">
        <v>5.3</v>
      </c>
      <c r="J32" s="65">
        <v>4.3</v>
      </c>
      <c r="K32" s="65">
        <v>3.9</v>
      </c>
      <c r="L32" s="65">
        <v>4.4000000000000004</v>
      </c>
      <c r="M32" s="65">
        <v>5.5</v>
      </c>
      <c r="N32" s="37">
        <v>4.2</v>
      </c>
      <c r="O32" s="37"/>
    </row>
    <row r="33" spans="2:15">
      <c r="B33" s="243" t="s">
        <v>677</v>
      </c>
      <c r="C33" s="65">
        <v>4.5999999999999996</v>
      </c>
      <c r="D33" s="65">
        <v>5.4</v>
      </c>
      <c r="E33" s="65">
        <v>6.4</v>
      </c>
      <c r="F33" s="65">
        <v>5.0999999999999996</v>
      </c>
      <c r="G33" s="65">
        <v>5</v>
      </c>
      <c r="H33" s="65">
        <v>5.5</v>
      </c>
      <c r="I33" s="65">
        <v>6.6</v>
      </c>
      <c r="J33" s="65">
        <v>5.3</v>
      </c>
      <c r="K33" s="65">
        <v>4.8</v>
      </c>
      <c r="L33" s="65">
        <v>5.5</v>
      </c>
      <c r="M33" s="65">
        <v>6.7</v>
      </c>
      <c r="N33" s="37">
        <v>5.3</v>
      </c>
      <c r="O33" s="37"/>
    </row>
    <row r="34" spans="2:15">
      <c r="B34" s="243" t="s">
        <v>678</v>
      </c>
      <c r="C34" s="65">
        <v>5.6</v>
      </c>
      <c r="D34" s="65">
        <v>6.5</v>
      </c>
      <c r="E34" s="65">
        <v>7.4</v>
      </c>
      <c r="F34" s="65">
        <v>6.2</v>
      </c>
      <c r="G34" s="65">
        <v>5.8</v>
      </c>
      <c r="H34" s="65">
        <v>6.7</v>
      </c>
      <c r="I34" s="65">
        <v>7.8</v>
      </c>
      <c r="J34" s="65">
        <v>6.4</v>
      </c>
      <c r="K34" s="65">
        <v>5.8</v>
      </c>
      <c r="L34" s="65">
        <v>6.7</v>
      </c>
      <c r="M34" s="65">
        <v>8</v>
      </c>
      <c r="N34" s="37">
        <v>6.4</v>
      </c>
      <c r="O34" s="37"/>
    </row>
    <row r="35" spans="2:15">
      <c r="B35" s="243" t="s">
        <v>679</v>
      </c>
      <c r="C35" s="65">
        <v>6.7</v>
      </c>
      <c r="D35" s="65">
        <v>7.7</v>
      </c>
      <c r="E35" s="65">
        <v>8.6999999999999993</v>
      </c>
      <c r="F35" s="65">
        <v>7.3</v>
      </c>
      <c r="G35" s="65">
        <v>7.2</v>
      </c>
      <c r="H35" s="65">
        <v>7.9</v>
      </c>
      <c r="I35" s="65">
        <v>9</v>
      </c>
      <c r="J35" s="65">
        <v>7.6</v>
      </c>
      <c r="K35" s="65">
        <v>7.1</v>
      </c>
      <c r="L35" s="65">
        <v>8</v>
      </c>
      <c r="M35" s="65">
        <v>9.4</v>
      </c>
      <c r="N35" s="37">
        <v>7.6</v>
      </c>
      <c r="O35" s="37"/>
    </row>
    <row r="36" spans="2:15">
      <c r="B36" s="243" t="s">
        <v>680</v>
      </c>
      <c r="C36" s="65">
        <v>8.3000000000000007</v>
      </c>
      <c r="D36" s="65">
        <v>9.1999999999999993</v>
      </c>
      <c r="E36" s="65">
        <v>9.9</v>
      </c>
      <c r="F36" s="65">
        <v>8.9</v>
      </c>
      <c r="G36" s="65">
        <v>8.9</v>
      </c>
      <c r="H36" s="65">
        <v>9.5</v>
      </c>
      <c r="I36" s="65">
        <v>10.6</v>
      </c>
      <c r="J36" s="65">
        <v>9.1999999999999993</v>
      </c>
      <c r="K36" s="65">
        <v>8.5</v>
      </c>
      <c r="L36" s="65">
        <v>9.6</v>
      </c>
      <c r="M36" s="65">
        <v>10.7</v>
      </c>
      <c r="N36" s="37">
        <v>9.1999999999999993</v>
      </c>
      <c r="O36" s="37"/>
    </row>
    <row r="37" spans="2:15">
      <c r="B37" s="243" t="s">
        <v>681</v>
      </c>
      <c r="C37" s="65">
        <v>10.3</v>
      </c>
      <c r="D37" s="65">
        <v>11.4</v>
      </c>
      <c r="E37" s="65">
        <v>11.8</v>
      </c>
      <c r="F37" s="65">
        <v>10.9</v>
      </c>
      <c r="G37" s="65">
        <v>10.7</v>
      </c>
      <c r="H37" s="65">
        <v>11.7</v>
      </c>
      <c r="I37" s="65">
        <v>12.5</v>
      </c>
      <c r="J37" s="65">
        <v>11.5</v>
      </c>
      <c r="K37" s="65">
        <v>10.7</v>
      </c>
      <c r="L37" s="65">
        <v>11.7</v>
      </c>
      <c r="M37" s="65">
        <v>12.3</v>
      </c>
      <c r="N37" s="37">
        <v>11.3</v>
      </c>
      <c r="O37" s="37"/>
    </row>
    <row r="38" spans="2:15">
      <c r="B38" s="243" t="s">
        <v>682</v>
      </c>
      <c r="C38" s="65">
        <v>14.5</v>
      </c>
      <c r="D38" s="65">
        <v>15.1</v>
      </c>
      <c r="E38" s="65">
        <v>14.8</v>
      </c>
      <c r="F38" s="65">
        <v>14.9</v>
      </c>
      <c r="G38" s="65">
        <v>14.8</v>
      </c>
      <c r="H38" s="65">
        <v>15.6</v>
      </c>
      <c r="I38" s="65">
        <v>15.8</v>
      </c>
      <c r="J38" s="65">
        <v>15.4</v>
      </c>
      <c r="K38" s="65">
        <v>14.7</v>
      </c>
      <c r="L38" s="65">
        <v>15.4</v>
      </c>
      <c r="M38" s="65">
        <v>15</v>
      </c>
      <c r="N38" s="37">
        <v>15.1</v>
      </c>
      <c r="O38" s="37"/>
    </row>
    <row r="39" spans="2:15">
      <c r="B39" s="243" t="s">
        <v>692</v>
      </c>
      <c r="C39" s="65">
        <v>42</v>
      </c>
      <c r="D39" s="65">
        <v>35.6</v>
      </c>
      <c r="E39" s="65">
        <v>30.3</v>
      </c>
      <c r="F39" s="65">
        <v>38</v>
      </c>
      <c r="G39" s="65">
        <v>38.6</v>
      </c>
      <c r="H39" s="65">
        <v>33.700000000000003</v>
      </c>
      <c r="I39" s="65">
        <v>26.7</v>
      </c>
      <c r="J39" s="65">
        <v>35.4</v>
      </c>
      <c r="K39" s="65">
        <v>39.700000000000003</v>
      </c>
      <c r="L39" s="65">
        <v>34</v>
      </c>
      <c r="M39" s="65">
        <v>26.6</v>
      </c>
      <c r="N39" s="37">
        <v>36.200000000000003</v>
      </c>
      <c r="O39" s="37"/>
    </row>
    <row r="40" spans="2:15">
      <c r="B40" s="213" t="s">
        <v>693</v>
      </c>
      <c r="C40" s="65"/>
      <c r="D40" s="65"/>
      <c r="E40" s="65"/>
      <c r="F40" s="65"/>
      <c r="G40" s="65"/>
      <c r="H40" s="65"/>
      <c r="I40" s="65"/>
      <c r="J40" s="65"/>
      <c r="K40" s="65"/>
      <c r="L40" s="65"/>
      <c r="M40" s="65"/>
      <c r="N40" s="65"/>
      <c r="O40" s="37"/>
    </row>
    <row r="41" spans="2:15">
      <c r="B41" s="99" t="s">
        <v>683</v>
      </c>
      <c r="C41" s="65">
        <v>56.5</v>
      </c>
      <c r="D41" s="65">
        <v>50.7</v>
      </c>
      <c r="E41" s="65">
        <v>45.1</v>
      </c>
      <c r="F41" s="65">
        <v>52.9</v>
      </c>
      <c r="G41" s="65">
        <v>53.4</v>
      </c>
      <c r="H41" s="65">
        <v>49.3</v>
      </c>
      <c r="I41" s="65">
        <v>42.5</v>
      </c>
      <c r="J41" s="65">
        <v>50.8</v>
      </c>
      <c r="K41" s="65">
        <v>54.5</v>
      </c>
      <c r="L41" s="65">
        <v>49.3</v>
      </c>
      <c r="M41" s="65">
        <v>41.6</v>
      </c>
      <c r="N41" s="37">
        <v>51.4</v>
      </c>
      <c r="O41" s="37"/>
    </row>
    <row r="42" spans="2:15">
      <c r="B42" s="68" t="s">
        <v>694</v>
      </c>
      <c r="C42" s="65">
        <v>4.4000000000000004</v>
      </c>
      <c r="D42" s="65">
        <v>4.7</v>
      </c>
      <c r="E42" s="65">
        <v>5.7</v>
      </c>
      <c r="F42" s="65">
        <v>4.5</v>
      </c>
      <c r="G42" s="65">
        <v>4.9000000000000004</v>
      </c>
      <c r="H42" s="65">
        <v>4.9000000000000004</v>
      </c>
      <c r="I42" s="65">
        <v>5.9</v>
      </c>
      <c r="J42" s="65">
        <v>4.8</v>
      </c>
      <c r="K42" s="65">
        <v>4.7</v>
      </c>
      <c r="L42" s="65">
        <v>4.8</v>
      </c>
      <c r="M42" s="65">
        <v>5.8</v>
      </c>
      <c r="N42" s="37">
        <v>4.5999999999999996</v>
      </c>
      <c r="O42" s="37"/>
    </row>
    <row r="43" spans="2:15">
      <c r="B43" s="68" t="s">
        <v>684</v>
      </c>
      <c r="C43" s="65">
        <v>39.200000000000003</v>
      </c>
      <c r="D43" s="65">
        <v>44.6</v>
      </c>
      <c r="E43" s="65">
        <v>49.3</v>
      </c>
      <c r="F43" s="65">
        <v>42.6</v>
      </c>
      <c r="G43" s="65">
        <v>41.7</v>
      </c>
      <c r="H43" s="65">
        <v>45.8</v>
      </c>
      <c r="I43" s="65">
        <v>51.6</v>
      </c>
      <c r="J43" s="65">
        <v>44.4</v>
      </c>
      <c r="K43" s="65">
        <v>40.799999999999997</v>
      </c>
      <c r="L43" s="65">
        <v>45.9</v>
      </c>
      <c r="M43" s="65">
        <v>52.7</v>
      </c>
      <c r="N43" s="37">
        <v>44</v>
      </c>
      <c r="O43" s="37"/>
    </row>
    <row r="44" spans="2:15">
      <c r="B44" s="244" t="s">
        <v>685</v>
      </c>
      <c r="C44" s="30"/>
      <c r="D44" s="30"/>
      <c r="E44" s="30"/>
      <c r="F44" s="30"/>
      <c r="G44" s="30"/>
      <c r="H44" s="30"/>
      <c r="I44" s="30"/>
      <c r="J44" s="30"/>
      <c r="K44" s="30"/>
      <c r="L44" s="30"/>
      <c r="M44" s="30"/>
      <c r="N44" s="30"/>
      <c r="O44" s="37"/>
    </row>
    <row r="45" spans="2:15">
      <c r="B45" s="245" t="s">
        <v>686</v>
      </c>
      <c r="C45" s="69">
        <v>0.51</v>
      </c>
      <c r="D45" s="69">
        <v>0.45</v>
      </c>
      <c r="E45" s="69">
        <v>0.39</v>
      </c>
      <c r="F45" s="69">
        <v>0.48</v>
      </c>
      <c r="G45" s="69">
        <v>0.48</v>
      </c>
      <c r="H45" s="69">
        <v>0.44</v>
      </c>
      <c r="I45" s="69">
        <v>0.36</v>
      </c>
      <c r="J45" s="69">
        <v>0.45</v>
      </c>
      <c r="K45" s="69">
        <v>0.49</v>
      </c>
      <c r="L45" s="69">
        <v>0.44</v>
      </c>
      <c r="M45" s="69">
        <v>0.36</v>
      </c>
      <c r="N45" s="37">
        <v>0.46</v>
      </c>
      <c r="O45" s="37"/>
    </row>
    <row r="46" spans="2:15">
      <c r="B46" s="72" t="s">
        <v>687</v>
      </c>
      <c r="C46" s="69">
        <v>0.51</v>
      </c>
      <c r="D46" s="69">
        <v>0.44</v>
      </c>
      <c r="E46" s="69">
        <v>0.37</v>
      </c>
      <c r="F46" s="69">
        <v>0.46</v>
      </c>
      <c r="G46" s="69">
        <v>0.48</v>
      </c>
      <c r="H46" s="69">
        <v>0.42</v>
      </c>
      <c r="I46" s="69">
        <v>0.34</v>
      </c>
      <c r="J46" s="69">
        <v>0.44</v>
      </c>
      <c r="K46" s="69">
        <v>0.48</v>
      </c>
      <c r="L46" s="69">
        <v>0.41</v>
      </c>
      <c r="M46" s="69">
        <v>0.33</v>
      </c>
      <c r="N46" s="37">
        <v>0.44</v>
      </c>
      <c r="O46" s="37"/>
    </row>
    <row r="47" spans="2:15">
      <c r="B47" s="72" t="s">
        <v>688</v>
      </c>
      <c r="C47" s="69">
        <v>0.56000000000000005</v>
      </c>
      <c r="D47" s="69">
        <v>0.51</v>
      </c>
      <c r="E47" s="69">
        <v>0.44</v>
      </c>
      <c r="F47" s="69">
        <v>0.53</v>
      </c>
      <c r="G47" s="69">
        <v>0.53</v>
      </c>
      <c r="H47" s="69">
        <v>0.5</v>
      </c>
      <c r="I47" s="69">
        <v>0.42</v>
      </c>
      <c r="J47" s="69">
        <v>0.51</v>
      </c>
      <c r="K47" s="69">
        <v>0.54</v>
      </c>
      <c r="L47" s="69">
        <v>0.5</v>
      </c>
      <c r="M47" s="69">
        <v>0.41</v>
      </c>
      <c r="N47" s="37">
        <v>0.52</v>
      </c>
      <c r="O47" s="37"/>
    </row>
    <row r="48" spans="2:15">
      <c r="B48" s="241" t="s">
        <v>689</v>
      </c>
      <c r="C48" s="37"/>
      <c r="D48" s="37"/>
      <c r="E48" s="37"/>
      <c r="F48" s="37"/>
      <c r="G48" s="37"/>
      <c r="H48" s="37"/>
      <c r="I48" s="37"/>
      <c r="J48" s="37"/>
      <c r="K48" s="37"/>
      <c r="L48" s="37"/>
      <c r="M48" s="37"/>
      <c r="N48" s="37"/>
      <c r="O48" s="37"/>
    </row>
    <row r="49" spans="2:15">
      <c r="B49" s="99" t="s">
        <v>695</v>
      </c>
      <c r="C49" s="246">
        <v>58930</v>
      </c>
      <c r="D49" s="242">
        <v>38274</v>
      </c>
      <c r="E49" s="242">
        <v>29379</v>
      </c>
      <c r="F49" s="242">
        <v>41444</v>
      </c>
      <c r="G49" s="242">
        <v>77337</v>
      </c>
      <c r="H49" s="242">
        <v>51377</v>
      </c>
      <c r="I49" s="242">
        <v>34851</v>
      </c>
      <c r="J49" s="242">
        <v>54999</v>
      </c>
      <c r="K49" s="242">
        <v>95392</v>
      </c>
      <c r="L49" s="242">
        <v>57652</v>
      </c>
      <c r="M49" s="242">
        <v>38519</v>
      </c>
      <c r="N49" s="242">
        <v>63130</v>
      </c>
      <c r="O49" s="37"/>
    </row>
    <row r="50" spans="2:15">
      <c r="B50" s="213" t="s">
        <v>696</v>
      </c>
      <c r="C50" s="37"/>
      <c r="D50" s="37"/>
      <c r="E50" s="37"/>
      <c r="F50" s="37"/>
      <c r="G50" s="37"/>
      <c r="H50" s="37"/>
      <c r="I50" s="37"/>
      <c r="J50" s="37"/>
      <c r="K50" s="37"/>
      <c r="L50" s="37"/>
      <c r="M50" s="37"/>
      <c r="N50" s="37"/>
      <c r="O50" s="37"/>
    </row>
    <row r="51" spans="2:15">
      <c r="B51" s="68" t="s">
        <v>697</v>
      </c>
      <c r="C51" s="65">
        <v>32.1</v>
      </c>
      <c r="D51" s="65">
        <v>39.200000000000003</v>
      </c>
      <c r="E51" s="65">
        <v>49.8</v>
      </c>
      <c r="F51" s="65">
        <v>37.799999999999997</v>
      </c>
      <c r="G51" s="65">
        <v>31.2</v>
      </c>
      <c r="H51" s="65">
        <v>35.4</v>
      </c>
      <c r="I51" s="65">
        <v>48.5</v>
      </c>
      <c r="J51" s="65">
        <v>34.799999999999997</v>
      </c>
      <c r="K51" s="65">
        <v>28.2</v>
      </c>
      <c r="L51" s="65">
        <v>36.9</v>
      </c>
      <c r="M51" s="65">
        <v>50.9</v>
      </c>
      <c r="N51" s="65">
        <v>35.1</v>
      </c>
      <c r="O51" s="37"/>
    </row>
    <row r="52" spans="2:15">
      <c r="B52" s="68" t="s">
        <v>698</v>
      </c>
      <c r="C52" s="65">
        <v>17.5</v>
      </c>
      <c r="D52" s="65">
        <v>9.4</v>
      </c>
      <c r="E52" s="65">
        <v>5</v>
      </c>
      <c r="F52" s="65">
        <v>11.3</v>
      </c>
      <c r="G52" s="65">
        <v>18.899999999999999</v>
      </c>
      <c r="H52" s="65">
        <v>10.7</v>
      </c>
      <c r="I52" s="65">
        <v>6</v>
      </c>
      <c r="J52" s="65">
        <v>12.5</v>
      </c>
      <c r="K52" s="65">
        <v>19.2</v>
      </c>
      <c r="L52" s="65">
        <v>12.1</v>
      </c>
      <c r="M52" s="65">
        <v>9.5</v>
      </c>
      <c r="N52" s="65">
        <v>13.8</v>
      </c>
      <c r="O52" s="37"/>
    </row>
    <row r="53" spans="2:15">
      <c r="B53" s="68" t="s">
        <v>699</v>
      </c>
      <c r="C53" s="65">
        <v>5.5</v>
      </c>
      <c r="D53" s="65">
        <v>3.8</v>
      </c>
      <c r="E53" s="65">
        <v>4.0999999999999996</v>
      </c>
      <c r="F53" s="65">
        <v>4.2</v>
      </c>
      <c r="G53" s="65">
        <v>3.9</v>
      </c>
      <c r="H53" s="65">
        <v>3</v>
      </c>
      <c r="I53" s="65">
        <v>3.5</v>
      </c>
      <c r="J53" s="65">
        <v>3.2</v>
      </c>
      <c r="K53" s="65">
        <v>3.4</v>
      </c>
      <c r="L53" s="65">
        <v>3.2</v>
      </c>
      <c r="M53" s="65">
        <v>3.7</v>
      </c>
      <c r="N53" s="65">
        <v>3.3</v>
      </c>
      <c r="O53" s="37"/>
    </row>
    <row r="54" spans="2:15">
      <c r="B54" s="68" t="s">
        <v>700</v>
      </c>
      <c r="C54" s="65">
        <v>5.3</v>
      </c>
      <c r="D54" s="65">
        <v>5.3</v>
      </c>
      <c r="E54" s="65">
        <v>3.5</v>
      </c>
      <c r="F54" s="65">
        <v>5.3</v>
      </c>
      <c r="G54" s="65">
        <v>4.5</v>
      </c>
      <c r="H54" s="65">
        <v>4.7</v>
      </c>
      <c r="I54" s="65">
        <v>3.1</v>
      </c>
      <c r="J54" s="65">
        <v>4.5999999999999996</v>
      </c>
      <c r="K54" s="65">
        <v>4.5</v>
      </c>
      <c r="L54" s="65">
        <v>4.2</v>
      </c>
      <c r="M54" s="65">
        <v>3</v>
      </c>
      <c r="N54" s="65">
        <v>4.2</v>
      </c>
      <c r="O54" s="37"/>
    </row>
    <row r="55" spans="2:15">
      <c r="B55" s="68" t="s">
        <v>701</v>
      </c>
      <c r="C55" s="65">
        <v>8.9</v>
      </c>
      <c r="D55" s="65">
        <v>8.1</v>
      </c>
      <c r="E55" s="65">
        <v>5.6</v>
      </c>
      <c r="F55" s="65">
        <v>8.3000000000000007</v>
      </c>
      <c r="G55" s="65">
        <v>9.3000000000000007</v>
      </c>
      <c r="H55" s="65">
        <v>7.8</v>
      </c>
      <c r="I55" s="65">
        <v>5.4</v>
      </c>
      <c r="J55" s="65">
        <v>8.1</v>
      </c>
      <c r="K55" s="65">
        <v>7.5</v>
      </c>
      <c r="L55" s="65">
        <v>7.5</v>
      </c>
      <c r="M55" s="65">
        <v>4.9000000000000004</v>
      </c>
      <c r="N55" s="65">
        <v>7.4</v>
      </c>
      <c r="O55" s="37"/>
    </row>
    <row r="56" spans="2:15">
      <c r="B56" s="68" t="s">
        <v>702</v>
      </c>
      <c r="C56" s="65">
        <v>2.7</v>
      </c>
      <c r="D56" s="65">
        <v>2</v>
      </c>
      <c r="E56" s="65">
        <v>1.7</v>
      </c>
      <c r="F56" s="65">
        <v>2.2000000000000002</v>
      </c>
      <c r="G56" s="65">
        <v>2.2000000000000002</v>
      </c>
      <c r="H56" s="65">
        <v>1.9</v>
      </c>
      <c r="I56" s="65">
        <v>1.7</v>
      </c>
      <c r="J56" s="65">
        <v>2</v>
      </c>
      <c r="K56" s="65">
        <v>2.2000000000000002</v>
      </c>
      <c r="L56" s="65">
        <v>1.7</v>
      </c>
      <c r="M56" s="65">
        <v>1.4</v>
      </c>
      <c r="N56" s="65">
        <v>1.8</v>
      </c>
      <c r="O56" s="37"/>
    </row>
    <row r="57" spans="2:15">
      <c r="B57" s="68" t="s">
        <v>541</v>
      </c>
      <c r="C57" s="65">
        <v>4.7</v>
      </c>
      <c r="D57" s="65">
        <v>3.2</v>
      </c>
      <c r="E57" s="65">
        <v>1.8</v>
      </c>
      <c r="F57" s="65">
        <v>3.5</v>
      </c>
      <c r="G57" s="65">
        <v>4.5999999999999996</v>
      </c>
      <c r="H57" s="65">
        <v>3.5</v>
      </c>
      <c r="I57" s="65">
        <v>2.5</v>
      </c>
      <c r="J57" s="65">
        <v>3.8</v>
      </c>
      <c r="K57" s="65">
        <v>4.3</v>
      </c>
      <c r="L57" s="65">
        <v>3.7</v>
      </c>
      <c r="M57" s="65">
        <v>2.5</v>
      </c>
      <c r="N57" s="65">
        <v>3.8</v>
      </c>
      <c r="O57" s="37"/>
    </row>
    <row r="58" spans="2:15">
      <c r="B58" s="68" t="s">
        <v>703</v>
      </c>
      <c r="C58" s="65">
        <v>1.4</v>
      </c>
      <c r="D58" s="65">
        <v>1.2</v>
      </c>
      <c r="E58" s="65">
        <v>1</v>
      </c>
      <c r="F58" s="65">
        <v>1.2</v>
      </c>
      <c r="G58" s="65">
        <v>1.9</v>
      </c>
      <c r="H58" s="65">
        <v>1.6</v>
      </c>
      <c r="I58" s="65">
        <v>0.9</v>
      </c>
      <c r="J58" s="65">
        <v>1.7</v>
      </c>
      <c r="K58" s="65">
        <v>2.1</v>
      </c>
      <c r="L58" s="65">
        <v>1.3</v>
      </c>
      <c r="M58" s="65">
        <v>0.7</v>
      </c>
      <c r="N58" s="65">
        <v>1.5</v>
      </c>
      <c r="O58" s="37"/>
    </row>
    <row r="59" spans="2:15">
      <c r="B59" s="68" t="s">
        <v>712</v>
      </c>
      <c r="C59" s="65">
        <v>1.6</v>
      </c>
      <c r="D59" s="65">
        <v>1.1000000000000001</v>
      </c>
      <c r="E59" s="65">
        <v>1.1000000000000001</v>
      </c>
      <c r="F59" s="65">
        <v>1.2</v>
      </c>
      <c r="G59" s="65">
        <v>1.5</v>
      </c>
      <c r="H59" s="65">
        <v>1</v>
      </c>
      <c r="I59" s="65">
        <v>0.9</v>
      </c>
      <c r="J59" s="65">
        <v>1.2</v>
      </c>
      <c r="K59" s="65">
        <v>1.7</v>
      </c>
      <c r="L59" s="65">
        <v>1</v>
      </c>
      <c r="M59" s="65">
        <v>1</v>
      </c>
      <c r="N59" s="65">
        <v>1.2</v>
      </c>
      <c r="O59" s="37"/>
    </row>
    <row r="60" spans="2:15">
      <c r="B60" s="68" t="s">
        <v>707</v>
      </c>
      <c r="C60" s="65">
        <v>2.4</v>
      </c>
      <c r="D60" s="65">
        <v>3</v>
      </c>
      <c r="E60" s="65">
        <v>3</v>
      </c>
      <c r="F60" s="65">
        <v>2.9</v>
      </c>
      <c r="G60" s="65">
        <v>2.5</v>
      </c>
      <c r="H60" s="65">
        <v>3</v>
      </c>
      <c r="I60" s="65">
        <v>3.7</v>
      </c>
      <c r="J60" s="65">
        <v>2.9</v>
      </c>
      <c r="K60" s="65">
        <v>2.2000000000000002</v>
      </c>
      <c r="L60" s="65">
        <v>2.8</v>
      </c>
      <c r="M60" s="65">
        <v>3.6</v>
      </c>
      <c r="N60" s="65">
        <v>2.7</v>
      </c>
      <c r="O60" s="37"/>
    </row>
    <row r="61" spans="2:15">
      <c r="B61" s="68" t="s">
        <v>708</v>
      </c>
      <c r="C61" s="65">
        <v>1.5</v>
      </c>
      <c r="D61" s="65">
        <v>2.8</v>
      </c>
      <c r="E61" s="65">
        <v>2.2999999999999998</v>
      </c>
      <c r="F61" s="65">
        <v>2.5</v>
      </c>
      <c r="G61" s="65">
        <v>3.1</v>
      </c>
      <c r="H61" s="65">
        <v>4.5</v>
      </c>
      <c r="I61" s="65">
        <v>2.5</v>
      </c>
      <c r="J61" s="65">
        <v>4.0999999999999996</v>
      </c>
      <c r="K61" s="65">
        <v>7.4</v>
      </c>
      <c r="L61" s="65">
        <v>7.2</v>
      </c>
      <c r="M61" s="65">
        <v>4.3</v>
      </c>
      <c r="N61" s="65">
        <v>7.1</v>
      </c>
      <c r="O61" s="37"/>
    </row>
    <row r="62" spans="2:15">
      <c r="B62" s="68" t="s">
        <v>704</v>
      </c>
      <c r="C62" s="65">
        <v>9.1999999999999993</v>
      </c>
      <c r="D62" s="65">
        <v>11.5</v>
      </c>
      <c r="E62" s="65">
        <v>10.1</v>
      </c>
      <c r="F62" s="65">
        <v>10.9</v>
      </c>
      <c r="G62" s="65">
        <v>7.8</v>
      </c>
      <c r="H62" s="65">
        <v>11.9</v>
      </c>
      <c r="I62" s="65">
        <v>9.6999999999999993</v>
      </c>
      <c r="J62" s="65">
        <v>10.8</v>
      </c>
      <c r="K62" s="65">
        <v>9.6999999999999993</v>
      </c>
      <c r="L62" s="65">
        <v>10.1</v>
      </c>
      <c r="M62" s="65">
        <v>5.9</v>
      </c>
      <c r="N62" s="65">
        <v>9.9</v>
      </c>
      <c r="O62" s="37"/>
    </row>
    <row r="63" spans="2:15">
      <c r="B63" s="68" t="s">
        <v>705</v>
      </c>
      <c r="C63" s="65">
        <v>6.4</v>
      </c>
      <c r="D63" s="65">
        <v>7.5</v>
      </c>
      <c r="E63" s="65">
        <v>5.7</v>
      </c>
      <c r="F63" s="65">
        <v>7.2</v>
      </c>
      <c r="G63" s="65">
        <v>7.1</v>
      </c>
      <c r="H63" s="65">
        <v>9.1</v>
      </c>
      <c r="I63" s="65">
        <v>6.1</v>
      </c>
      <c r="J63" s="65">
        <v>8.6</v>
      </c>
      <c r="K63" s="65">
        <v>6.6</v>
      </c>
      <c r="L63" s="65">
        <v>6.7</v>
      </c>
      <c r="M63" s="65">
        <v>2.7</v>
      </c>
      <c r="N63" s="65">
        <v>6.6</v>
      </c>
      <c r="O63" s="37"/>
    </row>
    <row r="64" spans="2:15">
      <c r="B64" s="212" t="s">
        <v>706</v>
      </c>
      <c r="C64" s="235">
        <v>1</v>
      </c>
      <c r="D64" s="235">
        <v>1.8</v>
      </c>
      <c r="E64" s="235">
        <v>5.4</v>
      </c>
      <c r="F64" s="235">
        <v>1.7</v>
      </c>
      <c r="G64" s="235">
        <v>1.4</v>
      </c>
      <c r="H64" s="235">
        <v>2</v>
      </c>
      <c r="I64" s="235">
        <v>5.5</v>
      </c>
      <c r="J64" s="235">
        <v>1.9</v>
      </c>
      <c r="K64" s="235">
        <v>1.1000000000000001</v>
      </c>
      <c r="L64" s="235">
        <v>1.5</v>
      </c>
      <c r="M64" s="235">
        <v>6</v>
      </c>
      <c r="N64" s="235">
        <v>1.5</v>
      </c>
      <c r="O64" s="37"/>
    </row>
    <row r="65" spans="1:15">
      <c r="B65" s="37"/>
      <c r="C65" s="37"/>
      <c r="D65" s="37"/>
      <c r="E65" s="37"/>
      <c r="F65" s="37"/>
      <c r="G65" s="37"/>
      <c r="H65" s="37"/>
      <c r="I65" s="37"/>
      <c r="J65" s="37"/>
      <c r="K65" s="37"/>
      <c r="L65" s="37"/>
      <c r="M65" s="37"/>
      <c r="N65" s="37"/>
      <c r="O65" s="37"/>
    </row>
    <row r="66" spans="1:15">
      <c r="A66" s="147" t="s">
        <v>1096</v>
      </c>
      <c r="B66" s="13"/>
      <c r="C66" s="13"/>
      <c r="D66" s="13"/>
      <c r="E66" s="13"/>
      <c r="F66" s="13"/>
    </row>
    <row r="67" spans="1:15">
      <c r="A67" s="13" t="s">
        <v>1268</v>
      </c>
      <c r="B67" s="39"/>
      <c r="C67" s="13"/>
      <c r="D67" s="13"/>
      <c r="E67" s="13"/>
      <c r="F67" s="13"/>
    </row>
  </sheetData>
  <mergeCells count="6">
    <mergeCell ref="B2:N2"/>
    <mergeCell ref="O3:R3"/>
    <mergeCell ref="B3:B4"/>
    <mergeCell ref="C3:F3"/>
    <mergeCell ref="K3:N3"/>
    <mergeCell ref="G3:J3"/>
  </mergeCells>
  <pageMargins left="0.7" right="0.7" top="0.75" bottom="0.75" header="0.3" footer="0.3"/>
  <pageSetup paperSize="8" orientation="landscape" r:id="rId1"/>
  <headerFooter>
    <oddHeader>&amp;L&amp;"Calibri"&amp;10&amp;K000000 [Limited Sharing]&amp;1#_x000D_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9"/>
  <dimension ref="A1:L74"/>
  <sheetViews>
    <sheetView workbookViewId="0">
      <pane ySplit="3" topLeftCell="A4" activePane="bottomLeft" state="frozen"/>
      <selection activeCell="R11" sqref="R11"/>
      <selection pane="bottomLeft" activeCell="B32" sqref="B32"/>
    </sheetView>
  </sheetViews>
  <sheetFormatPr defaultRowHeight="12"/>
  <cols>
    <col min="1" max="1" width="3.1640625" style="1" customWidth="1"/>
    <col min="2" max="2" width="53.5" style="1" customWidth="1"/>
    <col min="3" max="12" width="12.1640625" style="1" customWidth="1"/>
    <col min="13" max="16384" width="9.33203125" style="1"/>
  </cols>
  <sheetData>
    <row r="1" spans="2:12" s="358" customFormat="1" ht="46.5" customHeight="1">
      <c r="B1" s="359" t="s">
        <v>1150</v>
      </c>
      <c r="C1" s="360"/>
      <c r="D1" s="360"/>
      <c r="E1" s="360"/>
      <c r="F1" s="360"/>
      <c r="G1" s="360"/>
      <c r="H1" s="360"/>
      <c r="I1" s="360"/>
      <c r="J1" s="360"/>
      <c r="K1" s="360"/>
      <c r="L1" s="361" t="s">
        <v>1181</v>
      </c>
    </row>
    <row r="2" spans="2:12">
      <c r="B2" s="420" t="s">
        <v>709</v>
      </c>
      <c r="C2" s="420"/>
      <c r="D2" s="420"/>
      <c r="E2" s="420"/>
      <c r="F2" s="420"/>
      <c r="G2" s="420"/>
      <c r="H2" s="420"/>
      <c r="I2" s="420"/>
      <c r="J2" s="420"/>
      <c r="K2" s="420"/>
      <c r="L2" s="420"/>
    </row>
    <row r="3" spans="2:12" ht="24">
      <c r="B3" s="352" t="s">
        <v>90</v>
      </c>
      <c r="C3" s="197" t="s">
        <v>21</v>
      </c>
      <c r="D3" s="197" t="s">
        <v>558</v>
      </c>
      <c r="E3" s="197" t="s">
        <v>559</v>
      </c>
      <c r="F3" s="197" t="s">
        <v>637</v>
      </c>
      <c r="G3" s="197" t="s">
        <v>638</v>
      </c>
      <c r="H3" s="197" t="s">
        <v>560</v>
      </c>
      <c r="I3" s="197" t="s">
        <v>561</v>
      </c>
      <c r="J3" s="197" t="s">
        <v>71</v>
      </c>
      <c r="K3" s="353" t="s">
        <v>72</v>
      </c>
      <c r="L3" s="197" t="s">
        <v>627</v>
      </c>
    </row>
    <row r="4" spans="2:12">
      <c r="B4" s="241" t="s">
        <v>656</v>
      </c>
      <c r="C4" s="423"/>
      <c r="D4" s="423"/>
      <c r="E4" s="423"/>
      <c r="F4" s="423"/>
      <c r="G4" s="423"/>
      <c r="H4" s="423"/>
      <c r="I4" s="423"/>
      <c r="J4" s="423"/>
      <c r="K4" s="423"/>
      <c r="L4" s="423"/>
    </row>
    <row r="5" spans="2:12">
      <c r="B5" s="72" t="s">
        <v>657</v>
      </c>
      <c r="C5" s="65">
        <v>3.9</v>
      </c>
      <c r="D5" s="65">
        <v>3.9</v>
      </c>
      <c r="E5" s="65">
        <v>3.8</v>
      </c>
      <c r="F5" s="65">
        <v>4.0999999999999996</v>
      </c>
      <c r="G5" s="65">
        <v>3.8</v>
      </c>
      <c r="H5" s="65">
        <v>3.6</v>
      </c>
      <c r="I5" s="65">
        <v>3.6</v>
      </c>
      <c r="J5" s="65">
        <v>3.7</v>
      </c>
      <c r="K5" s="65">
        <v>3.7</v>
      </c>
      <c r="L5" s="65">
        <v>3.8</v>
      </c>
    </row>
    <row r="6" spans="2:12">
      <c r="B6" s="72" t="s">
        <v>658</v>
      </c>
      <c r="C6" s="65">
        <v>1.9</v>
      </c>
      <c r="D6" s="65">
        <v>1.9</v>
      </c>
      <c r="E6" s="65">
        <v>1.8</v>
      </c>
      <c r="F6" s="65">
        <v>2</v>
      </c>
      <c r="G6" s="65">
        <v>1.6</v>
      </c>
      <c r="H6" s="65">
        <v>1.8</v>
      </c>
      <c r="I6" s="65">
        <v>1.7</v>
      </c>
      <c r="J6" s="65">
        <v>1.7</v>
      </c>
      <c r="K6" s="65">
        <v>1.9</v>
      </c>
      <c r="L6" s="65">
        <v>1.8</v>
      </c>
    </row>
    <row r="7" spans="2:12">
      <c r="B7" s="241" t="s">
        <v>659</v>
      </c>
      <c r="C7" s="37"/>
      <c r="D7" s="37"/>
      <c r="E7" s="37"/>
      <c r="F7" s="37"/>
      <c r="G7" s="37"/>
      <c r="H7" s="37"/>
      <c r="I7" s="37"/>
      <c r="J7" s="37"/>
      <c r="K7" s="37"/>
      <c r="L7" s="37"/>
    </row>
    <row r="8" spans="2:12">
      <c r="B8" s="247" t="s">
        <v>718</v>
      </c>
      <c r="C8" s="37"/>
      <c r="D8" s="37"/>
      <c r="E8" s="37"/>
      <c r="F8" s="37"/>
      <c r="G8" s="37"/>
      <c r="H8" s="37"/>
      <c r="I8" s="37"/>
      <c r="J8" s="37"/>
      <c r="K8" s="37"/>
      <c r="L8" s="37"/>
    </row>
    <row r="9" spans="2:12">
      <c r="B9" s="248" t="s">
        <v>660</v>
      </c>
      <c r="C9" s="65">
        <v>47.8</v>
      </c>
      <c r="D9" s="65">
        <v>45.9</v>
      </c>
      <c r="E9" s="65">
        <v>47.3</v>
      </c>
      <c r="F9" s="65">
        <v>47.3</v>
      </c>
      <c r="G9" s="65">
        <v>46.4</v>
      </c>
      <c r="H9" s="65">
        <v>46.2</v>
      </c>
      <c r="I9" s="65">
        <v>45.4</v>
      </c>
      <c r="J9" s="65">
        <v>46.8</v>
      </c>
      <c r="K9" s="65">
        <v>46.3</v>
      </c>
      <c r="L9" s="65">
        <v>46.8</v>
      </c>
    </row>
    <row r="10" spans="2:12">
      <c r="B10" s="68" t="s">
        <v>714</v>
      </c>
      <c r="C10" s="65">
        <v>52.2</v>
      </c>
      <c r="D10" s="65">
        <v>54.1</v>
      </c>
      <c r="E10" s="65">
        <v>52.7</v>
      </c>
      <c r="F10" s="65">
        <v>52.7</v>
      </c>
      <c r="G10" s="65">
        <v>53.6</v>
      </c>
      <c r="H10" s="65">
        <v>53.8</v>
      </c>
      <c r="I10" s="65">
        <v>54.6</v>
      </c>
      <c r="J10" s="65">
        <v>53.2</v>
      </c>
      <c r="K10" s="65">
        <v>53.7</v>
      </c>
      <c r="L10" s="65">
        <v>53.2</v>
      </c>
    </row>
    <row r="11" spans="2:12">
      <c r="B11" s="73" t="s">
        <v>715</v>
      </c>
      <c r="C11" s="37"/>
      <c r="D11" s="37"/>
      <c r="E11" s="37"/>
      <c r="F11" s="37"/>
      <c r="G11" s="37"/>
      <c r="H11" s="37"/>
      <c r="I11" s="37"/>
      <c r="J11" s="37"/>
      <c r="K11" s="37"/>
      <c r="L11" s="37"/>
    </row>
    <row r="12" spans="2:12">
      <c r="B12" s="68" t="s">
        <v>716</v>
      </c>
      <c r="C12" s="65">
        <v>23.4</v>
      </c>
      <c r="D12" s="65">
        <v>26.7</v>
      </c>
      <c r="E12" s="65">
        <v>25.4</v>
      </c>
      <c r="F12" s="65">
        <v>25.3</v>
      </c>
      <c r="G12" s="65">
        <v>28.9</v>
      </c>
      <c r="H12" s="65">
        <v>24.8</v>
      </c>
      <c r="I12" s="65">
        <v>29.4</v>
      </c>
      <c r="J12" s="65">
        <v>25.9</v>
      </c>
      <c r="K12" s="65">
        <v>23.6</v>
      </c>
      <c r="L12" s="65">
        <v>25.3</v>
      </c>
    </row>
    <row r="13" spans="2:12">
      <c r="B13" s="68" t="s">
        <v>663</v>
      </c>
      <c r="C13" s="65">
        <v>60.1</v>
      </c>
      <c r="D13" s="65">
        <v>56.9</v>
      </c>
      <c r="E13" s="65">
        <v>57.6</v>
      </c>
      <c r="F13" s="65">
        <v>59.9</v>
      </c>
      <c r="G13" s="65">
        <v>61.1</v>
      </c>
      <c r="H13" s="65">
        <v>59.6</v>
      </c>
      <c r="I13" s="65">
        <v>58.1</v>
      </c>
      <c r="J13" s="65">
        <v>59.9</v>
      </c>
      <c r="K13" s="65">
        <v>59.3</v>
      </c>
      <c r="L13" s="65">
        <v>59.2</v>
      </c>
    </row>
    <row r="14" spans="2:12">
      <c r="B14" s="68" t="s">
        <v>664</v>
      </c>
      <c r="C14" s="65">
        <v>16.5</v>
      </c>
      <c r="D14" s="65">
        <v>16.5</v>
      </c>
      <c r="E14" s="65">
        <v>17</v>
      </c>
      <c r="F14" s="65">
        <v>14.8</v>
      </c>
      <c r="G14" s="65">
        <v>10</v>
      </c>
      <c r="H14" s="65">
        <v>15.6</v>
      </c>
      <c r="I14" s="65">
        <v>12.5</v>
      </c>
      <c r="J14" s="65">
        <v>14.2</v>
      </c>
      <c r="K14" s="65">
        <v>17.100000000000001</v>
      </c>
      <c r="L14" s="65">
        <v>15.5</v>
      </c>
    </row>
    <row r="15" spans="2:12">
      <c r="B15" s="247" t="s">
        <v>717</v>
      </c>
      <c r="C15" s="65"/>
      <c r="D15" s="65"/>
      <c r="E15" s="65"/>
      <c r="F15" s="65"/>
      <c r="G15" s="65"/>
      <c r="H15" s="65"/>
      <c r="I15" s="65"/>
      <c r="J15" s="65"/>
      <c r="K15" s="65"/>
      <c r="L15" s="65"/>
    </row>
    <row r="16" spans="2:12">
      <c r="B16" s="99" t="s">
        <v>665</v>
      </c>
      <c r="C16" s="65">
        <v>2</v>
      </c>
      <c r="D16" s="65">
        <v>5</v>
      </c>
      <c r="E16" s="65">
        <v>3.6</v>
      </c>
      <c r="F16" s="65">
        <v>1.9</v>
      </c>
      <c r="G16" s="65">
        <v>3.9</v>
      </c>
      <c r="H16" s="65">
        <v>3.1</v>
      </c>
      <c r="I16" s="65">
        <v>3.1</v>
      </c>
      <c r="J16" s="65">
        <v>5.0999999999999996</v>
      </c>
      <c r="K16" s="65">
        <v>4.4000000000000004</v>
      </c>
      <c r="L16" s="65">
        <v>3.3</v>
      </c>
    </row>
    <row r="17" spans="2:12">
      <c r="B17" s="68" t="s">
        <v>719</v>
      </c>
      <c r="C17" s="65">
        <v>18</v>
      </c>
      <c r="D17" s="65">
        <v>26.2</v>
      </c>
      <c r="E17" s="65">
        <v>23.9</v>
      </c>
      <c r="F17" s="65">
        <v>25.6</v>
      </c>
      <c r="G17" s="65">
        <v>32</v>
      </c>
      <c r="H17" s="65">
        <v>23.9</v>
      </c>
      <c r="I17" s="65">
        <v>25.6</v>
      </c>
      <c r="J17" s="65">
        <v>25.6</v>
      </c>
      <c r="K17" s="65">
        <v>24.4</v>
      </c>
      <c r="L17" s="65">
        <v>23.5</v>
      </c>
    </row>
    <row r="18" spans="2:12">
      <c r="B18" s="68" t="s">
        <v>720</v>
      </c>
      <c r="C18" s="65">
        <v>42.8</v>
      </c>
      <c r="D18" s="65">
        <v>41.8</v>
      </c>
      <c r="E18" s="65">
        <v>43.4</v>
      </c>
      <c r="F18" s="65">
        <v>51</v>
      </c>
      <c r="G18" s="65">
        <v>40.6</v>
      </c>
      <c r="H18" s="65">
        <v>45.6</v>
      </c>
      <c r="I18" s="65">
        <v>49.1</v>
      </c>
      <c r="J18" s="65">
        <v>45.4</v>
      </c>
      <c r="K18" s="65">
        <v>44.6</v>
      </c>
      <c r="L18" s="65">
        <v>44.1</v>
      </c>
    </row>
    <row r="19" spans="2:12">
      <c r="B19" s="68" t="s">
        <v>668</v>
      </c>
      <c r="C19" s="65">
        <v>18.600000000000001</v>
      </c>
      <c r="D19" s="65">
        <v>13.8</v>
      </c>
      <c r="E19" s="65">
        <v>15.8</v>
      </c>
      <c r="F19" s="65">
        <v>10.8</v>
      </c>
      <c r="G19" s="65">
        <v>14.9</v>
      </c>
      <c r="H19" s="65">
        <v>13.5</v>
      </c>
      <c r="I19" s="65">
        <v>11.8</v>
      </c>
      <c r="J19" s="65">
        <v>13.9</v>
      </c>
      <c r="K19" s="65">
        <v>14.7</v>
      </c>
      <c r="L19" s="65">
        <v>15.3</v>
      </c>
    </row>
    <row r="20" spans="2:12">
      <c r="B20" s="68" t="s">
        <v>721</v>
      </c>
      <c r="C20" s="65">
        <v>18.600000000000001</v>
      </c>
      <c r="D20" s="65">
        <v>13</v>
      </c>
      <c r="E20" s="65">
        <v>13.2</v>
      </c>
      <c r="F20" s="65">
        <v>10.7</v>
      </c>
      <c r="G20" s="65">
        <v>8.5</v>
      </c>
      <c r="H20" s="65">
        <v>13.8</v>
      </c>
      <c r="I20" s="65">
        <v>10.199999999999999</v>
      </c>
      <c r="J20" s="65">
        <v>9.9</v>
      </c>
      <c r="K20" s="65">
        <v>11.8</v>
      </c>
      <c r="L20" s="65">
        <v>13.8</v>
      </c>
    </row>
    <row r="21" spans="2:12">
      <c r="B21" s="249" t="s">
        <v>669</v>
      </c>
      <c r="C21" s="65"/>
      <c r="D21" s="65"/>
      <c r="E21" s="65"/>
      <c r="F21" s="65"/>
      <c r="G21" s="65"/>
      <c r="H21" s="65"/>
      <c r="I21" s="65"/>
      <c r="J21" s="65"/>
      <c r="K21" s="65"/>
      <c r="L21" s="65"/>
    </row>
    <row r="22" spans="2:12">
      <c r="B22" s="247" t="s">
        <v>722</v>
      </c>
      <c r="C22" s="37"/>
      <c r="D22" s="37"/>
      <c r="E22" s="37"/>
      <c r="F22" s="37"/>
      <c r="G22" s="37"/>
      <c r="H22" s="37"/>
      <c r="I22" s="37"/>
      <c r="J22" s="37"/>
      <c r="K22" s="37"/>
      <c r="L22" s="37"/>
    </row>
    <row r="23" spans="2:12">
      <c r="B23" s="68" t="s">
        <v>673</v>
      </c>
      <c r="C23" s="26">
        <v>84231</v>
      </c>
      <c r="D23" s="26">
        <v>53053</v>
      </c>
      <c r="E23" s="26">
        <v>59375</v>
      </c>
      <c r="F23" s="26">
        <v>46081</v>
      </c>
      <c r="G23" s="26">
        <v>43168</v>
      </c>
      <c r="H23" s="26">
        <v>60398</v>
      </c>
      <c r="I23" s="26">
        <v>60298</v>
      </c>
      <c r="J23" s="26">
        <v>51635</v>
      </c>
      <c r="K23" s="26">
        <v>49057</v>
      </c>
      <c r="L23" s="26">
        <v>62237</v>
      </c>
    </row>
    <row r="24" spans="2:12">
      <c r="B24" s="99" t="s">
        <v>687</v>
      </c>
      <c r="C24" s="26">
        <v>21665</v>
      </c>
      <c r="D24" s="26">
        <v>13729</v>
      </c>
      <c r="E24" s="26">
        <v>15730</v>
      </c>
      <c r="F24" s="26">
        <v>11384</v>
      </c>
      <c r="G24" s="26">
        <v>11259</v>
      </c>
      <c r="H24" s="26">
        <v>16671</v>
      </c>
      <c r="I24" s="26">
        <v>16567</v>
      </c>
      <c r="J24" s="26">
        <v>13867</v>
      </c>
      <c r="K24" s="26">
        <v>13157</v>
      </c>
      <c r="L24" s="26">
        <v>16377</v>
      </c>
    </row>
    <row r="25" spans="2:12">
      <c r="B25" s="68" t="s">
        <v>723</v>
      </c>
      <c r="C25" s="26">
        <v>43959</v>
      </c>
      <c r="D25" s="26">
        <v>28328</v>
      </c>
      <c r="E25" s="26">
        <v>32354</v>
      </c>
      <c r="F25" s="26">
        <v>23286</v>
      </c>
      <c r="G25" s="26">
        <v>27511</v>
      </c>
      <c r="H25" s="26">
        <v>33274</v>
      </c>
      <c r="I25" s="26">
        <v>35186</v>
      </c>
      <c r="J25" s="26">
        <v>29623</v>
      </c>
      <c r="K25" s="26">
        <v>26153</v>
      </c>
      <c r="L25" s="26">
        <v>33894</v>
      </c>
    </row>
    <row r="26" spans="2:12">
      <c r="B26" s="213" t="s">
        <v>690</v>
      </c>
      <c r="C26" s="26"/>
      <c r="D26" s="26"/>
      <c r="E26" s="26"/>
      <c r="F26" s="26"/>
      <c r="G26" s="26"/>
      <c r="H26" s="26"/>
      <c r="I26" s="26"/>
      <c r="J26" s="26"/>
      <c r="K26" s="26"/>
      <c r="L26" s="26"/>
    </row>
    <row r="27" spans="2:12">
      <c r="B27" s="99" t="s">
        <v>673</v>
      </c>
      <c r="C27" s="26">
        <v>57514</v>
      </c>
      <c r="D27" s="26">
        <v>40010</v>
      </c>
      <c r="E27" s="26">
        <v>43605</v>
      </c>
      <c r="F27" s="26">
        <v>34500</v>
      </c>
      <c r="G27" s="26">
        <v>32621</v>
      </c>
      <c r="H27" s="26">
        <v>41977</v>
      </c>
      <c r="I27" s="26">
        <v>42092</v>
      </c>
      <c r="J27" s="26">
        <v>36597</v>
      </c>
      <c r="K27" s="26">
        <v>37043</v>
      </c>
      <c r="L27" s="26">
        <v>43511</v>
      </c>
    </row>
    <row r="28" spans="2:12">
      <c r="B28" s="68" t="s">
        <v>687</v>
      </c>
      <c r="C28" s="26">
        <v>14400</v>
      </c>
      <c r="D28" s="26">
        <v>9890</v>
      </c>
      <c r="E28" s="26">
        <v>11253</v>
      </c>
      <c r="F28" s="26">
        <v>8434</v>
      </c>
      <c r="G28" s="26">
        <v>8261</v>
      </c>
      <c r="H28" s="26">
        <v>11420</v>
      </c>
      <c r="I28" s="26">
        <v>11248</v>
      </c>
      <c r="J28" s="26">
        <v>10139</v>
      </c>
      <c r="K28" s="26">
        <v>9711</v>
      </c>
      <c r="L28" s="26">
        <v>11307</v>
      </c>
    </row>
    <row r="29" spans="2:12">
      <c r="B29" s="68" t="s">
        <v>723</v>
      </c>
      <c r="C29" s="26">
        <v>30000</v>
      </c>
      <c r="D29" s="26">
        <v>20000</v>
      </c>
      <c r="E29" s="26">
        <v>23143</v>
      </c>
      <c r="F29" s="26">
        <v>17200</v>
      </c>
      <c r="G29" s="26">
        <v>21500</v>
      </c>
      <c r="H29" s="26">
        <v>22127</v>
      </c>
      <c r="I29" s="26">
        <v>23417</v>
      </c>
      <c r="J29" s="26">
        <v>20377</v>
      </c>
      <c r="K29" s="26">
        <v>19436</v>
      </c>
      <c r="L29" s="26">
        <v>23260</v>
      </c>
    </row>
    <row r="30" spans="2:12">
      <c r="B30" s="247" t="s">
        <v>724</v>
      </c>
      <c r="C30" s="26"/>
      <c r="D30" s="26"/>
      <c r="E30" s="26"/>
      <c r="F30" s="26"/>
      <c r="G30" s="26"/>
      <c r="H30" s="26"/>
      <c r="I30" s="26"/>
      <c r="J30" s="26"/>
      <c r="K30" s="26"/>
      <c r="L30" s="26"/>
    </row>
    <row r="31" spans="2:12">
      <c r="B31" s="248" t="s">
        <v>683</v>
      </c>
      <c r="C31" s="65">
        <v>51.2</v>
      </c>
      <c r="D31" s="65">
        <v>47.5</v>
      </c>
      <c r="E31" s="65">
        <v>48.2</v>
      </c>
      <c r="F31" s="65">
        <v>48.4</v>
      </c>
      <c r="G31" s="65">
        <v>47.6</v>
      </c>
      <c r="H31" s="65">
        <v>51.5</v>
      </c>
      <c r="I31" s="65">
        <v>51.6</v>
      </c>
      <c r="J31" s="65">
        <v>49.8</v>
      </c>
      <c r="K31" s="65">
        <v>47</v>
      </c>
      <c r="L31" s="65">
        <v>50.8</v>
      </c>
    </row>
    <row r="32" spans="2:12">
      <c r="B32" s="68" t="s">
        <v>694</v>
      </c>
      <c r="C32" s="65">
        <v>5.3</v>
      </c>
      <c r="D32" s="65">
        <v>5.2</v>
      </c>
      <c r="E32" s="65">
        <v>5.6</v>
      </c>
      <c r="F32" s="65">
        <v>4.3</v>
      </c>
      <c r="G32" s="65">
        <v>5.2</v>
      </c>
      <c r="H32" s="65">
        <v>4.5</v>
      </c>
      <c r="I32" s="65">
        <v>4.7</v>
      </c>
      <c r="J32" s="65">
        <v>4.3</v>
      </c>
      <c r="K32" s="65">
        <v>5.5</v>
      </c>
      <c r="L32" s="65">
        <v>4.8</v>
      </c>
    </row>
    <row r="33" spans="2:12">
      <c r="B33" s="68" t="s">
        <v>684</v>
      </c>
      <c r="C33" s="65">
        <v>43.4</v>
      </c>
      <c r="D33" s="65">
        <v>47.2</v>
      </c>
      <c r="E33" s="65">
        <v>46.2</v>
      </c>
      <c r="F33" s="65">
        <v>47.3</v>
      </c>
      <c r="G33" s="65">
        <v>47.2</v>
      </c>
      <c r="H33" s="65">
        <v>44</v>
      </c>
      <c r="I33" s="65">
        <v>43.7</v>
      </c>
      <c r="J33" s="65">
        <v>45.9</v>
      </c>
      <c r="K33" s="65">
        <v>47.5</v>
      </c>
      <c r="L33" s="65">
        <v>44.4</v>
      </c>
    </row>
    <row r="34" spans="2:12">
      <c r="B34" s="213" t="s">
        <v>685</v>
      </c>
      <c r="C34" s="65"/>
      <c r="D34" s="65"/>
      <c r="E34" s="65"/>
      <c r="F34" s="65"/>
      <c r="G34" s="65"/>
      <c r="H34" s="65"/>
      <c r="I34" s="65"/>
      <c r="J34" s="65"/>
      <c r="K34" s="65"/>
      <c r="L34" s="65"/>
    </row>
    <row r="35" spans="2:12">
      <c r="B35" s="248" t="s">
        <v>686</v>
      </c>
      <c r="C35" s="69">
        <v>0.45</v>
      </c>
      <c r="D35" s="69">
        <v>0.42</v>
      </c>
      <c r="E35" s="69">
        <v>0.42</v>
      </c>
      <c r="F35" s="69">
        <v>0.44</v>
      </c>
      <c r="G35" s="69">
        <v>0.42</v>
      </c>
      <c r="H35" s="69">
        <v>0.46</v>
      </c>
      <c r="I35" s="69">
        <v>0.46</v>
      </c>
      <c r="J35" s="69">
        <v>0.45</v>
      </c>
      <c r="K35" s="69">
        <v>0.41</v>
      </c>
      <c r="L35" s="69">
        <v>0.45</v>
      </c>
    </row>
    <row r="36" spans="2:12">
      <c r="B36" s="68" t="s">
        <v>672</v>
      </c>
      <c r="C36" s="69">
        <v>0.45</v>
      </c>
      <c r="D36" s="69">
        <v>0.41</v>
      </c>
      <c r="E36" s="69">
        <v>0.4</v>
      </c>
      <c r="F36" s="69">
        <v>0.41</v>
      </c>
      <c r="G36" s="69">
        <v>0.4</v>
      </c>
      <c r="H36" s="69">
        <v>0.44</v>
      </c>
      <c r="I36" s="69">
        <v>0.45</v>
      </c>
      <c r="J36" s="69">
        <v>0.42</v>
      </c>
      <c r="K36" s="69">
        <v>0.39</v>
      </c>
      <c r="L36" s="69">
        <v>0.44</v>
      </c>
    </row>
    <row r="37" spans="2:12">
      <c r="B37" s="68" t="s">
        <v>725</v>
      </c>
      <c r="C37" s="69">
        <v>0.51</v>
      </c>
      <c r="D37" s="69">
        <v>0.49</v>
      </c>
      <c r="E37" s="69">
        <v>0.49</v>
      </c>
      <c r="F37" s="69">
        <v>0.52</v>
      </c>
      <c r="G37" s="69">
        <v>0.46</v>
      </c>
      <c r="H37" s="69">
        <v>0.53</v>
      </c>
      <c r="I37" s="69">
        <v>0.53</v>
      </c>
      <c r="J37" s="69">
        <v>0.5</v>
      </c>
      <c r="K37" s="69">
        <v>0.47</v>
      </c>
      <c r="L37" s="69">
        <v>0.51</v>
      </c>
    </row>
    <row r="38" spans="2:12">
      <c r="B38" s="241" t="s">
        <v>726</v>
      </c>
      <c r="C38" s="37"/>
      <c r="D38" s="37"/>
      <c r="E38" s="37"/>
      <c r="F38" s="37"/>
      <c r="G38" s="37"/>
      <c r="H38" s="37"/>
      <c r="I38" s="37"/>
      <c r="J38" s="37"/>
      <c r="K38" s="37"/>
      <c r="L38" s="37"/>
    </row>
    <row r="39" spans="2:12">
      <c r="B39" s="68" t="s">
        <v>727</v>
      </c>
      <c r="C39" s="26">
        <v>74505</v>
      </c>
      <c r="D39" s="26">
        <v>50334</v>
      </c>
      <c r="E39" s="26">
        <v>52271</v>
      </c>
      <c r="F39" s="26">
        <v>42537</v>
      </c>
      <c r="G39" s="26">
        <v>38407</v>
      </c>
      <c r="H39" s="26">
        <v>55514</v>
      </c>
      <c r="I39" s="26">
        <v>48176</v>
      </c>
      <c r="J39" s="26">
        <v>39140</v>
      </c>
      <c r="K39" s="26">
        <v>42810</v>
      </c>
      <c r="L39" s="26">
        <v>54999</v>
      </c>
    </row>
    <row r="40" spans="2:12">
      <c r="B40" s="241" t="s">
        <v>728</v>
      </c>
      <c r="C40" s="37"/>
      <c r="D40" s="37"/>
      <c r="E40" s="37"/>
      <c r="F40" s="37"/>
      <c r="G40" s="37"/>
      <c r="H40" s="37"/>
      <c r="I40" s="37"/>
      <c r="J40" s="37"/>
      <c r="K40" s="37"/>
      <c r="L40" s="37"/>
    </row>
    <row r="41" spans="2:12">
      <c r="B41" s="73" t="s">
        <v>729</v>
      </c>
      <c r="C41" s="52">
        <v>100</v>
      </c>
      <c r="D41" s="52">
        <v>100</v>
      </c>
      <c r="E41" s="52">
        <v>100</v>
      </c>
      <c r="F41" s="52">
        <v>100</v>
      </c>
      <c r="G41" s="52">
        <v>100</v>
      </c>
      <c r="H41" s="52">
        <v>100</v>
      </c>
      <c r="I41" s="52">
        <v>100</v>
      </c>
      <c r="J41" s="52">
        <v>100</v>
      </c>
      <c r="K41" s="52">
        <v>100</v>
      </c>
      <c r="L41" s="52">
        <v>100</v>
      </c>
    </row>
    <row r="42" spans="2:12">
      <c r="B42" s="68" t="s">
        <v>730</v>
      </c>
      <c r="C42" s="65">
        <v>12.5</v>
      </c>
      <c r="D42" s="65">
        <v>19</v>
      </c>
      <c r="E42" s="65">
        <v>14.3</v>
      </c>
      <c r="F42" s="65">
        <v>20.100000000000001</v>
      </c>
      <c r="G42" s="65">
        <v>13.9</v>
      </c>
      <c r="H42" s="65">
        <v>15.1</v>
      </c>
      <c r="I42" s="65">
        <v>18.100000000000001</v>
      </c>
      <c r="J42" s="65">
        <v>20.6</v>
      </c>
      <c r="K42" s="65">
        <v>18.7</v>
      </c>
      <c r="L42" s="65">
        <v>15.5</v>
      </c>
    </row>
    <row r="43" spans="2:12">
      <c r="B43" s="68" t="s">
        <v>731</v>
      </c>
      <c r="C43" s="65">
        <v>15.7</v>
      </c>
      <c r="D43" s="65">
        <v>9.3000000000000007</v>
      </c>
      <c r="E43" s="65">
        <v>11</v>
      </c>
      <c r="F43" s="65">
        <v>9.1999999999999993</v>
      </c>
      <c r="G43" s="65">
        <v>11.4</v>
      </c>
      <c r="H43" s="65">
        <v>12.1</v>
      </c>
      <c r="I43" s="65">
        <v>8.6</v>
      </c>
      <c r="J43" s="65">
        <v>7.1</v>
      </c>
      <c r="K43" s="65">
        <v>8.8000000000000007</v>
      </c>
      <c r="L43" s="65">
        <v>11.8</v>
      </c>
    </row>
    <row r="44" spans="2:12">
      <c r="B44" s="68" t="s">
        <v>732</v>
      </c>
      <c r="C44" s="65">
        <v>3.3</v>
      </c>
      <c r="D44" s="65">
        <v>4.3</v>
      </c>
      <c r="E44" s="65">
        <v>4</v>
      </c>
      <c r="F44" s="65">
        <v>3.9</v>
      </c>
      <c r="G44" s="65">
        <v>2.2000000000000002</v>
      </c>
      <c r="H44" s="65">
        <v>3.2</v>
      </c>
      <c r="I44" s="65">
        <v>3.6</v>
      </c>
      <c r="J44" s="65">
        <v>4.5</v>
      </c>
      <c r="K44" s="65">
        <v>4.7</v>
      </c>
      <c r="L44" s="65">
        <v>3.6</v>
      </c>
    </row>
    <row r="45" spans="2:12">
      <c r="B45" s="68" t="s">
        <v>733</v>
      </c>
      <c r="C45" s="65">
        <v>8.6999999999999993</v>
      </c>
      <c r="D45" s="65">
        <v>10.8</v>
      </c>
      <c r="E45" s="65">
        <v>10.3</v>
      </c>
      <c r="F45" s="65">
        <v>7.8</v>
      </c>
      <c r="G45" s="65">
        <v>9</v>
      </c>
      <c r="H45" s="65">
        <v>9.8000000000000007</v>
      </c>
      <c r="I45" s="65">
        <v>10.7</v>
      </c>
      <c r="J45" s="65">
        <v>13.1</v>
      </c>
      <c r="K45" s="65">
        <v>11.8</v>
      </c>
      <c r="L45" s="65">
        <v>9.9</v>
      </c>
    </row>
    <row r="46" spans="2:12">
      <c r="B46" s="68" t="s">
        <v>734</v>
      </c>
      <c r="C46" s="65">
        <v>5.0999999999999996</v>
      </c>
      <c r="D46" s="65">
        <v>5.2</v>
      </c>
      <c r="E46" s="65">
        <v>2.7</v>
      </c>
      <c r="F46" s="65">
        <v>5.4</v>
      </c>
      <c r="G46" s="65">
        <v>8.4</v>
      </c>
      <c r="H46" s="65">
        <v>4.9000000000000004</v>
      </c>
      <c r="I46" s="65">
        <v>4.7</v>
      </c>
      <c r="J46" s="65">
        <v>3.4</v>
      </c>
      <c r="K46" s="65">
        <v>3.1</v>
      </c>
      <c r="L46" s="65">
        <v>4.8</v>
      </c>
    </row>
    <row r="47" spans="2:12">
      <c r="B47" s="68" t="s">
        <v>735</v>
      </c>
      <c r="C47" s="65">
        <v>9.9</v>
      </c>
      <c r="D47" s="65">
        <v>6.1</v>
      </c>
      <c r="E47" s="65">
        <v>11</v>
      </c>
      <c r="F47" s="65">
        <v>13.2</v>
      </c>
      <c r="G47" s="65">
        <v>14.9</v>
      </c>
      <c r="H47" s="65">
        <v>9.3000000000000007</v>
      </c>
      <c r="I47" s="65">
        <v>9.6</v>
      </c>
      <c r="J47" s="65">
        <v>6.5</v>
      </c>
      <c r="K47" s="65">
        <v>5.9</v>
      </c>
      <c r="L47" s="65">
        <v>9.5</v>
      </c>
    </row>
    <row r="48" spans="2:12">
      <c r="B48" s="68" t="s">
        <v>736</v>
      </c>
      <c r="C48" s="65">
        <v>4.0999999999999996</v>
      </c>
      <c r="D48" s="65">
        <v>4.0999999999999996</v>
      </c>
      <c r="E48" s="65">
        <v>4.0999999999999996</v>
      </c>
      <c r="F48" s="65">
        <v>0.6</v>
      </c>
      <c r="G48" s="65">
        <v>2.1</v>
      </c>
      <c r="H48" s="65">
        <v>5.4</v>
      </c>
      <c r="I48" s="65">
        <v>4.4000000000000004</v>
      </c>
      <c r="J48" s="65">
        <v>3.8</v>
      </c>
      <c r="K48" s="65">
        <v>5.4</v>
      </c>
      <c r="L48" s="65">
        <v>4</v>
      </c>
    </row>
    <row r="49" spans="2:12">
      <c r="B49" s="68" t="s">
        <v>737</v>
      </c>
      <c r="C49" s="65">
        <v>0.9</v>
      </c>
      <c r="D49" s="65">
        <v>1.3</v>
      </c>
      <c r="E49" s="65">
        <v>1.1000000000000001</v>
      </c>
      <c r="F49" s="65">
        <v>1</v>
      </c>
      <c r="G49" s="65">
        <v>1.2</v>
      </c>
      <c r="H49" s="65">
        <v>1</v>
      </c>
      <c r="I49" s="65">
        <v>1.1000000000000001</v>
      </c>
      <c r="J49" s="65">
        <v>1.3</v>
      </c>
      <c r="K49" s="65">
        <v>1.1000000000000001</v>
      </c>
      <c r="L49" s="65">
        <v>1.1000000000000001</v>
      </c>
    </row>
    <row r="50" spans="2:12">
      <c r="B50" s="68" t="s">
        <v>738</v>
      </c>
      <c r="C50" s="65">
        <v>5.2</v>
      </c>
      <c r="D50" s="65">
        <v>5.7</v>
      </c>
      <c r="E50" s="65">
        <v>6.8</v>
      </c>
      <c r="F50" s="65">
        <v>5.4</v>
      </c>
      <c r="G50" s="65">
        <v>4.7</v>
      </c>
      <c r="H50" s="65">
        <v>5.9</v>
      </c>
      <c r="I50" s="65">
        <v>6.4</v>
      </c>
      <c r="J50" s="65">
        <v>4.8</v>
      </c>
      <c r="K50" s="65">
        <v>7.7</v>
      </c>
      <c r="L50" s="65">
        <v>5.8</v>
      </c>
    </row>
    <row r="51" spans="2:12">
      <c r="B51" s="68" t="s">
        <v>739</v>
      </c>
      <c r="C51" s="65">
        <v>9.1999999999999993</v>
      </c>
      <c r="D51" s="65">
        <v>9.6</v>
      </c>
      <c r="E51" s="65">
        <v>11.2</v>
      </c>
      <c r="F51" s="65">
        <v>9.8000000000000007</v>
      </c>
      <c r="G51" s="65">
        <v>10.5</v>
      </c>
      <c r="H51" s="65">
        <v>10.199999999999999</v>
      </c>
      <c r="I51" s="65">
        <v>9.4</v>
      </c>
      <c r="J51" s="65">
        <v>10</v>
      </c>
      <c r="K51" s="65">
        <v>9.8000000000000007</v>
      </c>
      <c r="L51" s="65">
        <v>9.8000000000000007</v>
      </c>
    </row>
    <row r="52" spans="2:12">
      <c r="B52" s="68" t="s">
        <v>740</v>
      </c>
      <c r="C52" s="65">
        <v>9.1999999999999993</v>
      </c>
      <c r="D52" s="65">
        <v>8.6</v>
      </c>
      <c r="E52" s="65">
        <v>8.5</v>
      </c>
      <c r="F52" s="65">
        <v>7.6</v>
      </c>
      <c r="G52" s="65">
        <v>6.7</v>
      </c>
      <c r="H52" s="65">
        <v>7</v>
      </c>
      <c r="I52" s="65">
        <v>6.7</v>
      </c>
      <c r="J52" s="65">
        <v>7.9</v>
      </c>
      <c r="K52" s="65">
        <v>7.6</v>
      </c>
      <c r="L52" s="65">
        <v>8.1999999999999993</v>
      </c>
    </row>
    <row r="53" spans="2:12">
      <c r="B53" s="68" t="s">
        <v>741</v>
      </c>
      <c r="C53" s="65">
        <v>2.2000000000000002</v>
      </c>
      <c r="D53" s="65">
        <v>2.9</v>
      </c>
      <c r="E53" s="65">
        <v>1.9</v>
      </c>
      <c r="F53" s="65">
        <v>3.2</v>
      </c>
      <c r="G53" s="65">
        <v>2.6</v>
      </c>
      <c r="H53" s="65">
        <v>2.1</v>
      </c>
      <c r="I53" s="65">
        <v>3.1</v>
      </c>
      <c r="J53" s="65">
        <v>4</v>
      </c>
      <c r="K53" s="65">
        <v>2.6</v>
      </c>
      <c r="L53" s="65">
        <v>2.5</v>
      </c>
    </row>
    <row r="54" spans="2:12">
      <c r="B54" s="68" t="s">
        <v>742</v>
      </c>
      <c r="C54" s="65">
        <v>1.8</v>
      </c>
      <c r="D54" s="65">
        <v>2.2000000000000002</v>
      </c>
      <c r="E54" s="65">
        <v>2.6</v>
      </c>
      <c r="F54" s="65">
        <v>3.2</v>
      </c>
      <c r="G54" s="65">
        <v>2.7</v>
      </c>
      <c r="H54" s="65">
        <v>2.2999999999999998</v>
      </c>
      <c r="I54" s="65">
        <v>2.5</v>
      </c>
      <c r="J54" s="65">
        <v>2.5</v>
      </c>
      <c r="K54" s="65">
        <v>2.4</v>
      </c>
      <c r="L54" s="65">
        <v>2.2999999999999998</v>
      </c>
    </row>
    <row r="55" spans="2:12">
      <c r="B55" s="68" t="s">
        <v>80</v>
      </c>
      <c r="C55" s="65">
        <v>3.8</v>
      </c>
      <c r="D55" s="65">
        <v>2.8</v>
      </c>
      <c r="E55" s="65">
        <v>3.2</v>
      </c>
      <c r="F55" s="65">
        <v>2.6</v>
      </c>
      <c r="G55" s="65">
        <v>2.4</v>
      </c>
      <c r="H55" s="65">
        <v>3.1</v>
      </c>
      <c r="I55" s="65">
        <v>2.9</v>
      </c>
      <c r="J55" s="65">
        <v>3.5</v>
      </c>
      <c r="K55" s="65">
        <v>2.9</v>
      </c>
      <c r="L55" s="65">
        <v>3.2</v>
      </c>
    </row>
    <row r="56" spans="2:12">
      <c r="B56" s="68"/>
      <c r="C56" s="65">
        <v>8.3000000000000007</v>
      </c>
      <c r="D56" s="65">
        <v>8.1999999999999993</v>
      </c>
      <c r="E56" s="65">
        <v>7.3</v>
      </c>
      <c r="F56" s="65">
        <v>7</v>
      </c>
      <c r="G56" s="65">
        <v>7.3</v>
      </c>
      <c r="H56" s="65">
        <v>8.8000000000000007</v>
      </c>
      <c r="I56" s="65">
        <v>8.1999999999999993</v>
      </c>
      <c r="J56" s="65">
        <v>7.2</v>
      </c>
      <c r="K56" s="65">
        <v>7.4</v>
      </c>
      <c r="L56" s="65">
        <v>8</v>
      </c>
    </row>
    <row r="57" spans="2:12">
      <c r="B57" s="73" t="s">
        <v>743</v>
      </c>
      <c r="C57" s="52">
        <v>100</v>
      </c>
      <c r="D57" s="52">
        <v>100</v>
      </c>
      <c r="E57" s="52">
        <v>100</v>
      </c>
      <c r="F57" s="52">
        <v>100</v>
      </c>
      <c r="G57" s="52">
        <v>100</v>
      </c>
      <c r="H57" s="52">
        <v>100</v>
      </c>
      <c r="I57" s="52">
        <v>100</v>
      </c>
      <c r="J57" s="52">
        <v>100</v>
      </c>
      <c r="K57" s="52">
        <v>100</v>
      </c>
      <c r="L57" s="52">
        <v>100</v>
      </c>
    </row>
    <row r="58" spans="2:12">
      <c r="B58" s="68" t="s">
        <v>746</v>
      </c>
      <c r="C58" s="65">
        <v>24.9</v>
      </c>
      <c r="D58" s="65">
        <v>18.5</v>
      </c>
      <c r="E58" s="65">
        <v>15.8</v>
      </c>
      <c r="F58" s="65">
        <v>8.8000000000000007</v>
      </c>
      <c r="G58" s="65">
        <v>16.2</v>
      </c>
      <c r="H58" s="65">
        <v>12.8</v>
      </c>
      <c r="I58" s="65">
        <v>13.2</v>
      </c>
      <c r="J58" s="65">
        <v>17.2</v>
      </c>
      <c r="K58" s="65">
        <v>16.7</v>
      </c>
      <c r="L58" s="65">
        <v>19.2</v>
      </c>
    </row>
    <row r="59" spans="2:12">
      <c r="B59" s="68" t="s">
        <v>699</v>
      </c>
      <c r="C59" s="65">
        <v>5</v>
      </c>
      <c r="D59" s="65">
        <v>4.9000000000000004</v>
      </c>
      <c r="E59" s="65">
        <v>4</v>
      </c>
      <c r="F59" s="65">
        <v>7.2</v>
      </c>
      <c r="G59" s="65">
        <v>9.1999999999999993</v>
      </c>
      <c r="H59" s="65">
        <v>4</v>
      </c>
      <c r="I59" s="65">
        <v>4.0999999999999996</v>
      </c>
      <c r="J59" s="65">
        <v>4.7</v>
      </c>
      <c r="K59" s="65">
        <v>4.5999999999999996</v>
      </c>
      <c r="L59" s="65">
        <v>4.9000000000000004</v>
      </c>
    </row>
    <row r="60" spans="2:12">
      <c r="B60" s="68" t="s">
        <v>700</v>
      </c>
      <c r="C60" s="65">
        <v>6.8</v>
      </c>
      <c r="D60" s="65">
        <v>7.2</v>
      </c>
      <c r="E60" s="65">
        <v>7.4</v>
      </c>
      <c r="F60" s="65">
        <v>10.9</v>
      </c>
      <c r="G60" s="65">
        <v>7.3</v>
      </c>
      <c r="H60" s="65">
        <v>7.2</v>
      </c>
      <c r="I60" s="65">
        <v>6</v>
      </c>
      <c r="J60" s="65">
        <v>5.6</v>
      </c>
      <c r="K60" s="65">
        <v>6.8</v>
      </c>
      <c r="L60" s="65">
        <v>7</v>
      </c>
    </row>
    <row r="61" spans="2:12">
      <c r="B61" s="68" t="s">
        <v>701</v>
      </c>
      <c r="C61" s="65">
        <v>12.9</v>
      </c>
      <c r="D61" s="65">
        <v>12.1</v>
      </c>
      <c r="E61" s="65">
        <v>10.9</v>
      </c>
      <c r="F61" s="65">
        <v>11.4</v>
      </c>
      <c r="G61" s="65">
        <v>11.9</v>
      </c>
      <c r="H61" s="65">
        <v>12.5</v>
      </c>
      <c r="I61" s="65">
        <v>12.6</v>
      </c>
      <c r="J61" s="65">
        <v>13.1</v>
      </c>
      <c r="K61" s="65">
        <v>13.1</v>
      </c>
      <c r="L61" s="65">
        <v>12.4</v>
      </c>
    </row>
    <row r="62" spans="2:12">
      <c r="B62" s="68" t="s">
        <v>702</v>
      </c>
      <c r="C62" s="65">
        <v>3.2</v>
      </c>
      <c r="D62" s="65">
        <v>3.2</v>
      </c>
      <c r="E62" s="65">
        <v>2.4</v>
      </c>
      <c r="F62" s="65">
        <v>3.8</v>
      </c>
      <c r="G62" s="65">
        <v>3.8</v>
      </c>
      <c r="H62" s="65">
        <v>2.7</v>
      </c>
      <c r="I62" s="65">
        <v>2.5</v>
      </c>
      <c r="J62" s="65">
        <v>3</v>
      </c>
      <c r="K62" s="65">
        <v>3</v>
      </c>
      <c r="L62" s="65">
        <v>3</v>
      </c>
    </row>
    <row r="63" spans="2:12">
      <c r="B63" s="68" t="s">
        <v>745</v>
      </c>
      <c r="C63" s="65">
        <v>6.2</v>
      </c>
      <c r="D63" s="65">
        <v>6.3</v>
      </c>
      <c r="E63" s="65">
        <v>5</v>
      </c>
      <c r="F63" s="65">
        <v>6.9</v>
      </c>
      <c r="G63" s="65">
        <v>6</v>
      </c>
      <c r="H63" s="65">
        <v>4.9000000000000004</v>
      </c>
      <c r="I63" s="65">
        <v>4.5</v>
      </c>
      <c r="J63" s="65">
        <v>5.7</v>
      </c>
      <c r="K63" s="65">
        <v>5.6</v>
      </c>
      <c r="L63" s="65">
        <v>5.8</v>
      </c>
    </row>
    <row r="64" spans="2:12">
      <c r="B64" s="68" t="s">
        <v>703</v>
      </c>
      <c r="C64" s="65">
        <v>2.8</v>
      </c>
      <c r="D64" s="65">
        <v>2.1</v>
      </c>
      <c r="E64" s="65">
        <v>2.6</v>
      </c>
      <c r="F64" s="65">
        <v>1.7</v>
      </c>
      <c r="G64" s="65">
        <v>1.1000000000000001</v>
      </c>
      <c r="H64" s="65">
        <v>2</v>
      </c>
      <c r="I64" s="65">
        <v>1.7</v>
      </c>
      <c r="J64" s="65">
        <v>2.2999999999999998</v>
      </c>
      <c r="K64" s="65">
        <v>4.5</v>
      </c>
      <c r="L64" s="65">
        <v>2.5</v>
      </c>
    </row>
    <row r="65" spans="1:12">
      <c r="B65" s="99" t="s">
        <v>712</v>
      </c>
      <c r="C65" s="65">
        <v>1.9</v>
      </c>
      <c r="D65" s="65">
        <v>1.8</v>
      </c>
      <c r="E65" s="65">
        <v>1.4</v>
      </c>
      <c r="F65" s="65">
        <v>1.8</v>
      </c>
      <c r="G65" s="65">
        <v>2</v>
      </c>
      <c r="H65" s="65">
        <v>1.5</v>
      </c>
      <c r="I65" s="65">
        <v>1.9</v>
      </c>
      <c r="J65" s="65">
        <v>1.9</v>
      </c>
      <c r="K65" s="65">
        <v>1.8</v>
      </c>
      <c r="L65" s="65">
        <v>1.8</v>
      </c>
    </row>
    <row r="66" spans="1:12">
      <c r="B66" s="68" t="s">
        <v>1139</v>
      </c>
      <c r="C66" s="65">
        <v>3.4</v>
      </c>
      <c r="D66" s="65">
        <v>5</v>
      </c>
      <c r="E66" s="65">
        <v>4.4000000000000004</v>
      </c>
      <c r="F66" s="65">
        <v>5.9</v>
      </c>
      <c r="G66" s="65">
        <v>7.9</v>
      </c>
      <c r="H66" s="65">
        <v>4.2</v>
      </c>
      <c r="I66" s="65">
        <v>5.4</v>
      </c>
      <c r="J66" s="65">
        <v>6</v>
      </c>
      <c r="K66" s="65">
        <v>5.2</v>
      </c>
      <c r="L66" s="65">
        <v>4.4000000000000004</v>
      </c>
    </row>
    <row r="67" spans="1:12">
      <c r="B67" s="68" t="s">
        <v>708</v>
      </c>
      <c r="C67" s="65">
        <v>4.9000000000000004</v>
      </c>
      <c r="D67" s="65">
        <v>4.9000000000000004</v>
      </c>
      <c r="E67" s="65">
        <v>9.1999999999999993</v>
      </c>
      <c r="F67" s="65">
        <v>5.4</v>
      </c>
      <c r="G67" s="65">
        <v>6.2</v>
      </c>
      <c r="H67" s="65">
        <v>10.3</v>
      </c>
      <c r="I67" s="65">
        <v>5.7</v>
      </c>
      <c r="J67" s="65">
        <v>4.5</v>
      </c>
      <c r="K67" s="65">
        <v>6.5</v>
      </c>
      <c r="L67" s="65">
        <v>6.3</v>
      </c>
    </row>
    <row r="68" spans="1:12">
      <c r="B68" s="68" t="s">
        <v>704</v>
      </c>
      <c r="C68" s="65">
        <v>14.4</v>
      </c>
      <c r="D68" s="65">
        <v>18.399999999999999</v>
      </c>
      <c r="E68" s="65">
        <v>17.600000000000001</v>
      </c>
      <c r="F68" s="65">
        <v>17.7</v>
      </c>
      <c r="G68" s="65">
        <v>12.8</v>
      </c>
      <c r="H68" s="65">
        <v>19.600000000000001</v>
      </c>
      <c r="I68" s="65">
        <v>22.1</v>
      </c>
      <c r="J68" s="65">
        <v>16.3</v>
      </c>
      <c r="K68" s="65">
        <v>17</v>
      </c>
      <c r="L68" s="65">
        <v>16.600000000000001</v>
      </c>
    </row>
    <row r="69" spans="1:12">
      <c r="B69" s="68" t="s">
        <v>705</v>
      </c>
      <c r="C69" s="65">
        <v>11.7</v>
      </c>
      <c r="D69" s="65">
        <v>12.5</v>
      </c>
      <c r="E69" s="65">
        <v>16</v>
      </c>
      <c r="F69" s="65">
        <v>15.1</v>
      </c>
      <c r="G69" s="65">
        <v>12.3</v>
      </c>
      <c r="H69" s="65">
        <v>14.9</v>
      </c>
      <c r="I69" s="65">
        <v>16.7</v>
      </c>
      <c r="J69" s="65">
        <v>11.8</v>
      </c>
      <c r="K69" s="65">
        <v>11.8</v>
      </c>
      <c r="L69" s="65">
        <v>13.1</v>
      </c>
    </row>
    <row r="70" spans="1:12">
      <c r="B70" s="212" t="s">
        <v>706</v>
      </c>
      <c r="C70" s="235">
        <v>1.9</v>
      </c>
      <c r="D70" s="235">
        <v>3.1</v>
      </c>
      <c r="E70" s="235">
        <v>3.4</v>
      </c>
      <c r="F70" s="235">
        <v>3.4</v>
      </c>
      <c r="G70" s="235">
        <v>3.2</v>
      </c>
      <c r="H70" s="235">
        <v>3.4</v>
      </c>
      <c r="I70" s="235">
        <v>3.6</v>
      </c>
      <c r="J70" s="235">
        <v>7.6</v>
      </c>
      <c r="K70" s="235">
        <v>3.4</v>
      </c>
      <c r="L70" s="235">
        <v>2.9</v>
      </c>
    </row>
    <row r="71" spans="1:12">
      <c r="B71" s="37"/>
      <c r="C71" s="37"/>
      <c r="D71" s="37"/>
      <c r="E71" s="37"/>
      <c r="F71" s="37"/>
      <c r="G71" s="37"/>
      <c r="H71" s="37"/>
      <c r="I71" s="37"/>
      <c r="J71" s="37"/>
      <c r="K71" s="37"/>
      <c r="L71" s="37"/>
    </row>
    <row r="72" spans="1:12">
      <c r="A72" s="147" t="s">
        <v>1096</v>
      </c>
      <c r="B72" s="13"/>
      <c r="C72" s="13"/>
      <c r="D72" s="13"/>
      <c r="E72" s="13"/>
      <c r="F72" s="13"/>
      <c r="G72" s="37"/>
      <c r="H72" s="37"/>
      <c r="I72" s="37"/>
      <c r="J72" s="37"/>
      <c r="K72" s="37"/>
      <c r="L72" s="37"/>
    </row>
    <row r="73" spans="1:12">
      <c r="A73" s="13" t="s">
        <v>1106</v>
      </c>
      <c r="B73" s="39"/>
      <c r="C73" s="13"/>
      <c r="D73" s="13"/>
      <c r="E73" s="13"/>
      <c r="F73" s="13"/>
      <c r="G73" s="37"/>
      <c r="H73" s="37"/>
      <c r="I73" s="37"/>
      <c r="J73" s="37"/>
      <c r="K73" s="37"/>
      <c r="L73" s="37"/>
    </row>
    <row r="74" spans="1:12">
      <c r="B74" s="37"/>
      <c r="C74" s="37"/>
      <c r="D74" s="37"/>
      <c r="E74" s="37"/>
      <c r="F74" s="37"/>
      <c r="G74" s="37"/>
      <c r="H74" s="37"/>
      <c r="I74" s="37"/>
      <c r="J74" s="37"/>
      <c r="K74" s="37"/>
      <c r="L74" s="37"/>
    </row>
  </sheetData>
  <mergeCells count="2">
    <mergeCell ref="C4:L4"/>
    <mergeCell ref="B2:L2"/>
  </mergeCells>
  <pageMargins left="0.7" right="0.7" top="0.75" bottom="0.75" header="0.3" footer="0.3"/>
  <pageSetup paperSize="8" orientation="landscape"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H96"/>
  <sheetViews>
    <sheetView zoomScale="115" zoomScaleNormal="115" workbookViewId="0">
      <pane ySplit="4" topLeftCell="A78" activePane="bottomLeft" state="frozen"/>
      <selection activeCell="R11" sqref="R11"/>
      <selection pane="bottomLeft" activeCell="A91" sqref="A91"/>
    </sheetView>
  </sheetViews>
  <sheetFormatPr defaultRowHeight="12" outlineLevelRow="2" outlineLevelCol="1"/>
  <cols>
    <col min="1" max="1" width="4.5" style="1" customWidth="1"/>
    <col min="2" max="2" width="43.83203125" style="1" customWidth="1" outlineLevel="1"/>
    <col min="3" max="6" width="12.33203125" style="1" customWidth="1"/>
    <col min="7" max="7" width="15.33203125" style="1" customWidth="1"/>
    <col min="8" max="8" width="8.83203125" style="1" bestFit="1" customWidth="1"/>
    <col min="9" max="16384" width="9.33203125" style="1"/>
  </cols>
  <sheetData>
    <row r="1" spans="2:8" s="358" customFormat="1" ht="46.5" customHeight="1">
      <c r="B1" s="359" t="s">
        <v>1150</v>
      </c>
      <c r="C1" s="360"/>
      <c r="D1" s="360"/>
      <c r="E1" s="360"/>
      <c r="F1" s="360"/>
      <c r="G1" s="360"/>
      <c r="H1" s="361" t="s">
        <v>1198</v>
      </c>
    </row>
    <row r="2" spans="2:8">
      <c r="B2" s="378" t="s">
        <v>803</v>
      </c>
      <c r="C2" s="378"/>
      <c r="D2" s="378"/>
      <c r="E2" s="378"/>
      <c r="F2" s="378"/>
      <c r="G2" s="378"/>
      <c r="H2" s="378"/>
    </row>
    <row r="3" spans="2:8">
      <c r="B3" s="384" t="s">
        <v>11</v>
      </c>
      <c r="C3" s="384"/>
      <c r="D3" s="384"/>
      <c r="E3" s="384"/>
      <c r="F3" s="384"/>
      <c r="G3" s="384"/>
      <c r="H3" s="384"/>
    </row>
    <row r="4" spans="2:8" ht="28.5" customHeight="1">
      <c r="B4" s="9" t="s">
        <v>20</v>
      </c>
      <c r="C4" s="10" t="s">
        <v>12</v>
      </c>
      <c r="D4" s="10" t="s">
        <v>13</v>
      </c>
      <c r="E4" s="10" t="s">
        <v>14</v>
      </c>
      <c r="F4" s="10" t="s">
        <v>15</v>
      </c>
      <c r="G4" s="10" t="s">
        <v>19</v>
      </c>
      <c r="H4" s="10" t="s">
        <v>16</v>
      </c>
    </row>
    <row r="5" spans="2:8" ht="18.75" customHeight="1">
      <c r="B5" s="381" t="s">
        <v>810</v>
      </c>
      <c r="C5" s="382"/>
      <c r="D5" s="382"/>
      <c r="E5" s="382"/>
      <c r="F5" s="382"/>
      <c r="G5" s="382"/>
      <c r="H5" s="382"/>
    </row>
    <row r="6" spans="2:8" outlineLevel="1">
      <c r="B6" s="11" t="s">
        <v>21</v>
      </c>
      <c r="C6" s="14">
        <v>374</v>
      </c>
      <c r="D6" s="15">
        <v>1236</v>
      </c>
      <c r="E6" s="15">
        <v>1027</v>
      </c>
      <c r="F6" s="14">
        <v>864</v>
      </c>
      <c r="G6" s="14">
        <v>113</v>
      </c>
      <c r="H6" s="15">
        <v>3614</v>
      </c>
    </row>
    <row r="7" spans="2:8" hidden="1" outlineLevel="2">
      <c r="B7" s="6" t="s">
        <v>22</v>
      </c>
      <c r="C7" s="16">
        <v>166</v>
      </c>
      <c r="D7" s="16">
        <v>271</v>
      </c>
      <c r="E7" s="16">
        <v>233</v>
      </c>
      <c r="F7" s="16">
        <v>162</v>
      </c>
      <c r="G7" s="16">
        <v>36</v>
      </c>
      <c r="H7" s="16">
        <v>868</v>
      </c>
    </row>
    <row r="8" spans="2:8" hidden="1" outlineLevel="2">
      <c r="B8" s="6" t="s">
        <v>23</v>
      </c>
      <c r="C8" s="16">
        <v>128</v>
      </c>
      <c r="D8" s="16">
        <v>624</v>
      </c>
      <c r="E8" s="16">
        <v>355</v>
      </c>
      <c r="F8" s="16">
        <v>494</v>
      </c>
      <c r="G8" s="16">
        <v>48</v>
      </c>
      <c r="H8" s="17">
        <v>1649</v>
      </c>
    </row>
    <row r="9" spans="2:8" hidden="1" outlineLevel="2">
      <c r="B9" s="6" t="s">
        <v>24</v>
      </c>
      <c r="C9" s="16">
        <v>80</v>
      </c>
      <c r="D9" s="16">
        <v>341</v>
      </c>
      <c r="E9" s="16">
        <v>439</v>
      </c>
      <c r="F9" s="16">
        <v>208</v>
      </c>
      <c r="G9" s="16">
        <v>29</v>
      </c>
      <c r="H9" s="17">
        <v>1097</v>
      </c>
    </row>
    <row r="10" spans="2:8" outlineLevel="1" collapsed="1">
      <c r="B10" s="11" t="s">
        <v>25</v>
      </c>
      <c r="C10" s="14">
        <v>409</v>
      </c>
      <c r="D10" s="15">
        <v>1333</v>
      </c>
      <c r="E10" s="15">
        <v>1664</v>
      </c>
      <c r="F10" s="14">
        <v>580</v>
      </c>
      <c r="G10" s="18" t="s">
        <v>804</v>
      </c>
      <c r="H10" s="15">
        <v>3986</v>
      </c>
    </row>
    <row r="11" spans="2:8" hidden="1" outlineLevel="2">
      <c r="B11" s="6" t="s">
        <v>26</v>
      </c>
      <c r="C11" s="16">
        <v>183</v>
      </c>
      <c r="D11" s="16">
        <v>542</v>
      </c>
      <c r="E11" s="16">
        <v>927</v>
      </c>
      <c r="F11" s="16">
        <v>353</v>
      </c>
      <c r="G11" s="19" t="s">
        <v>804</v>
      </c>
      <c r="H11" s="17">
        <v>2005</v>
      </c>
    </row>
    <row r="12" spans="2:8" hidden="1" outlineLevel="2">
      <c r="B12" s="6" t="s">
        <v>27</v>
      </c>
      <c r="C12" s="16">
        <v>106</v>
      </c>
      <c r="D12" s="16">
        <v>290</v>
      </c>
      <c r="E12" s="16">
        <v>301</v>
      </c>
      <c r="F12" s="16">
        <v>178</v>
      </c>
      <c r="G12" s="19" t="s">
        <v>804</v>
      </c>
      <c r="H12" s="16">
        <v>875</v>
      </c>
    </row>
    <row r="13" spans="2:8" hidden="1" outlineLevel="2">
      <c r="B13" s="6" t="s">
        <v>28</v>
      </c>
      <c r="C13" s="16">
        <v>120</v>
      </c>
      <c r="D13" s="16">
        <v>501</v>
      </c>
      <c r="E13" s="16">
        <v>436</v>
      </c>
      <c r="F13" s="16">
        <v>49</v>
      </c>
      <c r="G13" s="19" t="s">
        <v>804</v>
      </c>
      <c r="H13" s="17">
        <v>1106</v>
      </c>
    </row>
    <row r="14" spans="2:8" outlineLevel="1" collapsed="1">
      <c r="B14" s="11" t="s">
        <v>29</v>
      </c>
      <c r="C14" s="14">
        <v>353</v>
      </c>
      <c r="D14" s="15">
        <v>1154</v>
      </c>
      <c r="E14" s="14">
        <v>915</v>
      </c>
      <c r="F14" s="14">
        <v>715</v>
      </c>
      <c r="G14" s="14">
        <v>161.81899999999999</v>
      </c>
      <c r="H14" s="15">
        <v>3298.819</v>
      </c>
    </row>
    <row r="15" spans="2:8" hidden="1" outlineLevel="2">
      <c r="B15" s="6" t="s">
        <v>29</v>
      </c>
      <c r="C15" s="16">
        <v>97</v>
      </c>
      <c r="D15" s="16">
        <v>392</v>
      </c>
      <c r="E15" s="16">
        <v>387</v>
      </c>
      <c r="F15" s="16">
        <v>272</v>
      </c>
      <c r="G15" s="16">
        <v>60</v>
      </c>
      <c r="H15" s="17">
        <v>1208</v>
      </c>
    </row>
    <row r="16" spans="2:8" hidden="1" outlineLevel="2">
      <c r="B16" s="6" t="s">
        <v>30</v>
      </c>
      <c r="C16" s="16">
        <v>141</v>
      </c>
      <c r="D16" s="16">
        <v>267</v>
      </c>
      <c r="E16" s="16">
        <v>288</v>
      </c>
      <c r="F16" s="16">
        <v>243</v>
      </c>
      <c r="G16" s="16">
        <v>30</v>
      </c>
      <c r="H16" s="16">
        <v>969</v>
      </c>
    </row>
    <row r="17" spans="2:8" hidden="1" outlineLevel="2">
      <c r="B17" s="6" t="s">
        <v>31</v>
      </c>
      <c r="C17" s="16">
        <v>115</v>
      </c>
      <c r="D17" s="16">
        <v>495</v>
      </c>
      <c r="E17" s="16">
        <v>240</v>
      </c>
      <c r="F17" s="16">
        <v>200</v>
      </c>
      <c r="G17" s="16">
        <v>72</v>
      </c>
      <c r="H17" s="17">
        <v>1122</v>
      </c>
    </row>
    <row r="18" spans="2:8" ht="15" customHeight="1" outlineLevel="1" collapsed="1">
      <c r="B18" s="11" t="s">
        <v>32</v>
      </c>
      <c r="C18" s="14">
        <v>734</v>
      </c>
      <c r="D18" s="14">
        <v>525</v>
      </c>
      <c r="E18" s="15">
        <v>1972</v>
      </c>
      <c r="F18" s="14">
        <v>161</v>
      </c>
      <c r="G18" s="18" t="s">
        <v>54</v>
      </c>
      <c r="H18" s="15">
        <v>3392</v>
      </c>
    </row>
    <row r="19" spans="2:8" ht="12" hidden="1" customHeight="1" outlineLevel="2">
      <c r="B19" s="8" t="s">
        <v>33</v>
      </c>
      <c r="C19" s="383" t="s">
        <v>805</v>
      </c>
      <c r="D19" s="383" t="s">
        <v>807</v>
      </c>
      <c r="E19" s="16">
        <v>544</v>
      </c>
      <c r="F19" s="16">
        <v>45</v>
      </c>
      <c r="G19" s="19" t="s">
        <v>55</v>
      </c>
      <c r="H19" s="383" t="s">
        <v>806</v>
      </c>
    </row>
    <row r="20" spans="2:8" hidden="1" outlineLevel="2">
      <c r="B20" s="8" t="s">
        <v>34</v>
      </c>
      <c r="C20" s="383"/>
      <c r="D20" s="383"/>
      <c r="E20" s="16">
        <v>335</v>
      </c>
      <c r="F20" s="16">
        <v>39</v>
      </c>
      <c r="G20" s="19" t="s">
        <v>55</v>
      </c>
      <c r="H20" s="383"/>
    </row>
    <row r="21" spans="2:8" hidden="1" outlineLevel="2">
      <c r="B21" s="6" t="s">
        <v>35</v>
      </c>
      <c r="C21" s="16">
        <v>128</v>
      </c>
      <c r="D21" s="16">
        <v>54</v>
      </c>
      <c r="E21" s="16">
        <v>394</v>
      </c>
      <c r="F21" s="16">
        <v>34</v>
      </c>
      <c r="G21" s="19" t="s">
        <v>55</v>
      </c>
      <c r="H21" s="16">
        <v>610</v>
      </c>
    </row>
    <row r="22" spans="2:8" hidden="1" outlineLevel="2">
      <c r="B22" s="6" t="s">
        <v>36</v>
      </c>
      <c r="C22" s="16">
        <v>113</v>
      </c>
      <c r="D22" s="16">
        <v>92</v>
      </c>
      <c r="E22" s="16">
        <v>309</v>
      </c>
      <c r="F22" s="16">
        <v>26</v>
      </c>
      <c r="G22" s="19" t="s">
        <v>55</v>
      </c>
      <c r="H22" s="16">
        <v>540</v>
      </c>
    </row>
    <row r="23" spans="2:8" ht="15" hidden="1" customHeight="1" outlineLevel="2">
      <c r="B23" s="6" t="s">
        <v>37</v>
      </c>
      <c r="C23" s="16">
        <v>113</v>
      </c>
      <c r="D23" s="16">
        <v>102</v>
      </c>
      <c r="E23" s="16">
        <v>390</v>
      </c>
      <c r="F23" s="16">
        <v>17</v>
      </c>
      <c r="G23" s="19" t="s">
        <v>55</v>
      </c>
      <c r="H23" s="16">
        <v>621</v>
      </c>
    </row>
    <row r="24" spans="2:8" outlineLevel="1" collapsed="1">
      <c r="B24" s="11" t="s">
        <v>38</v>
      </c>
      <c r="C24" s="14">
        <v>620</v>
      </c>
      <c r="D24" s="14">
        <v>552</v>
      </c>
      <c r="E24" s="14">
        <v>933.91</v>
      </c>
      <c r="F24" s="14">
        <v>296.68</v>
      </c>
      <c r="G24" s="18" t="s">
        <v>804</v>
      </c>
      <c r="H24" s="15">
        <v>2402.5899999999997</v>
      </c>
    </row>
    <row r="25" spans="2:8" hidden="1" outlineLevel="2">
      <c r="B25" s="6" t="s">
        <v>39</v>
      </c>
      <c r="C25" s="16">
        <v>172</v>
      </c>
      <c r="D25" s="16">
        <v>61</v>
      </c>
      <c r="E25" s="16">
        <v>387.69</v>
      </c>
      <c r="F25" s="16">
        <v>41</v>
      </c>
      <c r="G25" s="19" t="s">
        <v>804</v>
      </c>
      <c r="H25" s="16">
        <v>661.69</v>
      </c>
    </row>
    <row r="26" spans="2:8" hidden="1" outlineLevel="2">
      <c r="B26" s="6" t="s">
        <v>40</v>
      </c>
      <c r="C26" s="16">
        <v>141</v>
      </c>
      <c r="D26" s="16">
        <v>210</v>
      </c>
      <c r="E26" s="16">
        <v>320.38</v>
      </c>
      <c r="F26" s="16">
        <v>153.35</v>
      </c>
      <c r="G26" s="19" t="s">
        <v>804</v>
      </c>
      <c r="H26" s="16">
        <v>824.73</v>
      </c>
    </row>
    <row r="27" spans="2:8" hidden="1" outlineLevel="2">
      <c r="B27" s="6" t="s">
        <v>41</v>
      </c>
      <c r="C27" s="16">
        <v>307</v>
      </c>
      <c r="D27" s="16">
        <v>281</v>
      </c>
      <c r="E27" s="16">
        <v>225.84</v>
      </c>
      <c r="F27" s="16">
        <v>102.33</v>
      </c>
      <c r="G27" s="19" t="s">
        <v>804</v>
      </c>
      <c r="H27" s="17">
        <v>916.17000000000007</v>
      </c>
    </row>
    <row r="28" spans="2:8" outlineLevel="1" collapsed="1">
      <c r="B28" s="11" t="s">
        <v>42</v>
      </c>
      <c r="C28" s="14">
        <v>353</v>
      </c>
      <c r="D28" s="15">
        <v>1005</v>
      </c>
      <c r="E28" s="15">
        <v>1905</v>
      </c>
      <c r="F28" s="14">
        <v>840</v>
      </c>
      <c r="G28" s="14">
        <v>35.67</v>
      </c>
      <c r="H28" s="15">
        <v>4138.67</v>
      </c>
    </row>
    <row r="29" spans="2:8" hidden="1" outlineLevel="2">
      <c r="B29" s="6" t="s">
        <v>43</v>
      </c>
      <c r="C29" s="16">
        <v>197</v>
      </c>
      <c r="D29" s="16">
        <v>640</v>
      </c>
      <c r="E29" s="17">
        <v>1288</v>
      </c>
      <c r="F29" s="16">
        <v>492</v>
      </c>
      <c r="G29" s="16">
        <v>36</v>
      </c>
      <c r="H29" s="17">
        <v>2653</v>
      </c>
    </row>
    <row r="30" spans="2:8" hidden="1" outlineLevel="2">
      <c r="B30" s="6" t="s">
        <v>44</v>
      </c>
      <c r="C30" s="16">
        <v>156</v>
      </c>
      <c r="D30" s="16">
        <v>365</v>
      </c>
      <c r="E30" s="16">
        <v>617</v>
      </c>
      <c r="F30" s="16">
        <v>348</v>
      </c>
      <c r="G30" s="19" t="s">
        <v>804</v>
      </c>
      <c r="H30" s="17">
        <v>1486</v>
      </c>
    </row>
    <row r="31" spans="2:8" outlineLevel="1" collapsed="1">
      <c r="B31" s="11" t="s">
        <v>45</v>
      </c>
      <c r="C31" s="14">
        <v>492</v>
      </c>
      <c r="D31" s="14">
        <v>706</v>
      </c>
      <c r="E31" s="15">
        <v>1227</v>
      </c>
      <c r="F31" s="14">
        <v>721</v>
      </c>
      <c r="G31" s="18" t="s">
        <v>804</v>
      </c>
      <c r="H31" s="15">
        <v>3146</v>
      </c>
    </row>
    <row r="32" spans="2:8" hidden="1" outlineLevel="2">
      <c r="B32" s="6" t="s">
        <v>46</v>
      </c>
      <c r="C32" s="16">
        <v>349</v>
      </c>
      <c r="D32" s="16">
        <v>471</v>
      </c>
      <c r="E32" s="16">
        <v>741</v>
      </c>
      <c r="F32" s="16">
        <v>698</v>
      </c>
      <c r="G32" s="19" t="s">
        <v>804</v>
      </c>
      <c r="H32" s="17">
        <v>2259</v>
      </c>
    </row>
    <row r="33" spans="2:8" hidden="1" outlineLevel="2">
      <c r="B33" s="6" t="s">
        <v>47</v>
      </c>
      <c r="C33" s="16">
        <v>143</v>
      </c>
      <c r="D33" s="16">
        <v>235</v>
      </c>
      <c r="E33" s="16">
        <v>486</v>
      </c>
      <c r="F33" s="16">
        <v>23</v>
      </c>
      <c r="G33" s="19" t="s">
        <v>804</v>
      </c>
      <c r="H33" s="16">
        <v>887</v>
      </c>
    </row>
    <row r="34" spans="2:8" outlineLevel="1" collapsed="1">
      <c r="B34" s="11" t="s">
        <v>562</v>
      </c>
      <c r="C34" s="14">
        <v>468</v>
      </c>
      <c r="D34" s="14">
        <v>693</v>
      </c>
      <c r="E34" s="15">
        <v>1689</v>
      </c>
      <c r="F34" s="14">
        <v>695.76</v>
      </c>
      <c r="G34" s="18" t="s">
        <v>804</v>
      </c>
      <c r="H34" s="15">
        <v>3545.76</v>
      </c>
    </row>
    <row r="35" spans="2:8" hidden="1" outlineLevel="2">
      <c r="B35" s="6" t="s">
        <v>49</v>
      </c>
      <c r="C35" s="16">
        <v>264</v>
      </c>
      <c r="D35" s="16">
        <v>432</v>
      </c>
      <c r="E35" s="17">
        <v>1109</v>
      </c>
      <c r="F35" s="16">
        <v>408</v>
      </c>
      <c r="G35" s="19" t="s">
        <v>804</v>
      </c>
      <c r="H35" s="17">
        <v>2213</v>
      </c>
    </row>
    <row r="36" spans="2:8" hidden="1" outlineLevel="2">
      <c r="B36" s="6" t="s">
        <v>50</v>
      </c>
      <c r="C36" s="16">
        <v>204</v>
      </c>
      <c r="D36" s="16">
        <v>261</v>
      </c>
      <c r="E36" s="16">
        <v>580</v>
      </c>
      <c r="F36" s="16">
        <v>287.76</v>
      </c>
      <c r="G36" s="19" t="s">
        <v>804</v>
      </c>
      <c r="H36" s="17">
        <v>1332.76</v>
      </c>
    </row>
    <row r="37" spans="2:8" outlineLevel="1" collapsed="1">
      <c r="B37" s="11" t="s">
        <v>51</v>
      </c>
      <c r="C37" s="14">
        <v>415.58</v>
      </c>
      <c r="D37" s="14">
        <v>803.55</v>
      </c>
      <c r="E37" s="15">
        <v>1583.1399999999999</v>
      </c>
      <c r="F37" s="15">
        <v>1069.83</v>
      </c>
      <c r="G37" s="14">
        <v>1.855</v>
      </c>
      <c r="H37" s="15">
        <v>3873.9549999999995</v>
      </c>
    </row>
    <row r="38" spans="2:8" hidden="1" outlineLevel="2">
      <c r="B38" s="6" t="s">
        <v>52</v>
      </c>
      <c r="C38" s="16">
        <v>143.88999999999999</v>
      </c>
      <c r="D38" s="16">
        <v>363.05</v>
      </c>
      <c r="E38" s="16">
        <v>699.49</v>
      </c>
      <c r="F38" s="16">
        <v>418.93</v>
      </c>
      <c r="G38" s="16" t="s">
        <v>804</v>
      </c>
      <c r="H38" s="17">
        <v>1625.3600000000001</v>
      </c>
    </row>
    <row r="39" spans="2:8" hidden="1" outlineLevel="2">
      <c r="B39" s="6" t="s">
        <v>53</v>
      </c>
      <c r="C39" s="16">
        <v>271.69</v>
      </c>
      <c r="D39" s="16">
        <v>440.5</v>
      </c>
      <c r="E39" s="16">
        <v>883.65</v>
      </c>
      <c r="F39" s="16">
        <v>650.9</v>
      </c>
      <c r="G39" s="251">
        <v>1.855</v>
      </c>
      <c r="H39" s="17">
        <v>2248.5950000000003</v>
      </c>
    </row>
    <row r="40" spans="2:8" outlineLevel="1" collapsed="1">
      <c r="B40" s="6"/>
      <c r="C40" s="16"/>
      <c r="D40" s="16"/>
      <c r="E40" s="16"/>
      <c r="F40" s="16"/>
      <c r="G40" s="251"/>
      <c r="H40" s="17"/>
    </row>
    <row r="41" spans="2:8">
      <c r="B41" s="381" t="s">
        <v>961</v>
      </c>
      <c r="C41" s="382"/>
      <c r="D41" s="382"/>
      <c r="E41" s="382"/>
      <c r="F41" s="382"/>
      <c r="G41" s="382"/>
      <c r="H41" s="382"/>
    </row>
    <row r="42" spans="2:8" outlineLevel="1">
      <c r="B42" s="11" t="s">
        <v>21</v>
      </c>
      <c r="C42" s="14">
        <v>373.79</v>
      </c>
      <c r="D42" s="15">
        <v>1235.26</v>
      </c>
      <c r="E42" s="15">
        <v>1026.97</v>
      </c>
      <c r="F42" s="14">
        <v>863.76</v>
      </c>
      <c r="G42" s="14">
        <v>113.242</v>
      </c>
      <c r="H42" s="15">
        <v>3613.0219999999999</v>
      </c>
    </row>
    <row r="43" spans="2:8" hidden="1" outlineLevel="2">
      <c r="B43" s="6" t="s">
        <v>22</v>
      </c>
      <c r="C43" s="16">
        <v>165.61</v>
      </c>
      <c r="D43" s="16">
        <v>270.72000000000003</v>
      </c>
      <c r="E43" s="16">
        <v>232.76</v>
      </c>
      <c r="F43" s="16">
        <v>161.80000000000001</v>
      </c>
      <c r="G43" s="16">
        <v>35.609000000000002</v>
      </c>
      <c r="H43" s="16">
        <v>866.49900000000014</v>
      </c>
    </row>
    <row r="44" spans="2:8" hidden="1" outlineLevel="2">
      <c r="B44" s="6" t="s">
        <v>23</v>
      </c>
      <c r="C44" s="16">
        <v>127.69</v>
      </c>
      <c r="D44" s="16">
        <v>623.78</v>
      </c>
      <c r="E44" s="16">
        <v>355.41</v>
      </c>
      <c r="F44" s="16">
        <v>494.3</v>
      </c>
      <c r="G44" s="16">
        <v>48.243000000000002</v>
      </c>
      <c r="H44" s="17">
        <v>1649.423</v>
      </c>
    </row>
    <row r="45" spans="2:8" hidden="1" outlineLevel="2">
      <c r="B45" s="6" t="s">
        <v>24</v>
      </c>
      <c r="C45" s="16">
        <v>80.489999999999995</v>
      </c>
      <c r="D45" s="16">
        <v>340.76</v>
      </c>
      <c r="E45" s="16">
        <v>438.8</v>
      </c>
      <c r="F45" s="16">
        <v>207.66</v>
      </c>
      <c r="G45" s="16">
        <v>29.39</v>
      </c>
      <c r="H45" s="17">
        <v>1097.1000000000001</v>
      </c>
    </row>
    <row r="46" spans="2:8" outlineLevel="1" collapsed="1">
      <c r="B46" s="11" t="s">
        <v>25</v>
      </c>
      <c r="C46" s="14">
        <v>408.59000000000003</v>
      </c>
      <c r="D46" s="15">
        <v>1348.3500000000001</v>
      </c>
      <c r="E46" s="15">
        <v>1664.3500000000001</v>
      </c>
      <c r="F46" s="14">
        <v>579.5</v>
      </c>
      <c r="G46" s="18" t="s">
        <v>804</v>
      </c>
      <c r="H46" s="15">
        <v>4000.79</v>
      </c>
    </row>
    <row r="47" spans="2:8" hidden="1" outlineLevel="2">
      <c r="B47" s="6" t="s">
        <v>26</v>
      </c>
      <c r="C47" s="16">
        <v>183.14</v>
      </c>
      <c r="D47" s="16">
        <v>542.48</v>
      </c>
      <c r="E47" s="16">
        <v>926.7</v>
      </c>
      <c r="F47" s="16">
        <v>352.76</v>
      </c>
      <c r="G47" s="19" t="s">
        <v>804</v>
      </c>
      <c r="H47" s="17">
        <v>2005.0800000000002</v>
      </c>
    </row>
    <row r="48" spans="2:8" hidden="1" outlineLevel="2">
      <c r="B48" s="6" t="s">
        <v>27</v>
      </c>
      <c r="C48" s="16">
        <v>105.72</v>
      </c>
      <c r="D48" s="16">
        <v>304.95999999999998</v>
      </c>
      <c r="E48" s="16">
        <v>301.35000000000002</v>
      </c>
      <c r="F48" s="16">
        <v>177.7</v>
      </c>
      <c r="G48" s="19" t="s">
        <v>804</v>
      </c>
      <c r="H48" s="16">
        <v>889.73</v>
      </c>
    </row>
    <row r="49" spans="2:8" hidden="1" outlineLevel="2">
      <c r="B49" s="6" t="s">
        <v>28</v>
      </c>
      <c r="C49" s="16">
        <v>119.73</v>
      </c>
      <c r="D49" s="16">
        <v>500.91</v>
      </c>
      <c r="E49" s="16">
        <v>436.3</v>
      </c>
      <c r="F49" s="16">
        <v>49.04</v>
      </c>
      <c r="G49" s="19" t="s">
        <v>804</v>
      </c>
      <c r="H49" s="17">
        <v>1105.98</v>
      </c>
    </row>
    <row r="50" spans="2:8" outlineLevel="1" collapsed="1">
      <c r="B50" s="11" t="s">
        <v>29</v>
      </c>
      <c r="C50" s="14">
        <v>352.90999999999997</v>
      </c>
      <c r="D50" s="15">
        <v>1155.4699999999998</v>
      </c>
      <c r="E50" s="14">
        <v>915.47</v>
      </c>
      <c r="F50" s="14">
        <v>715.45</v>
      </c>
      <c r="G50" s="14">
        <v>161.81899999999999</v>
      </c>
      <c r="H50" s="15">
        <v>3301.1189999999992</v>
      </c>
    </row>
    <row r="51" spans="2:8" hidden="1" outlineLevel="2">
      <c r="B51" s="6" t="s">
        <v>29</v>
      </c>
      <c r="C51" s="16">
        <v>96.89</v>
      </c>
      <c r="D51" s="16">
        <v>392.28</v>
      </c>
      <c r="E51" s="16">
        <v>387.24</v>
      </c>
      <c r="F51" s="16">
        <v>271.89999999999998</v>
      </c>
      <c r="G51" s="16">
        <v>60.137999999999998</v>
      </c>
      <c r="H51" s="17">
        <v>1208.4479999999999</v>
      </c>
    </row>
    <row r="52" spans="2:8" hidden="1" outlineLevel="2">
      <c r="B52" s="6" t="s">
        <v>30</v>
      </c>
      <c r="C52" s="16">
        <v>140.55000000000001</v>
      </c>
      <c r="D52" s="16">
        <v>267.82</v>
      </c>
      <c r="E52" s="16">
        <v>288.45</v>
      </c>
      <c r="F52" s="16">
        <v>243.32</v>
      </c>
      <c r="G52" s="16">
        <v>29.527000000000001</v>
      </c>
      <c r="H52" s="16">
        <v>969.66699999999992</v>
      </c>
    </row>
    <row r="53" spans="2:8" hidden="1" outlineLevel="2">
      <c r="B53" s="6" t="s">
        <v>31</v>
      </c>
      <c r="C53" s="16">
        <v>115.47</v>
      </c>
      <c r="D53" s="16">
        <v>495.37</v>
      </c>
      <c r="E53" s="16">
        <v>239.78</v>
      </c>
      <c r="F53" s="16">
        <v>200.23</v>
      </c>
      <c r="G53" s="16">
        <v>72.153999999999996</v>
      </c>
      <c r="H53" s="17">
        <v>1123.0039999999999</v>
      </c>
    </row>
    <row r="54" spans="2:8" outlineLevel="1" collapsed="1">
      <c r="B54" s="11" t="s">
        <v>32</v>
      </c>
      <c r="C54" s="14">
        <v>734.59</v>
      </c>
      <c r="D54" s="14">
        <v>524.82999999999993</v>
      </c>
      <c r="E54" s="15">
        <v>1972.8100000000002</v>
      </c>
      <c r="F54" s="14">
        <v>160.79</v>
      </c>
      <c r="G54" s="18" t="s">
        <v>804</v>
      </c>
      <c r="H54" s="15">
        <v>3393.0200000000004</v>
      </c>
    </row>
    <row r="55" spans="2:8" ht="12" hidden="1" customHeight="1" outlineLevel="2">
      <c r="B55" s="8" t="s">
        <v>33</v>
      </c>
      <c r="C55" s="383" t="s">
        <v>805</v>
      </c>
      <c r="D55" s="383" t="s">
        <v>807</v>
      </c>
      <c r="E55" s="16">
        <v>544</v>
      </c>
      <c r="F55" s="16">
        <v>45</v>
      </c>
      <c r="G55" s="19" t="s">
        <v>55</v>
      </c>
      <c r="H55" s="383" t="s">
        <v>806</v>
      </c>
    </row>
    <row r="56" spans="2:8" hidden="1" outlineLevel="2">
      <c r="B56" s="8" t="s">
        <v>34</v>
      </c>
      <c r="C56" s="383"/>
      <c r="D56" s="383"/>
      <c r="E56" s="16">
        <v>335</v>
      </c>
      <c r="F56" s="16">
        <v>39</v>
      </c>
      <c r="G56" s="19" t="s">
        <v>55</v>
      </c>
      <c r="H56" s="383"/>
    </row>
    <row r="57" spans="2:8" hidden="1" outlineLevel="2">
      <c r="B57" s="6" t="s">
        <v>35</v>
      </c>
      <c r="C57" s="16">
        <v>113.06</v>
      </c>
      <c r="D57" s="16">
        <v>91.57</v>
      </c>
      <c r="E57" s="16">
        <v>309.2</v>
      </c>
      <c r="F57" s="16">
        <v>25.8</v>
      </c>
      <c r="G57" s="19" t="s">
        <v>804</v>
      </c>
      <c r="H57" s="16">
        <v>539.62999999999988</v>
      </c>
    </row>
    <row r="58" spans="2:8" hidden="1" outlineLevel="2">
      <c r="B58" s="6" t="s">
        <v>36</v>
      </c>
      <c r="C58" s="16">
        <v>112.65</v>
      </c>
      <c r="D58" s="16">
        <v>101.83</v>
      </c>
      <c r="E58" s="16">
        <v>389.95</v>
      </c>
      <c r="F58" s="16">
        <v>17.05</v>
      </c>
      <c r="G58" s="19" t="s">
        <v>804</v>
      </c>
      <c r="H58" s="16">
        <v>621.48</v>
      </c>
    </row>
    <row r="59" spans="2:8" hidden="1" outlineLevel="2">
      <c r="B59" s="6" t="s">
        <v>37</v>
      </c>
      <c r="C59" s="16">
        <v>127.88</v>
      </c>
      <c r="D59" s="16">
        <v>54.43</v>
      </c>
      <c r="E59" s="16">
        <v>394.45</v>
      </c>
      <c r="F59" s="16">
        <v>33.549999999999997</v>
      </c>
      <c r="G59" s="19" t="s">
        <v>804</v>
      </c>
      <c r="H59" s="16">
        <v>610.30999999999995</v>
      </c>
    </row>
    <row r="60" spans="2:8" outlineLevel="1" collapsed="1">
      <c r="B60" s="11" t="s">
        <v>38</v>
      </c>
      <c r="C60" s="14">
        <v>619.54999999999995</v>
      </c>
      <c r="D60" s="14">
        <v>557.74</v>
      </c>
      <c r="E60" s="14">
        <v>932.79000000000008</v>
      </c>
      <c r="F60" s="14">
        <v>294.89</v>
      </c>
      <c r="G60" s="18" t="s">
        <v>804</v>
      </c>
      <c r="H60" s="15">
        <v>2404.9699999999998</v>
      </c>
    </row>
    <row r="61" spans="2:8" hidden="1" outlineLevel="2">
      <c r="B61" s="6" t="s">
        <v>39</v>
      </c>
      <c r="C61" s="16">
        <v>171.99</v>
      </c>
      <c r="D61" s="16">
        <v>60.64</v>
      </c>
      <c r="E61" s="16">
        <v>387.69</v>
      </c>
      <c r="F61" s="16">
        <v>41.31</v>
      </c>
      <c r="G61" s="19" t="s">
        <v>804</v>
      </c>
      <c r="H61" s="16">
        <v>661.62999999999988</v>
      </c>
    </row>
    <row r="62" spans="2:8" hidden="1" outlineLevel="2">
      <c r="B62" s="6" t="s">
        <v>40</v>
      </c>
      <c r="C62" s="16">
        <v>140.79</v>
      </c>
      <c r="D62" s="16">
        <v>209.57</v>
      </c>
      <c r="E62" s="16">
        <v>319.26</v>
      </c>
      <c r="F62" s="16">
        <v>151.25</v>
      </c>
      <c r="G62" s="19" t="s">
        <v>804</v>
      </c>
      <c r="H62" s="16">
        <v>820.87</v>
      </c>
    </row>
    <row r="63" spans="2:8" hidden="1" outlineLevel="2">
      <c r="B63" s="6" t="s">
        <v>41</v>
      </c>
      <c r="C63" s="16">
        <v>306.77</v>
      </c>
      <c r="D63" s="16">
        <v>287.52999999999997</v>
      </c>
      <c r="E63" s="16">
        <v>225.84</v>
      </c>
      <c r="F63" s="16">
        <v>102.33</v>
      </c>
      <c r="G63" s="19" t="s">
        <v>804</v>
      </c>
      <c r="H63" s="17">
        <v>922.47</v>
      </c>
    </row>
    <row r="64" spans="2:8" outlineLevel="1" collapsed="1">
      <c r="B64" s="11" t="s">
        <v>42</v>
      </c>
      <c r="C64" s="14">
        <v>352.8</v>
      </c>
      <c r="D64" s="15">
        <v>1010.8899999999999</v>
      </c>
      <c r="E64" s="15">
        <v>1905.4360000000001</v>
      </c>
      <c r="F64" s="14">
        <v>840.03600000000006</v>
      </c>
      <c r="G64" s="14">
        <v>35.67</v>
      </c>
      <c r="H64" s="15">
        <v>4144.8320000000003</v>
      </c>
    </row>
    <row r="65" spans="1:8" hidden="1" outlineLevel="2">
      <c r="B65" s="6" t="s">
        <v>43</v>
      </c>
      <c r="C65" s="16">
        <v>196.72</v>
      </c>
      <c r="D65" s="16">
        <v>645.80999999999995</v>
      </c>
      <c r="E65" s="17">
        <v>1288.0450000000001</v>
      </c>
      <c r="F65" s="16">
        <v>492.04</v>
      </c>
      <c r="G65" s="16">
        <v>35.67</v>
      </c>
      <c r="H65" s="17">
        <v>2658.2849999999999</v>
      </c>
    </row>
    <row r="66" spans="1:8" hidden="1" outlineLevel="2">
      <c r="B66" s="6" t="s">
        <v>44</v>
      </c>
      <c r="C66" s="16">
        <v>156.08000000000001</v>
      </c>
      <c r="D66" s="16">
        <v>365.08</v>
      </c>
      <c r="E66" s="16">
        <v>617.39099999999996</v>
      </c>
      <c r="F66" s="16">
        <v>347.99599999999998</v>
      </c>
      <c r="G66" s="19" t="s">
        <v>804</v>
      </c>
      <c r="H66" s="17">
        <v>1486.547</v>
      </c>
    </row>
    <row r="67" spans="1:8" outlineLevel="1" collapsed="1">
      <c r="B67" s="11" t="s">
        <v>45</v>
      </c>
      <c r="C67" s="14">
        <v>491.19000000000005</v>
      </c>
      <c r="D67" s="14">
        <v>708.81</v>
      </c>
      <c r="E67" s="15">
        <v>1226.71</v>
      </c>
      <c r="F67" s="14">
        <v>720.61</v>
      </c>
      <c r="G67" s="18" t="s">
        <v>804</v>
      </c>
      <c r="H67" s="15">
        <v>3147.32</v>
      </c>
    </row>
    <row r="68" spans="1:8" hidden="1" outlineLevel="2">
      <c r="B68" s="6" t="s">
        <v>46</v>
      </c>
      <c r="C68" s="16">
        <v>348.67</v>
      </c>
      <c r="D68" s="16">
        <v>471.4</v>
      </c>
      <c r="E68" s="16">
        <v>740.59</v>
      </c>
      <c r="F68" s="16">
        <v>697.6</v>
      </c>
      <c r="G68" s="19" t="s">
        <v>804</v>
      </c>
      <c r="H68" s="17">
        <v>2258.2599999999998</v>
      </c>
    </row>
    <row r="69" spans="1:8" hidden="1" outlineLevel="2">
      <c r="B69" s="6" t="s">
        <v>47</v>
      </c>
      <c r="C69" s="16">
        <v>142.52000000000001</v>
      </c>
      <c r="D69" s="16">
        <v>237.41</v>
      </c>
      <c r="E69" s="16">
        <v>486.12</v>
      </c>
      <c r="F69" s="16">
        <v>23.01</v>
      </c>
      <c r="G69" s="19" t="s">
        <v>804</v>
      </c>
      <c r="H69" s="16">
        <v>889.06</v>
      </c>
    </row>
    <row r="70" spans="1:8" outlineLevel="1" collapsed="1">
      <c r="B70" s="11" t="s">
        <v>562</v>
      </c>
      <c r="C70" s="14">
        <v>468.52</v>
      </c>
      <c r="D70" s="14">
        <v>692.94</v>
      </c>
      <c r="E70" s="15">
        <v>1959.77</v>
      </c>
      <c r="F70" s="14">
        <v>606.74</v>
      </c>
      <c r="G70" s="18" t="s">
        <v>804</v>
      </c>
      <c r="H70" s="15">
        <v>3727.9700000000003</v>
      </c>
    </row>
    <row r="71" spans="1:8" hidden="1" outlineLevel="2">
      <c r="B71" s="6" t="s">
        <v>49</v>
      </c>
      <c r="C71" s="16">
        <v>264.23</v>
      </c>
      <c r="D71" s="16">
        <v>432.21</v>
      </c>
      <c r="E71" s="17">
        <v>1285.5899999999999</v>
      </c>
      <c r="F71" s="16">
        <v>326.79000000000002</v>
      </c>
      <c r="G71" s="19" t="s">
        <v>804</v>
      </c>
      <c r="H71" s="17">
        <v>2308.8200000000002</v>
      </c>
    </row>
    <row r="72" spans="1:8" hidden="1" outlineLevel="2">
      <c r="B72" s="6" t="s">
        <v>50</v>
      </c>
      <c r="C72" s="16">
        <v>204.29</v>
      </c>
      <c r="D72" s="16">
        <v>260.73</v>
      </c>
      <c r="E72" s="16">
        <v>674.18</v>
      </c>
      <c r="F72" s="16">
        <v>279.95</v>
      </c>
      <c r="G72" s="19" t="s">
        <v>804</v>
      </c>
      <c r="H72" s="17">
        <v>1419.1499999999999</v>
      </c>
    </row>
    <row r="73" spans="1:8" outlineLevel="1" collapsed="1">
      <c r="B73" s="11" t="s">
        <v>51</v>
      </c>
      <c r="C73" s="14">
        <v>415.58</v>
      </c>
      <c r="D73" s="14">
        <v>803.55</v>
      </c>
      <c r="E73" s="15">
        <v>1583.1399999999999</v>
      </c>
      <c r="F73" s="15">
        <v>1069.83</v>
      </c>
      <c r="G73" s="14">
        <v>1.855</v>
      </c>
      <c r="H73" s="15">
        <v>3873.9549999999995</v>
      </c>
    </row>
    <row r="74" spans="1:8" hidden="1" outlineLevel="1">
      <c r="B74" s="6" t="s">
        <v>52</v>
      </c>
      <c r="C74" s="16">
        <v>143.88999999999999</v>
      </c>
      <c r="D74" s="16">
        <v>363.05</v>
      </c>
      <c r="E74" s="16">
        <v>699.49</v>
      </c>
      <c r="F74" s="16">
        <v>418.93</v>
      </c>
      <c r="G74" s="16" t="s">
        <v>804</v>
      </c>
      <c r="H74" s="17">
        <v>1625.3600000000001</v>
      </c>
    </row>
    <row r="75" spans="1:8" hidden="1" outlineLevel="1">
      <c r="B75" s="6" t="s">
        <v>53</v>
      </c>
      <c r="C75" s="16">
        <v>271.69</v>
      </c>
      <c r="D75" s="16">
        <v>440.5</v>
      </c>
      <c r="E75" s="16">
        <v>883.65</v>
      </c>
      <c r="F75" s="16">
        <v>650.9</v>
      </c>
      <c r="G75" s="251">
        <v>1.855</v>
      </c>
      <c r="H75" s="17">
        <v>2248.5950000000003</v>
      </c>
    </row>
    <row r="76" spans="1:8">
      <c r="B76" s="12"/>
      <c r="C76" s="12"/>
      <c r="D76" s="12"/>
      <c r="E76" s="12"/>
      <c r="F76" s="12"/>
      <c r="G76" s="12"/>
      <c r="H76" s="12"/>
    </row>
    <row r="77" spans="1:8">
      <c r="B77" s="6"/>
      <c r="C77" s="4"/>
      <c r="D77" s="4"/>
      <c r="E77" s="4"/>
      <c r="F77" s="4"/>
      <c r="G77" s="6"/>
      <c r="H77" s="4"/>
    </row>
    <row r="78" spans="1:8" ht="14.25" customHeight="1">
      <c r="A78" s="163" t="s">
        <v>798</v>
      </c>
      <c r="B78" s="1" t="s">
        <v>801</v>
      </c>
    </row>
    <row r="79" spans="1:8" ht="14.25" customHeight="1">
      <c r="A79" s="1" t="s">
        <v>800</v>
      </c>
      <c r="B79" s="1" t="s">
        <v>808</v>
      </c>
    </row>
    <row r="80" spans="1:8" ht="14.25" customHeight="1">
      <c r="A80" s="163" t="s">
        <v>802</v>
      </c>
      <c r="B80" s="1" t="s">
        <v>315</v>
      </c>
    </row>
    <row r="81" spans="1:8" ht="12" customHeight="1">
      <c r="A81" s="380" t="s">
        <v>1293</v>
      </c>
      <c r="B81" s="380"/>
      <c r="C81" s="380"/>
      <c r="D81" s="380"/>
      <c r="E81" s="380"/>
      <c r="F81" s="380"/>
      <c r="G81" s="380"/>
      <c r="H81" s="380"/>
    </row>
    <row r="82" spans="1:8" ht="12" customHeight="1">
      <c r="A82" s="380"/>
      <c r="B82" s="380"/>
      <c r="C82" s="380"/>
      <c r="D82" s="380"/>
      <c r="E82" s="380"/>
      <c r="F82" s="380"/>
      <c r="G82" s="380"/>
      <c r="H82" s="380"/>
    </row>
    <row r="83" spans="1:8" ht="12" customHeight="1">
      <c r="A83" s="380" t="s">
        <v>1249</v>
      </c>
      <c r="B83" s="380"/>
      <c r="C83" s="380"/>
      <c r="D83" s="380"/>
      <c r="E83" s="380"/>
      <c r="F83" s="380"/>
      <c r="G83" s="380"/>
      <c r="H83" s="380"/>
    </row>
    <row r="84" spans="1:8" ht="12" customHeight="1">
      <c r="A84" s="380"/>
      <c r="B84" s="380"/>
      <c r="C84" s="380"/>
      <c r="D84" s="380"/>
      <c r="E84" s="380"/>
      <c r="F84" s="380"/>
      <c r="G84" s="380"/>
      <c r="H84" s="380"/>
    </row>
    <row r="85" spans="1:8" ht="12" customHeight="1">
      <c r="A85" s="380" t="s">
        <v>1294</v>
      </c>
      <c r="B85" s="380"/>
      <c r="C85" s="380"/>
      <c r="D85" s="380"/>
      <c r="E85" s="380"/>
      <c r="F85" s="380"/>
      <c r="G85" s="380"/>
      <c r="H85" s="380"/>
    </row>
    <row r="86" spans="1:8" ht="12" customHeight="1">
      <c r="A86" s="380"/>
      <c r="B86" s="380"/>
      <c r="C86" s="380"/>
      <c r="D86" s="380"/>
      <c r="E86" s="380"/>
      <c r="F86" s="380"/>
      <c r="G86" s="380"/>
      <c r="H86" s="380"/>
    </row>
    <row r="87" spans="1:8" ht="12" customHeight="1">
      <c r="A87" s="380"/>
      <c r="B87" s="380"/>
      <c r="C87" s="380"/>
      <c r="D87" s="380"/>
      <c r="E87" s="380"/>
      <c r="F87" s="380"/>
      <c r="G87" s="380"/>
      <c r="H87" s="380"/>
    </row>
    <row r="88" spans="1:8" ht="12" customHeight="1">
      <c r="A88" s="380" t="s">
        <v>56</v>
      </c>
      <c r="B88" s="380"/>
      <c r="C88" s="380"/>
      <c r="D88" s="380"/>
      <c r="E88" s="380"/>
      <c r="F88" s="380"/>
      <c r="G88" s="380"/>
      <c r="H88" s="380"/>
    </row>
    <row r="89" spans="1:8" ht="12" customHeight="1">
      <c r="A89" s="380"/>
      <c r="B89" s="380"/>
      <c r="C89" s="380"/>
      <c r="D89" s="380"/>
      <c r="E89" s="380"/>
      <c r="F89" s="380"/>
      <c r="G89" s="380"/>
      <c r="H89" s="380"/>
    </row>
    <row r="90" spans="1:8" ht="14.25" customHeight="1">
      <c r="A90" s="163"/>
    </row>
    <row r="91" spans="1:8" ht="14.25" customHeight="1">
      <c r="A91" s="13" t="s">
        <v>1094</v>
      </c>
    </row>
    <row r="92" spans="1:8" ht="14.25" customHeight="1">
      <c r="A92" s="13" t="s">
        <v>1095</v>
      </c>
    </row>
    <row r="93" spans="1:8" ht="14.25" customHeight="1">
      <c r="A93" s="13" t="s">
        <v>1248</v>
      </c>
    </row>
    <row r="94" spans="1:8" ht="14.25" customHeight="1"/>
    <row r="95" spans="1:8" ht="14.25" customHeight="1"/>
    <row r="96" spans="1:8" ht="14.25" customHeight="1"/>
  </sheetData>
  <mergeCells count="14">
    <mergeCell ref="C19:C20"/>
    <mergeCell ref="D19:D20"/>
    <mergeCell ref="H19:H20"/>
    <mergeCell ref="B2:H2"/>
    <mergeCell ref="B3:H3"/>
    <mergeCell ref="B5:H5"/>
    <mergeCell ref="A83:H84"/>
    <mergeCell ref="A85:H87"/>
    <mergeCell ref="A88:H89"/>
    <mergeCell ref="B41:H41"/>
    <mergeCell ref="C55:C56"/>
    <mergeCell ref="D55:D56"/>
    <mergeCell ref="H55:H56"/>
    <mergeCell ref="A81:H82"/>
  </mergeCells>
  <pageMargins left="0.7" right="0.7" top="0.75" bottom="0.75" header="0.3" footer="0.3"/>
  <pageSetup paperSize="8" orientation="landscape" r:id="rId1"/>
  <headerFooter>
    <oddHeader>&amp;L&amp;"Calibri"&amp;10&amp;K000000 [Limited Sharing]&amp;1#_x000D_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20"/>
  <dimension ref="A1:M73"/>
  <sheetViews>
    <sheetView workbookViewId="0">
      <pane ySplit="3" topLeftCell="A4" activePane="bottomLeft" state="frozen"/>
      <selection activeCell="R11" sqref="R11"/>
      <selection pane="bottomLeft" activeCell="N25" sqref="N25"/>
    </sheetView>
  </sheetViews>
  <sheetFormatPr defaultRowHeight="12"/>
  <cols>
    <col min="1" max="1" width="4.83203125" style="1" customWidth="1"/>
    <col min="2" max="2" width="54.83203125" style="37" customWidth="1"/>
    <col min="3" max="12" width="13.83203125" style="37" customWidth="1"/>
    <col min="13" max="16384" width="9.33203125" style="1"/>
  </cols>
  <sheetData>
    <row r="1" spans="2:13" s="358" customFormat="1" ht="46.5" customHeight="1">
      <c r="B1" s="359" t="s">
        <v>1150</v>
      </c>
      <c r="C1" s="360"/>
      <c r="D1" s="360"/>
      <c r="E1" s="360"/>
      <c r="F1" s="360"/>
      <c r="G1" s="360"/>
      <c r="H1" s="360"/>
      <c r="I1" s="360"/>
      <c r="J1" s="360"/>
      <c r="K1" s="360"/>
      <c r="L1" s="361" t="s">
        <v>1180</v>
      </c>
    </row>
    <row r="2" spans="2:13" ht="15" customHeight="1">
      <c r="B2" s="420" t="s">
        <v>747</v>
      </c>
      <c r="C2" s="420"/>
      <c r="D2" s="420"/>
      <c r="E2" s="420"/>
      <c r="F2" s="420"/>
      <c r="G2" s="420"/>
      <c r="H2" s="420"/>
      <c r="I2" s="420"/>
      <c r="J2" s="420"/>
      <c r="K2" s="420"/>
      <c r="L2" s="420"/>
    </row>
    <row r="3" spans="2:13">
      <c r="B3" s="200" t="s">
        <v>90</v>
      </c>
      <c r="C3" s="120" t="s">
        <v>21</v>
      </c>
      <c r="D3" s="120" t="s">
        <v>558</v>
      </c>
      <c r="E3" s="120" t="s">
        <v>559</v>
      </c>
      <c r="F3" s="120" t="s">
        <v>637</v>
      </c>
      <c r="G3" s="120" t="s">
        <v>638</v>
      </c>
      <c r="H3" s="120" t="s">
        <v>560</v>
      </c>
      <c r="I3" s="120" t="s">
        <v>561</v>
      </c>
      <c r="J3" s="120" t="s">
        <v>71</v>
      </c>
      <c r="K3" s="200" t="s">
        <v>72</v>
      </c>
      <c r="L3" s="120" t="s">
        <v>627</v>
      </c>
    </row>
    <row r="4" spans="2:13">
      <c r="B4" s="241" t="s">
        <v>656</v>
      </c>
    </row>
    <row r="5" spans="2:13">
      <c r="B5" s="77" t="s">
        <v>657</v>
      </c>
      <c r="C5" s="61">
        <v>3.8</v>
      </c>
      <c r="D5" s="61">
        <v>3.8</v>
      </c>
      <c r="E5" s="61">
        <v>3.7</v>
      </c>
      <c r="F5" s="61">
        <v>3.9</v>
      </c>
      <c r="G5" s="61">
        <v>3.7</v>
      </c>
      <c r="H5" s="61">
        <v>3.6</v>
      </c>
      <c r="I5" s="61">
        <v>3.6</v>
      </c>
      <c r="J5" s="61">
        <v>3.6</v>
      </c>
      <c r="K5" s="61">
        <v>3.7</v>
      </c>
      <c r="L5" s="61">
        <v>3.7</v>
      </c>
      <c r="M5" s="37"/>
    </row>
    <row r="6" spans="2:13">
      <c r="B6" s="239" t="s">
        <v>658</v>
      </c>
      <c r="C6" s="37">
        <v>1.9</v>
      </c>
      <c r="D6" s="37">
        <v>1.8</v>
      </c>
      <c r="E6" s="37">
        <v>1.8</v>
      </c>
      <c r="F6" s="37">
        <v>1.8</v>
      </c>
      <c r="G6" s="37">
        <v>1.6</v>
      </c>
      <c r="H6" s="37">
        <v>1.8</v>
      </c>
      <c r="I6" s="37">
        <v>1.7</v>
      </c>
      <c r="J6" s="37">
        <v>1.7</v>
      </c>
      <c r="K6" s="37">
        <v>1.8</v>
      </c>
      <c r="L6" s="37">
        <v>1.8</v>
      </c>
      <c r="M6" s="37"/>
    </row>
    <row r="7" spans="2:13">
      <c r="B7" s="241" t="s">
        <v>659</v>
      </c>
      <c r="M7" s="37"/>
    </row>
    <row r="8" spans="2:13">
      <c r="B8" s="213" t="s">
        <v>748</v>
      </c>
      <c r="M8" s="37"/>
    </row>
    <row r="9" spans="2:13">
      <c r="B9" s="243" t="s">
        <v>660</v>
      </c>
      <c r="C9" s="65">
        <v>47.5</v>
      </c>
      <c r="D9" s="65">
        <v>47.3</v>
      </c>
      <c r="E9" s="65">
        <v>46.6</v>
      </c>
      <c r="F9" s="65">
        <v>47.5</v>
      </c>
      <c r="G9" s="65">
        <v>47.1</v>
      </c>
      <c r="H9" s="65">
        <v>47.2</v>
      </c>
      <c r="I9" s="65">
        <v>45.4</v>
      </c>
      <c r="J9" s="65">
        <v>47.9</v>
      </c>
      <c r="K9" s="65">
        <v>47.2</v>
      </c>
      <c r="L9" s="65">
        <v>47.2</v>
      </c>
      <c r="M9" s="37"/>
    </row>
    <row r="10" spans="2:13">
      <c r="B10" s="68" t="s">
        <v>661</v>
      </c>
      <c r="C10" s="65">
        <v>52.5</v>
      </c>
      <c r="D10" s="65">
        <v>52.7</v>
      </c>
      <c r="E10" s="65">
        <v>53.4</v>
      </c>
      <c r="F10" s="65">
        <v>52.5</v>
      </c>
      <c r="G10" s="65">
        <v>52.9</v>
      </c>
      <c r="H10" s="65">
        <v>52.8</v>
      </c>
      <c r="I10" s="65">
        <v>54.6</v>
      </c>
      <c r="J10" s="65">
        <v>52.1</v>
      </c>
      <c r="K10" s="65">
        <v>52.8</v>
      </c>
      <c r="L10" s="65">
        <v>52.8</v>
      </c>
      <c r="M10" s="37"/>
    </row>
    <row r="11" spans="2:13">
      <c r="B11" s="73" t="s">
        <v>715</v>
      </c>
      <c r="M11" s="37"/>
    </row>
    <row r="12" spans="2:13">
      <c r="B12" s="68" t="s">
        <v>662</v>
      </c>
      <c r="C12" s="65">
        <v>20.2</v>
      </c>
      <c r="D12" s="65">
        <v>23.7</v>
      </c>
      <c r="E12" s="65">
        <v>22.8</v>
      </c>
      <c r="F12" s="65">
        <v>23.2</v>
      </c>
      <c r="G12" s="65">
        <v>27.3</v>
      </c>
      <c r="H12" s="65">
        <v>24.3</v>
      </c>
      <c r="I12" s="65">
        <v>25.5</v>
      </c>
      <c r="J12" s="65">
        <v>23</v>
      </c>
      <c r="K12" s="65">
        <v>21.8</v>
      </c>
      <c r="L12" s="65">
        <v>22.8</v>
      </c>
      <c r="M12" s="37"/>
    </row>
    <row r="13" spans="2:13">
      <c r="B13" s="68" t="s">
        <v>749</v>
      </c>
      <c r="C13" s="65">
        <v>60.9</v>
      </c>
      <c r="D13" s="65">
        <v>57.5</v>
      </c>
      <c r="E13" s="65">
        <v>57.8</v>
      </c>
      <c r="F13" s="65">
        <v>60.2</v>
      </c>
      <c r="G13" s="65">
        <v>60.8</v>
      </c>
      <c r="H13" s="65">
        <v>57.9</v>
      </c>
      <c r="I13" s="65">
        <v>58</v>
      </c>
      <c r="J13" s="65">
        <v>60.3</v>
      </c>
      <c r="K13" s="65">
        <v>58.4</v>
      </c>
      <c r="L13" s="65">
        <v>59.2</v>
      </c>
      <c r="M13" s="37"/>
    </row>
    <row r="14" spans="2:13">
      <c r="B14" s="68" t="s">
        <v>750</v>
      </c>
      <c r="C14" s="65">
        <v>18.899999999999999</v>
      </c>
      <c r="D14" s="65">
        <v>18.8</v>
      </c>
      <c r="E14" s="65">
        <v>19.399999999999999</v>
      </c>
      <c r="F14" s="65">
        <v>16.600000000000001</v>
      </c>
      <c r="G14" s="65">
        <v>11.9</v>
      </c>
      <c r="H14" s="65">
        <v>17.8</v>
      </c>
      <c r="I14" s="65">
        <v>16.600000000000001</v>
      </c>
      <c r="J14" s="65">
        <v>16.7</v>
      </c>
      <c r="K14" s="65">
        <v>19.8</v>
      </c>
      <c r="L14" s="65">
        <v>17.899999999999999</v>
      </c>
      <c r="M14" s="37"/>
    </row>
    <row r="15" spans="2:13">
      <c r="B15" s="213" t="s">
        <v>751</v>
      </c>
      <c r="C15" s="65"/>
      <c r="D15" s="65"/>
      <c r="E15" s="65"/>
      <c r="F15" s="65"/>
      <c r="G15" s="65"/>
      <c r="H15" s="65"/>
      <c r="I15" s="65"/>
      <c r="J15" s="65"/>
      <c r="K15" s="65"/>
      <c r="L15" s="65"/>
      <c r="M15" s="37"/>
    </row>
    <row r="16" spans="2:13">
      <c r="B16" s="99" t="s">
        <v>754</v>
      </c>
      <c r="C16" s="65">
        <v>1.9</v>
      </c>
      <c r="D16" s="65">
        <v>4</v>
      </c>
      <c r="E16" s="65">
        <v>3.1</v>
      </c>
      <c r="F16" s="65">
        <v>1.6</v>
      </c>
      <c r="G16" s="65">
        <v>3.9</v>
      </c>
      <c r="H16" s="65">
        <v>2.9</v>
      </c>
      <c r="I16" s="65">
        <v>3.1</v>
      </c>
      <c r="J16" s="65">
        <v>6.2</v>
      </c>
      <c r="K16" s="65">
        <v>3.9</v>
      </c>
      <c r="L16" s="65">
        <v>3.1</v>
      </c>
      <c r="M16" s="37"/>
    </row>
    <row r="17" spans="2:13">
      <c r="B17" s="68" t="s">
        <v>752</v>
      </c>
      <c r="C17" s="65">
        <v>14.7</v>
      </c>
      <c r="D17" s="65">
        <v>23</v>
      </c>
      <c r="E17" s="65">
        <v>21.7</v>
      </c>
      <c r="F17" s="65">
        <v>22.4</v>
      </c>
      <c r="G17" s="65">
        <v>27.8</v>
      </c>
      <c r="H17" s="65">
        <v>23.8</v>
      </c>
      <c r="I17" s="65">
        <v>25.2</v>
      </c>
      <c r="J17" s="65">
        <v>25.1</v>
      </c>
      <c r="K17" s="65">
        <v>22.5</v>
      </c>
      <c r="L17" s="65">
        <v>21.1</v>
      </c>
      <c r="M17" s="37"/>
    </row>
    <row r="18" spans="2:13">
      <c r="B18" s="68" t="s">
        <v>769</v>
      </c>
      <c r="C18" s="65">
        <v>40.6</v>
      </c>
      <c r="D18" s="65">
        <v>44.5</v>
      </c>
      <c r="E18" s="65">
        <v>43.9</v>
      </c>
      <c r="F18" s="65">
        <v>50.9</v>
      </c>
      <c r="G18" s="65">
        <v>43</v>
      </c>
      <c r="H18" s="65">
        <v>46.7</v>
      </c>
      <c r="I18" s="65">
        <v>45.9</v>
      </c>
      <c r="J18" s="65">
        <v>46.6</v>
      </c>
      <c r="K18" s="65">
        <v>44.8</v>
      </c>
      <c r="L18" s="65">
        <v>44</v>
      </c>
      <c r="M18" s="37"/>
    </row>
    <row r="19" spans="2:13">
      <c r="B19" s="68" t="s">
        <v>753</v>
      </c>
      <c r="C19" s="65">
        <v>21.1</v>
      </c>
      <c r="D19" s="65">
        <v>14.7</v>
      </c>
      <c r="E19" s="65">
        <v>17.5</v>
      </c>
      <c r="F19" s="65">
        <v>12.6</v>
      </c>
      <c r="G19" s="65">
        <v>15.6</v>
      </c>
      <c r="H19" s="65">
        <v>13.7</v>
      </c>
      <c r="I19" s="65">
        <v>14.9</v>
      </c>
      <c r="J19" s="65">
        <v>13</v>
      </c>
      <c r="K19" s="65">
        <v>16.100000000000001</v>
      </c>
      <c r="L19" s="65">
        <v>16.7</v>
      </c>
      <c r="M19" s="37"/>
    </row>
    <row r="20" spans="2:13">
      <c r="B20" s="68" t="s">
        <v>755</v>
      </c>
      <c r="C20" s="65">
        <v>21.8</v>
      </c>
      <c r="D20" s="65">
        <v>13.8</v>
      </c>
      <c r="E20" s="65">
        <v>13.8</v>
      </c>
      <c r="F20" s="65">
        <v>12.5</v>
      </c>
      <c r="G20" s="65">
        <v>9.6999999999999993</v>
      </c>
      <c r="H20" s="65">
        <v>12.9</v>
      </c>
      <c r="I20" s="65">
        <v>10.8</v>
      </c>
      <c r="J20" s="65">
        <v>9.1</v>
      </c>
      <c r="K20" s="65">
        <v>12.8</v>
      </c>
      <c r="L20" s="65">
        <v>15.1</v>
      </c>
      <c r="M20" s="37"/>
    </row>
    <row r="21" spans="2:13">
      <c r="B21" s="249" t="s">
        <v>669</v>
      </c>
      <c r="M21" s="37"/>
    </row>
    <row r="22" spans="2:13">
      <c r="B22" s="247" t="s">
        <v>722</v>
      </c>
      <c r="M22" s="37"/>
    </row>
    <row r="23" spans="2:13">
      <c r="B23" s="68" t="s">
        <v>673</v>
      </c>
      <c r="C23" s="26">
        <v>109813</v>
      </c>
      <c r="D23" s="26">
        <v>65420</v>
      </c>
      <c r="E23" s="26">
        <v>68410</v>
      </c>
      <c r="F23" s="26">
        <v>55390</v>
      </c>
      <c r="G23" s="26">
        <v>51536</v>
      </c>
      <c r="H23" s="26">
        <v>75148</v>
      </c>
      <c r="I23" s="26">
        <v>64645</v>
      </c>
      <c r="J23" s="26">
        <v>62363</v>
      </c>
      <c r="K23" s="26">
        <v>56335</v>
      </c>
      <c r="L23" s="26">
        <v>76414</v>
      </c>
      <c r="M23" s="37"/>
    </row>
    <row r="24" spans="2:13">
      <c r="B24" s="68" t="s">
        <v>687</v>
      </c>
      <c r="C24" s="26">
        <v>28809</v>
      </c>
      <c r="D24" s="26">
        <v>17275</v>
      </c>
      <c r="E24" s="26">
        <v>18658</v>
      </c>
      <c r="F24" s="26">
        <v>14107</v>
      </c>
      <c r="G24" s="26">
        <v>13925</v>
      </c>
      <c r="H24" s="26">
        <v>20984</v>
      </c>
      <c r="I24" s="26">
        <v>18131</v>
      </c>
      <c r="J24" s="26">
        <v>17173</v>
      </c>
      <c r="K24" s="26">
        <v>15163</v>
      </c>
      <c r="L24" s="26">
        <v>20527</v>
      </c>
      <c r="M24" s="37"/>
    </row>
    <row r="25" spans="2:13">
      <c r="B25" s="68" t="s">
        <v>756</v>
      </c>
      <c r="C25" s="26">
        <v>56762</v>
      </c>
      <c r="D25" s="26">
        <v>36560</v>
      </c>
      <c r="E25" s="26">
        <v>37923</v>
      </c>
      <c r="F25" s="26">
        <v>31104</v>
      </c>
      <c r="G25" s="26">
        <v>32787</v>
      </c>
      <c r="H25" s="26">
        <v>42321</v>
      </c>
      <c r="I25" s="26">
        <v>37996</v>
      </c>
      <c r="J25" s="26">
        <v>36078</v>
      </c>
      <c r="K25" s="26">
        <v>30695</v>
      </c>
      <c r="L25" s="26">
        <v>42308</v>
      </c>
      <c r="M25" s="37"/>
    </row>
    <row r="26" spans="2:13">
      <c r="B26" s="213" t="s">
        <v>690</v>
      </c>
      <c r="C26" s="26"/>
      <c r="D26" s="26"/>
      <c r="E26" s="26"/>
      <c r="F26" s="26"/>
      <c r="G26" s="26"/>
      <c r="H26" s="26"/>
      <c r="I26" s="26"/>
      <c r="J26" s="26"/>
      <c r="K26" s="26"/>
      <c r="L26" s="26"/>
      <c r="M26" s="37"/>
    </row>
    <row r="27" spans="2:13">
      <c r="B27" s="248" t="s">
        <v>673</v>
      </c>
      <c r="C27" s="26">
        <v>75000</v>
      </c>
      <c r="D27" s="26">
        <v>49475</v>
      </c>
      <c r="E27" s="26">
        <v>50270</v>
      </c>
      <c r="F27" s="26">
        <v>42491</v>
      </c>
      <c r="G27" s="26">
        <v>38871</v>
      </c>
      <c r="H27" s="26">
        <v>55614</v>
      </c>
      <c r="I27" s="26">
        <v>47415</v>
      </c>
      <c r="J27" s="26">
        <v>40055</v>
      </c>
      <c r="K27" s="26">
        <v>45797</v>
      </c>
      <c r="L27" s="26">
        <v>53333</v>
      </c>
      <c r="M27" s="37"/>
    </row>
    <row r="28" spans="2:13">
      <c r="B28" s="99" t="s">
        <v>687</v>
      </c>
      <c r="C28" s="26">
        <v>19383</v>
      </c>
      <c r="D28" s="26">
        <v>12344</v>
      </c>
      <c r="E28" s="26">
        <v>13697</v>
      </c>
      <c r="F28" s="26">
        <v>11150</v>
      </c>
      <c r="G28" s="26">
        <v>10250</v>
      </c>
      <c r="H28" s="26">
        <v>14705</v>
      </c>
      <c r="I28" s="26">
        <v>13863</v>
      </c>
      <c r="J28" s="26">
        <v>11066</v>
      </c>
      <c r="K28" s="26">
        <v>11884</v>
      </c>
      <c r="L28" s="26">
        <v>14095</v>
      </c>
      <c r="M28" s="37"/>
    </row>
    <row r="29" spans="2:13">
      <c r="B29" s="68" t="s">
        <v>756</v>
      </c>
      <c r="C29" s="26">
        <v>35171</v>
      </c>
      <c r="D29" s="26">
        <v>25067</v>
      </c>
      <c r="E29" s="26">
        <v>26267</v>
      </c>
      <c r="F29" s="26">
        <v>24629</v>
      </c>
      <c r="G29" s="26">
        <v>25000</v>
      </c>
      <c r="H29" s="26">
        <v>28800</v>
      </c>
      <c r="I29" s="26">
        <v>26323</v>
      </c>
      <c r="J29" s="26">
        <v>22343</v>
      </c>
      <c r="K29" s="26">
        <v>23517</v>
      </c>
      <c r="L29" s="26">
        <v>28465</v>
      </c>
      <c r="M29" s="37"/>
    </row>
    <row r="30" spans="2:13">
      <c r="B30" s="213" t="s">
        <v>760</v>
      </c>
      <c r="C30" s="26"/>
      <c r="D30" s="26"/>
      <c r="E30" s="26"/>
      <c r="F30" s="26"/>
      <c r="G30" s="26"/>
      <c r="H30" s="26"/>
      <c r="I30" s="26"/>
      <c r="J30" s="26"/>
      <c r="K30" s="26"/>
      <c r="L30" s="26"/>
      <c r="M30" s="37"/>
    </row>
    <row r="31" spans="2:13">
      <c r="B31" s="99" t="s">
        <v>759</v>
      </c>
      <c r="C31" s="65">
        <v>51.7</v>
      </c>
      <c r="D31" s="65">
        <v>48.5</v>
      </c>
      <c r="E31" s="65">
        <v>48.4</v>
      </c>
      <c r="F31" s="65">
        <v>46.8</v>
      </c>
      <c r="G31" s="65">
        <v>48.2</v>
      </c>
      <c r="H31" s="65">
        <v>49.4</v>
      </c>
      <c r="I31" s="65">
        <v>48.4</v>
      </c>
      <c r="J31" s="65">
        <v>54.6</v>
      </c>
      <c r="K31" s="65">
        <v>44.7</v>
      </c>
      <c r="L31" s="65">
        <v>51.4</v>
      </c>
      <c r="M31" s="37"/>
    </row>
    <row r="32" spans="2:13">
      <c r="B32" s="68" t="s">
        <v>757</v>
      </c>
      <c r="C32" s="65">
        <v>5.0999999999999996</v>
      </c>
      <c r="D32" s="65">
        <v>4.8</v>
      </c>
      <c r="E32" s="65">
        <v>5.4</v>
      </c>
      <c r="F32" s="65">
        <v>4.5</v>
      </c>
      <c r="G32" s="65">
        <v>5.0999999999999996</v>
      </c>
      <c r="H32" s="65">
        <v>4.5999999999999996</v>
      </c>
      <c r="I32" s="65">
        <v>5</v>
      </c>
      <c r="J32" s="65">
        <v>4.3</v>
      </c>
      <c r="K32" s="65">
        <v>5.6</v>
      </c>
      <c r="L32" s="65">
        <v>4.5999999999999996</v>
      </c>
      <c r="M32" s="37"/>
    </row>
    <row r="33" spans="2:13">
      <c r="B33" s="68" t="s">
        <v>758</v>
      </c>
      <c r="C33" s="65">
        <v>43.2</v>
      </c>
      <c r="D33" s="65">
        <v>46.7</v>
      </c>
      <c r="E33" s="65">
        <v>46.2</v>
      </c>
      <c r="F33" s="65">
        <v>48.7</v>
      </c>
      <c r="G33" s="65">
        <v>46.8</v>
      </c>
      <c r="H33" s="65">
        <v>46</v>
      </c>
      <c r="I33" s="65">
        <v>46.7</v>
      </c>
      <c r="J33" s="65">
        <v>41.1</v>
      </c>
      <c r="K33" s="65">
        <v>49.7</v>
      </c>
      <c r="L33" s="65">
        <v>44</v>
      </c>
      <c r="M33" s="37"/>
    </row>
    <row r="34" spans="2:13">
      <c r="B34" s="213" t="s">
        <v>685</v>
      </c>
      <c r="C34" s="65"/>
      <c r="D34" s="65"/>
      <c r="E34" s="65"/>
      <c r="F34" s="65"/>
      <c r="G34" s="65"/>
      <c r="H34" s="65"/>
      <c r="I34" s="65"/>
      <c r="J34" s="65"/>
      <c r="K34" s="65"/>
      <c r="L34" s="65"/>
      <c r="M34" s="37"/>
    </row>
    <row r="35" spans="2:13">
      <c r="B35" s="99" t="s">
        <v>686</v>
      </c>
      <c r="C35" s="69">
        <v>0.46</v>
      </c>
      <c r="D35" s="69">
        <v>0.43</v>
      </c>
      <c r="E35" s="69">
        <v>0.42</v>
      </c>
      <c r="F35" s="69">
        <v>0.42</v>
      </c>
      <c r="G35" s="69">
        <v>0.42</v>
      </c>
      <c r="H35" s="69">
        <v>0.44</v>
      </c>
      <c r="I35" s="69">
        <v>0.43</v>
      </c>
      <c r="J35" s="69">
        <v>0.5</v>
      </c>
      <c r="K35" s="69">
        <v>0.39</v>
      </c>
      <c r="L35" s="69">
        <v>0.46</v>
      </c>
      <c r="M35" s="37"/>
    </row>
    <row r="36" spans="2:13">
      <c r="B36" s="68" t="s">
        <v>761</v>
      </c>
      <c r="C36" s="69">
        <v>0.44</v>
      </c>
      <c r="D36" s="69">
        <v>0.42</v>
      </c>
      <c r="E36" s="69">
        <v>0.4</v>
      </c>
      <c r="F36" s="69">
        <v>0.38</v>
      </c>
      <c r="G36" s="69">
        <v>0.4</v>
      </c>
      <c r="H36" s="69">
        <v>0.43</v>
      </c>
      <c r="I36" s="69">
        <v>0.4</v>
      </c>
      <c r="J36" s="69">
        <v>0.47</v>
      </c>
      <c r="K36" s="69">
        <v>0.36</v>
      </c>
      <c r="L36" s="69">
        <v>0.44</v>
      </c>
      <c r="M36" s="37"/>
    </row>
    <row r="37" spans="2:13">
      <c r="B37" s="68" t="s">
        <v>688</v>
      </c>
      <c r="C37" s="69">
        <v>0.52</v>
      </c>
      <c r="D37" s="69">
        <v>0.49</v>
      </c>
      <c r="E37" s="69">
        <v>0.49</v>
      </c>
      <c r="F37" s="69">
        <v>0.47</v>
      </c>
      <c r="G37" s="69">
        <v>0.47</v>
      </c>
      <c r="H37" s="69">
        <v>0.52</v>
      </c>
      <c r="I37" s="69">
        <v>0.5</v>
      </c>
      <c r="J37" s="69">
        <v>0.54</v>
      </c>
      <c r="K37" s="69">
        <v>0.46</v>
      </c>
      <c r="L37" s="69">
        <v>0.52</v>
      </c>
      <c r="M37" s="37"/>
    </row>
    <row r="38" spans="2:13">
      <c r="B38" s="241" t="s">
        <v>689</v>
      </c>
      <c r="M38" s="37"/>
    </row>
    <row r="39" spans="2:13">
      <c r="B39" s="62" t="s">
        <v>762</v>
      </c>
      <c r="C39" s="26">
        <v>90243</v>
      </c>
      <c r="D39" s="26">
        <v>56783</v>
      </c>
      <c r="E39" s="26">
        <v>57854</v>
      </c>
      <c r="F39" s="26">
        <v>44020</v>
      </c>
      <c r="G39" s="26">
        <v>46947</v>
      </c>
      <c r="H39" s="26">
        <v>59681</v>
      </c>
      <c r="I39" s="26">
        <v>52337</v>
      </c>
      <c r="J39" s="26">
        <v>46237</v>
      </c>
      <c r="K39" s="26">
        <v>47215</v>
      </c>
      <c r="L39" s="26">
        <v>63130</v>
      </c>
      <c r="M39" s="37"/>
    </row>
    <row r="40" spans="2:13">
      <c r="B40" s="241" t="s">
        <v>728</v>
      </c>
      <c r="M40" s="37"/>
    </row>
    <row r="41" spans="2:13">
      <c r="B41" s="73" t="s">
        <v>729</v>
      </c>
      <c r="C41" s="52">
        <v>100</v>
      </c>
      <c r="D41" s="52">
        <v>100</v>
      </c>
      <c r="E41" s="52">
        <v>100</v>
      </c>
      <c r="F41" s="52">
        <v>100</v>
      </c>
      <c r="G41" s="52">
        <v>100</v>
      </c>
      <c r="H41" s="52">
        <v>100</v>
      </c>
      <c r="I41" s="52">
        <v>100</v>
      </c>
      <c r="J41" s="52">
        <v>100</v>
      </c>
      <c r="K41" s="52">
        <v>100</v>
      </c>
      <c r="L41" s="52">
        <v>100</v>
      </c>
      <c r="M41" s="37"/>
    </row>
    <row r="42" spans="2:13">
      <c r="B42" s="68" t="s">
        <v>730</v>
      </c>
      <c r="C42" s="65">
        <v>12.9</v>
      </c>
      <c r="D42" s="65">
        <v>17.8</v>
      </c>
      <c r="E42" s="65">
        <v>14.8</v>
      </c>
      <c r="F42" s="65">
        <v>19.5</v>
      </c>
      <c r="G42" s="65">
        <v>13.8</v>
      </c>
      <c r="H42" s="65">
        <v>15.3</v>
      </c>
      <c r="I42" s="65">
        <v>18.2</v>
      </c>
      <c r="J42" s="65">
        <v>20.9</v>
      </c>
      <c r="K42" s="65">
        <v>18.399999999999999</v>
      </c>
      <c r="L42" s="65">
        <v>15.6</v>
      </c>
      <c r="M42" s="37"/>
    </row>
    <row r="43" spans="2:13">
      <c r="B43" s="68" t="s">
        <v>731</v>
      </c>
      <c r="C43" s="65">
        <v>15.7</v>
      </c>
      <c r="D43" s="65">
        <v>10</v>
      </c>
      <c r="E43" s="65">
        <v>10.9</v>
      </c>
      <c r="F43" s="65">
        <v>8.9</v>
      </c>
      <c r="G43" s="65">
        <v>11</v>
      </c>
      <c r="H43" s="65">
        <v>11.6</v>
      </c>
      <c r="I43" s="65">
        <v>10.199999999999999</v>
      </c>
      <c r="J43" s="65">
        <v>7.2</v>
      </c>
      <c r="K43" s="65">
        <v>8.9</v>
      </c>
      <c r="L43" s="65">
        <v>11.9</v>
      </c>
      <c r="M43" s="37"/>
    </row>
    <row r="44" spans="2:13">
      <c r="B44" s="68" t="s">
        <v>732</v>
      </c>
      <c r="C44" s="65">
        <v>3</v>
      </c>
      <c r="D44" s="65">
        <v>3.4</v>
      </c>
      <c r="E44" s="65">
        <v>3.2</v>
      </c>
      <c r="F44" s="65">
        <v>3.4</v>
      </c>
      <c r="G44" s="65">
        <v>1.9</v>
      </c>
      <c r="H44" s="65">
        <v>2.9</v>
      </c>
      <c r="I44" s="65">
        <v>3</v>
      </c>
      <c r="J44" s="65">
        <v>3.9</v>
      </c>
      <c r="K44" s="65">
        <v>3.8</v>
      </c>
      <c r="L44" s="65">
        <v>3.1</v>
      </c>
      <c r="M44" s="37"/>
    </row>
    <row r="45" spans="2:13">
      <c r="B45" s="68" t="s">
        <v>763</v>
      </c>
      <c r="C45" s="65">
        <v>7.2</v>
      </c>
      <c r="D45" s="65">
        <v>8.6</v>
      </c>
      <c r="E45" s="65">
        <v>8.8000000000000007</v>
      </c>
      <c r="F45" s="65">
        <v>6.9</v>
      </c>
      <c r="G45" s="65">
        <v>7.5</v>
      </c>
      <c r="H45" s="65">
        <v>8.1</v>
      </c>
      <c r="I45" s="65">
        <v>8.9</v>
      </c>
      <c r="J45" s="65">
        <v>11.1</v>
      </c>
      <c r="K45" s="65">
        <v>9.3000000000000007</v>
      </c>
      <c r="L45" s="65">
        <v>8.1999999999999993</v>
      </c>
      <c r="M45" s="37"/>
    </row>
    <row r="46" spans="2:13">
      <c r="B46" s="68" t="s">
        <v>734</v>
      </c>
      <c r="C46" s="65">
        <v>5.0999999999999996</v>
      </c>
      <c r="D46" s="65">
        <v>5.5</v>
      </c>
      <c r="E46" s="65">
        <v>2.8</v>
      </c>
      <c r="F46" s="65">
        <v>5.4</v>
      </c>
      <c r="G46" s="65">
        <v>8</v>
      </c>
      <c r="H46" s="65">
        <v>5.5</v>
      </c>
      <c r="I46" s="65">
        <v>5.8</v>
      </c>
      <c r="J46" s="65">
        <v>4.3</v>
      </c>
      <c r="K46" s="65">
        <v>3.7</v>
      </c>
      <c r="L46" s="65">
        <v>5.0999999999999996</v>
      </c>
      <c r="M46" s="37"/>
    </row>
    <row r="47" spans="2:13">
      <c r="B47" s="68" t="s">
        <v>528</v>
      </c>
      <c r="C47" s="65">
        <v>10</v>
      </c>
      <c r="D47" s="65">
        <v>5.7</v>
      </c>
      <c r="E47" s="65">
        <v>11.2</v>
      </c>
      <c r="F47" s="65">
        <v>14</v>
      </c>
      <c r="G47" s="65">
        <v>14.1</v>
      </c>
      <c r="H47" s="65">
        <v>9.1999999999999993</v>
      </c>
      <c r="I47" s="65">
        <v>8.1</v>
      </c>
      <c r="J47" s="65">
        <v>6.2</v>
      </c>
      <c r="K47" s="65">
        <v>5.7</v>
      </c>
      <c r="L47" s="65">
        <v>9.4</v>
      </c>
      <c r="M47" s="37"/>
    </row>
    <row r="48" spans="2:13">
      <c r="B48" s="68" t="s">
        <v>736</v>
      </c>
      <c r="C48" s="65">
        <v>4.2</v>
      </c>
      <c r="D48" s="65">
        <v>4</v>
      </c>
      <c r="E48" s="65">
        <v>3.9</v>
      </c>
      <c r="F48" s="65">
        <v>0.6</v>
      </c>
      <c r="G48" s="65">
        <v>2.1</v>
      </c>
      <c r="H48" s="65">
        <v>5.2</v>
      </c>
      <c r="I48" s="65">
        <v>4.3</v>
      </c>
      <c r="J48" s="65">
        <v>3.9</v>
      </c>
      <c r="K48" s="65">
        <v>5.4</v>
      </c>
      <c r="L48" s="65">
        <v>4</v>
      </c>
      <c r="M48" s="37"/>
    </row>
    <row r="49" spans="2:13">
      <c r="B49" s="68" t="s">
        <v>764</v>
      </c>
      <c r="C49" s="65">
        <v>1.2</v>
      </c>
      <c r="D49" s="65">
        <v>1.4</v>
      </c>
      <c r="E49" s="65">
        <v>1.3</v>
      </c>
      <c r="F49" s="65">
        <v>1.2</v>
      </c>
      <c r="G49" s="65">
        <v>1.3</v>
      </c>
      <c r="H49" s="65">
        <v>1.3</v>
      </c>
      <c r="I49" s="65">
        <v>1.2</v>
      </c>
      <c r="J49" s="65">
        <v>1.4</v>
      </c>
      <c r="K49" s="65">
        <v>1.4</v>
      </c>
      <c r="L49" s="65">
        <v>1.3</v>
      </c>
      <c r="M49" s="37"/>
    </row>
    <row r="50" spans="2:13">
      <c r="B50" s="68" t="s">
        <v>737</v>
      </c>
      <c r="C50" s="65">
        <v>4.9000000000000004</v>
      </c>
      <c r="D50" s="65">
        <v>5.0999999999999996</v>
      </c>
      <c r="E50" s="65">
        <v>6.3</v>
      </c>
      <c r="F50" s="65">
        <v>5.4</v>
      </c>
      <c r="G50" s="65">
        <v>4.4000000000000004</v>
      </c>
      <c r="H50" s="65">
        <v>5.8</v>
      </c>
      <c r="I50" s="65">
        <v>6</v>
      </c>
      <c r="J50" s="65">
        <v>4.5</v>
      </c>
      <c r="K50" s="65">
        <v>6.8</v>
      </c>
      <c r="L50" s="65">
        <v>5.4</v>
      </c>
      <c r="M50" s="37"/>
    </row>
    <row r="51" spans="2:13">
      <c r="B51" s="68" t="s">
        <v>738</v>
      </c>
      <c r="C51" s="65">
        <v>10.5</v>
      </c>
      <c r="D51" s="65">
        <v>11.4</v>
      </c>
      <c r="E51" s="65">
        <v>12.9</v>
      </c>
      <c r="F51" s="65">
        <v>12</v>
      </c>
      <c r="G51" s="65">
        <v>12.8</v>
      </c>
      <c r="H51" s="65">
        <v>12.2</v>
      </c>
      <c r="I51" s="65">
        <v>11.3</v>
      </c>
      <c r="J51" s="65">
        <v>11.6</v>
      </c>
      <c r="K51" s="65">
        <v>12.6</v>
      </c>
      <c r="L51" s="65">
        <v>11.7</v>
      </c>
      <c r="M51" s="37"/>
    </row>
    <row r="52" spans="2:13">
      <c r="B52" s="68" t="s">
        <v>739</v>
      </c>
      <c r="C52" s="65">
        <v>8.1</v>
      </c>
      <c r="D52" s="65">
        <v>8</v>
      </c>
      <c r="E52" s="65">
        <v>7.4</v>
      </c>
      <c r="F52" s="65">
        <v>7.6</v>
      </c>
      <c r="G52" s="65">
        <v>7.1</v>
      </c>
      <c r="H52" s="65">
        <v>6</v>
      </c>
      <c r="I52" s="65">
        <v>5.9</v>
      </c>
      <c r="J52" s="65">
        <v>6.8</v>
      </c>
      <c r="K52" s="65">
        <v>5.9</v>
      </c>
      <c r="L52" s="65">
        <v>7.3</v>
      </c>
      <c r="M52" s="37"/>
    </row>
    <row r="53" spans="2:13">
      <c r="B53" s="68" t="s">
        <v>740</v>
      </c>
      <c r="C53" s="65">
        <v>2.5</v>
      </c>
      <c r="D53" s="65">
        <v>3.8</v>
      </c>
      <c r="E53" s="65">
        <v>2.2999999999999998</v>
      </c>
      <c r="F53" s="65">
        <v>4.3</v>
      </c>
      <c r="G53" s="65">
        <v>3.4</v>
      </c>
      <c r="H53" s="65">
        <v>2.9</v>
      </c>
      <c r="I53" s="65">
        <v>3.2</v>
      </c>
      <c r="J53" s="65">
        <v>4.3</v>
      </c>
      <c r="K53" s="65">
        <v>3.2</v>
      </c>
      <c r="L53" s="65">
        <v>3</v>
      </c>
      <c r="M53" s="37"/>
    </row>
    <row r="54" spans="2:13">
      <c r="B54" s="68" t="s">
        <v>765</v>
      </c>
      <c r="C54" s="65">
        <v>1.7</v>
      </c>
      <c r="D54" s="65">
        <v>2.2999999999999998</v>
      </c>
      <c r="E54" s="65">
        <v>2.2999999999999998</v>
      </c>
      <c r="F54" s="65">
        <v>2.6</v>
      </c>
      <c r="G54" s="65">
        <v>2.4</v>
      </c>
      <c r="H54" s="65">
        <v>2.2000000000000002</v>
      </c>
      <c r="I54" s="65">
        <v>2.1</v>
      </c>
      <c r="J54" s="65">
        <v>2.2999999999999998</v>
      </c>
      <c r="K54" s="65">
        <v>2.2000000000000002</v>
      </c>
      <c r="L54" s="65">
        <v>2.1</v>
      </c>
      <c r="M54" s="37"/>
    </row>
    <row r="55" spans="2:13">
      <c r="B55" s="68" t="s">
        <v>742</v>
      </c>
      <c r="C55" s="65">
        <v>3.5</v>
      </c>
      <c r="D55" s="65">
        <v>2.9</v>
      </c>
      <c r="E55" s="65">
        <v>3.2</v>
      </c>
      <c r="F55" s="65">
        <v>1.4</v>
      </c>
      <c r="G55" s="65">
        <v>2.6</v>
      </c>
      <c r="H55" s="65">
        <v>2.6</v>
      </c>
      <c r="I55" s="65">
        <v>2.8</v>
      </c>
      <c r="J55" s="65">
        <v>2.8</v>
      </c>
      <c r="K55" s="65">
        <v>2.5</v>
      </c>
      <c r="L55" s="65">
        <v>3</v>
      </c>
      <c r="M55" s="37"/>
    </row>
    <row r="56" spans="2:13">
      <c r="B56" s="68" t="s">
        <v>201</v>
      </c>
      <c r="C56" s="65">
        <v>9.4</v>
      </c>
      <c r="D56" s="65">
        <v>9.9</v>
      </c>
      <c r="E56" s="65">
        <v>8.8000000000000007</v>
      </c>
      <c r="F56" s="65">
        <v>6.7</v>
      </c>
      <c r="G56" s="65">
        <v>7.8</v>
      </c>
      <c r="H56" s="65">
        <v>9.4</v>
      </c>
      <c r="I56" s="65">
        <v>8.8000000000000007</v>
      </c>
      <c r="J56" s="65">
        <v>8.6999999999999993</v>
      </c>
      <c r="K56" s="65">
        <v>10.199999999999999</v>
      </c>
      <c r="L56" s="65">
        <v>9.1</v>
      </c>
      <c r="M56" s="37"/>
    </row>
    <row r="57" spans="2:13">
      <c r="B57" s="73" t="s">
        <v>743</v>
      </c>
      <c r="C57" s="52">
        <v>100</v>
      </c>
      <c r="D57" s="52">
        <v>100</v>
      </c>
      <c r="E57" s="52">
        <v>100</v>
      </c>
      <c r="F57" s="52">
        <v>100</v>
      </c>
      <c r="G57" s="52">
        <v>100</v>
      </c>
      <c r="H57" s="52">
        <v>100</v>
      </c>
      <c r="I57" s="52">
        <v>100</v>
      </c>
      <c r="J57" s="52">
        <v>100</v>
      </c>
      <c r="K57" s="52">
        <v>100</v>
      </c>
      <c r="L57" s="52">
        <v>100</v>
      </c>
      <c r="M57" s="37"/>
    </row>
    <row r="58" spans="2:13">
      <c r="B58" s="68" t="s">
        <v>744</v>
      </c>
      <c r="C58" s="65">
        <v>24.8</v>
      </c>
      <c r="D58" s="65">
        <v>22.3</v>
      </c>
      <c r="E58" s="65">
        <v>19.100000000000001</v>
      </c>
      <c r="F58" s="65">
        <v>13.1</v>
      </c>
      <c r="G58" s="65">
        <v>17</v>
      </c>
      <c r="H58" s="65">
        <v>16</v>
      </c>
      <c r="I58" s="65">
        <v>17.8</v>
      </c>
      <c r="J58" s="65">
        <v>19.2</v>
      </c>
      <c r="K58" s="65">
        <v>20.7</v>
      </c>
      <c r="L58" s="65">
        <v>21.3</v>
      </c>
      <c r="M58" s="37"/>
    </row>
    <row r="59" spans="2:13">
      <c r="B59" s="68" t="s">
        <v>699</v>
      </c>
      <c r="C59" s="65">
        <v>4.5999999999999996</v>
      </c>
      <c r="D59" s="65">
        <v>5.0999999999999996</v>
      </c>
      <c r="E59" s="65">
        <v>4.5999999999999996</v>
      </c>
      <c r="F59" s="65">
        <v>9.6</v>
      </c>
      <c r="G59" s="65">
        <v>8.6999999999999993</v>
      </c>
      <c r="H59" s="65">
        <v>4.9000000000000004</v>
      </c>
      <c r="I59" s="65">
        <v>4.9000000000000004</v>
      </c>
      <c r="J59" s="65">
        <v>4.4000000000000004</v>
      </c>
      <c r="K59" s="65">
        <v>5.4</v>
      </c>
      <c r="L59" s="65">
        <v>5.0999999999999996</v>
      </c>
      <c r="M59" s="37"/>
    </row>
    <row r="60" spans="2:13">
      <c r="B60" s="68" t="s">
        <v>766</v>
      </c>
      <c r="C60" s="65">
        <v>6.3</v>
      </c>
      <c r="D60" s="65">
        <v>6</v>
      </c>
      <c r="E60" s="65">
        <v>7.1</v>
      </c>
      <c r="F60" s="65">
        <v>6.4</v>
      </c>
      <c r="G60" s="65">
        <v>7.9</v>
      </c>
      <c r="H60" s="65">
        <v>6.5</v>
      </c>
      <c r="I60" s="65">
        <v>6.8</v>
      </c>
      <c r="J60" s="65">
        <v>4.5999999999999996</v>
      </c>
      <c r="K60" s="65">
        <v>7.7</v>
      </c>
      <c r="L60" s="65">
        <v>6.5</v>
      </c>
      <c r="M60" s="37"/>
    </row>
    <row r="61" spans="2:13">
      <c r="B61" s="68" t="s">
        <v>701</v>
      </c>
      <c r="C61" s="65">
        <v>10.8</v>
      </c>
      <c r="D61" s="65">
        <v>11.8</v>
      </c>
      <c r="E61" s="65">
        <v>11.2</v>
      </c>
      <c r="F61" s="65">
        <v>11.3</v>
      </c>
      <c r="G61" s="65">
        <v>11</v>
      </c>
      <c r="H61" s="65">
        <v>12.3</v>
      </c>
      <c r="I61" s="65">
        <v>12</v>
      </c>
      <c r="J61" s="65">
        <v>11.9</v>
      </c>
      <c r="K61" s="65">
        <v>13.2</v>
      </c>
      <c r="L61" s="65">
        <v>11.4</v>
      </c>
      <c r="M61" s="37"/>
    </row>
    <row r="62" spans="2:13">
      <c r="B62" s="68" t="s">
        <v>702</v>
      </c>
      <c r="C62" s="65">
        <v>3</v>
      </c>
      <c r="D62" s="65">
        <v>2.7</v>
      </c>
      <c r="E62" s="65">
        <v>2.4</v>
      </c>
      <c r="F62" s="65">
        <v>3.8</v>
      </c>
      <c r="G62" s="65">
        <v>3.1</v>
      </c>
      <c r="H62" s="65">
        <v>2.5</v>
      </c>
      <c r="I62" s="65">
        <v>2.5</v>
      </c>
      <c r="J62" s="65">
        <v>2.4</v>
      </c>
      <c r="K62" s="65">
        <v>3.1</v>
      </c>
      <c r="L62" s="65">
        <v>2.8</v>
      </c>
      <c r="M62" s="37"/>
    </row>
    <row r="63" spans="2:13">
      <c r="B63" s="68" t="s">
        <v>541</v>
      </c>
      <c r="C63" s="65">
        <v>6</v>
      </c>
      <c r="D63" s="65">
        <v>5.7</v>
      </c>
      <c r="E63" s="65">
        <v>6.2</v>
      </c>
      <c r="F63" s="65">
        <v>6.2</v>
      </c>
      <c r="G63" s="65">
        <v>5.9</v>
      </c>
      <c r="H63" s="65">
        <v>5</v>
      </c>
      <c r="I63" s="65">
        <v>5.2</v>
      </c>
      <c r="J63" s="65">
        <v>4.9000000000000004</v>
      </c>
      <c r="K63" s="65">
        <v>7.1</v>
      </c>
      <c r="L63" s="65">
        <v>5.9</v>
      </c>
      <c r="M63" s="37"/>
    </row>
    <row r="64" spans="2:13">
      <c r="B64" s="68" t="s">
        <v>703</v>
      </c>
      <c r="C64" s="65">
        <v>2.7</v>
      </c>
      <c r="D64" s="65">
        <v>2.2999999999999998</v>
      </c>
      <c r="E64" s="65">
        <v>2.2000000000000002</v>
      </c>
      <c r="F64" s="65">
        <v>2.2000000000000002</v>
      </c>
      <c r="G64" s="65">
        <v>2.2000000000000002</v>
      </c>
      <c r="H64" s="65">
        <v>2</v>
      </c>
      <c r="I64" s="65">
        <v>1.6</v>
      </c>
      <c r="J64" s="65">
        <v>2.1</v>
      </c>
      <c r="K64" s="65">
        <v>1.6</v>
      </c>
      <c r="L64" s="65">
        <v>2.2999999999999998</v>
      </c>
      <c r="M64" s="37"/>
    </row>
    <row r="65" spans="1:13">
      <c r="B65" s="99" t="s">
        <v>767</v>
      </c>
      <c r="C65" s="65">
        <v>1.8</v>
      </c>
      <c r="D65" s="65">
        <v>2</v>
      </c>
      <c r="E65" s="65">
        <v>1.5</v>
      </c>
      <c r="F65" s="65">
        <v>2.2000000000000002</v>
      </c>
      <c r="G65" s="65">
        <v>1.9</v>
      </c>
      <c r="H65" s="65">
        <v>1.8</v>
      </c>
      <c r="I65" s="65">
        <v>2</v>
      </c>
      <c r="J65" s="65">
        <v>2</v>
      </c>
      <c r="K65" s="65">
        <v>1.8</v>
      </c>
      <c r="L65" s="65">
        <v>1.8</v>
      </c>
      <c r="M65" s="37"/>
    </row>
    <row r="66" spans="1:13">
      <c r="B66" s="68" t="s">
        <v>768</v>
      </c>
      <c r="C66" s="65">
        <v>2.9</v>
      </c>
      <c r="D66" s="65">
        <v>4.8</v>
      </c>
      <c r="E66" s="65">
        <v>4.0999999999999996</v>
      </c>
      <c r="F66" s="65">
        <v>6.9</v>
      </c>
      <c r="G66" s="65">
        <v>7.3</v>
      </c>
      <c r="H66" s="65">
        <v>4.5</v>
      </c>
      <c r="I66" s="65">
        <v>5.6</v>
      </c>
      <c r="J66" s="65">
        <v>4.5999999999999996</v>
      </c>
      <c r="K66" s="65">
        <v>5.7</v>
      </c>
      <c r="L66" s="65">
        <v>4.0999999999999996</v>
      </c>
      <c r="M66" s="37"/>
    </row>
    <row r="67" spans="1:13">
      <c r="B67" s="68" t="s">
        <v>708</v>
      </c>
      <c r="C67" s="65">
        <v>11.4</v>
      </c>
      <c r="D67" s="65">
        <v>9.6</v>
      </c>
      <c r="E67" s="65">
        <v>12.4</v>
      </c>
      <c r="F67" s="65">
        <v>9.1</v>
      </c>
      <c r="G67" s="65">
        <v>7.9</v>
      </c>
      <c r="H67" s="65">
        <v>13.1</v>
      </c>
      <c r="I67" s="65">
        <v>10.7</v>
      </c>
      <c r="J67" s="65">
        <v>10.1</v>
      </c>
      <c r="K67" s="65">
        <v>8.6</v>
      </c>
      <c r="L67" s="65">
        <v>11</v>
      </c>
      <c r="M67" s="37"/>
    </row>
    <row r="68" spans="1:13">
      <c r="B68" s="68" t="s">
        <v>704</v>
      </c>
      <c r="C68" s="65">
        <v>15.1</v>
      </c>
      <c r="D68" s="65">
        <v>14.8</v>
      </c>
      <c r="E68" s="65">
        <v>15.8</v>
      </c>
      <c r="F68" s="65">
        <v>16.100000000000001</v>
      </c>
      <c r="G68" s="65">
        <v>14.5</v>
      </c>
      <c r="H68" s="65">
        <v>15.7</v>
      </c>
      <c r="I68" s="65">
        <v>16</v>
      </c>
      <c r="J68" s="65">
        <v>15.6</v>
      </c>
      <c r="K68" s="65">
        <v>14.1</v>
      </c>
      <c r="L68" s="65">
        <v>15.2</v>
      </c>
      <c r="M68" s="37"/>
    </row>
    <row r="69" spans="1:13">
      <c r="B69" s="68" t="s">
        <v>705</v>
      </c>
      <c r="C69" s="65">
        <v>9</v>
      </c>
      <c r="D69" s="65">
        <v>10</v>
      </c>
      <c r="E69" s="65">
        <v>10.7</v>
      </c>
      <c r="F69" s="65">
        <v>11.5</v>
      </c>
      <c r="G69" s="65">
        <v>9.8000000000000007</v>
      </c>
      <c r="H69" s="65">
        <v>13.5</v>
      </c>
      <c r="I69" s="65">
        <v>12</v>
      </c>
      <c r="J69" s="65">
        <v>12.6</v>
      </c>
      <c r="K69" s="65">
        <v>7.3</v>
      </c>
      <c r="L69" s="65">
        <v>10.1</v>
      </c>
      <c r="M69" s="37"/>
    </row>
    <row r="70" spans="1:13">
      <c r="B70" s="212" t="s">
        <v>706</v>
      </c>
      <c r="C70" s="235">
        <v>1.6</v>
      </c>
      <c r="D70" s="235">
        <v>2.9</v>
      </c>
      <c r="E70" s="235">
        <v>2.6</v>
      </c>
      <c r="F70" s="235">
        <v>1.6</v>
      </c>
      <c r="G70" s="235">
        <v>2.8</v>
      </c>
      <c r="H70" s="235">
        <v>2.1</v>
      </c>
      <c r="I70" s="235">
        <v>3.1</v>
      </c>
      <c r="J70" s="235">
        <v>5.6</v>
      </c>
      <c r="K70" s="235">
        <v>3.5</v>
      </c>
      <c r="L70" s="235">
        <v>2.2999999999999998</v>
      </c>
      <c r="M70" s="37"/>
    </row>
    <row r="71" spans="1:13">
      <c r="M71" s="37"/>
    </row>
    <row r="72" spans="1:13">
      <c r="A72" s="147" t="s">
        <v>1096</v>
      </c>
      <c r="B72" s="13"/>
      <c r="C72" s="13"/>
      <c r="D72" s="13"/>
      <c r="E72" s="13"/>
      <c r="F72" s="13"/>
    </row>
    <row r="73" spans="1:13">
      <c r="A73" s="13" t="s">
        <v>1106</v>
      </c>
      <c r="B73" s="39"/>
      <c r="C73" s="13"/>
      <c r="D73" s="13"/>
      <c r="E73" s="13"/>
      <c r="F73" s="13"/>
    </row>
  </sheetData>
  <mergeCells count="1">
    <mergeCell ref="B2:L2"/>
  </mergeCells>
  <pageMargins left="0.7" right="0.7" top="0.75" bottom="0.75" header="0.3" footer="0.3"/>
  <pageSetup paperSize="8" orientation="landscape" r:id="rId1"/>
  <headerFooter>
    <oddHeader>&amp;L&amp;"Calibri"&amp;10&amp;K000000 [Limited Sharing]&amp;1#_x000D_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21"/>
  <dimension ref="A1:T40"/>
  <sheetViews>
    <sheetView workbookViewId="0">
      <pane ySplit="3" topLeftCell="A18" activePane="bottomLeft" state="frozen"/>
      <selection activeCell="R11" sqref="R11"/>
      <selection pane="bottomLeft" activeCell="R11" sqref="R11"/>
    </sheetView>
  </sheetViews>
  <sheetFormatPr defaultRowHeight="12"/>
  <cols>
    <col min="1" max="1" width="4.83203125" style="1" customWidth="1"/>
    <col min="2" max="2" width="41.6640625" style="1" bestFit="1" customWidth="1"/>
    <col min="3" max="3" width="10.6640625" style="1" bestFit="1" customWidth="1"/>
    <col min="4" max="4" width="12.1640625" style="1" bestFit="1" customWidth="1"/>
    <col min="5" max="6" width="10.6640625" style="1" bestFit="1" customWidth="1"/>
    <col min="7" max="8" width="12.1640625" style="1" bestFit="1" customWidth="1"/>
    <col min="9" max="9" width="10.6640625" style="1" bestFit="1" customWidth="1"/>
    <col min="10" max="10" width="12.1640625" style="1" bestFit="1" customWidth="1"/>
    <col min="11" max="11" width="10.6640625" style="1" bestFit="1" customWidth="1"/>
    <col min="12" max="12" width="14.33203125" style="1" bestFit="1" customWidth="1"/>
    <col min="13" max="13" width="14.6640625" style="1" bestFit="1" customWidth="1"/>
    <col min="14" max="16384" width="9.33203125" style="1"/>
  </cols>
  <sheetData>
    <row r="1" spans="2:20" s="358" customFormat="1" ht="46.5" customHeight="1">
      <c r="B1" s="359" t="s">
        <v>1150</v>
      </c>
      <c r="C1" s="360"/>
      <c r="D1" s="360"/>
      <c r="E1" s="360"/>
      <c r="F1" s="360"/>
      <c r="G1" s="360"/>
      <c r="H1" s="360"/>
      <c r="I1" s="360"/>
      <c r="J1" s="360"/>
      <c r="K1" s="360"/>
      <c r="L1" s="360"/>
      <c r="M1" s="361" t="s">
        <v>1179</v>
      </c>
    </row>
    <row r="2" spans="2:20">
      <c r="B2" s="422" t="s">
        <v>147</v>
      </c>
      <c r="C2" s="422"/>
      <c r="D2" s="422"/>
      <c r="E2" s="422"/>
      <c r="F2" s="422"/>
      <c r="G2" s="422"/>
      <c r="H2" s="422"/>
      <c r="I2" s="422"/>
      <c r="J2" s="422"/>
      <c r="K2" s="422"/>
      <c r="L2" s="422"/>
      <c r="M2" s="422"/>
    </row>
    <row r="3" spans="2:20" ht="14.25">
      <c r="B3" s="200" t="s">
        <v>90</v>
      </c>
      <c r="C3" s="90">
        <v>2013</v>
      </c>
      <c r="D3" s="90">
        <v>2014</v>
      </c>
      <c r="E3" s="90">
        <v>2015</v>
      </c>
      <c r="F3" s="90">
        <v>2016</v>
      </c>
      <c r="G3" s="90">
        <v>2017</v>
      </c>
      <c r="H3" s="90">
        <v>2018</v>
      </c>
      <c r="I3" s="90">
        <v>2019</v>
      </c>
      <c r="J3" s="90">
        <v>2020</v>
      </c>
      <c r="K3" s="100">
        <v>2021</v>
      </c>
      <c r="L3" s="100" t="s">
        <v>162</v>
      </c>
      <c r="M3" s="90" t="s">
        <v>950</v>
      </c>
    </row>
    <row r="4" spans="2:20">
      <c r="B4" s="354" t="s">
        <v>148</v>
      </c>
      <c r="C4" s="93">
        <v>10849</v>
      </c>
      <c r="D4" s="93">
        <v>10971</v>
      </c>
      <c r="E4" s="93">
        <v>10997</v>
      </c>
      <c r="F4" s="93">
        <v>11021</v>
      </c>
      <c r="G4" s="93">
        <v>11053</v>
      </c>
      <c r="H4" s="93">
        <v>11042</v>
      </c>
      <c r="I4" s="93">
        <v>11084</v>
      </c>
      <c r="J4" s="93">
        <v>11077</v>
      </c>
      <c r="K4" s="93">
        <v>11088</v>
      </c>
      <c r="L4" s="290">
        <v>11074</v>
      </c>
      <c r="M4" s="291">
        <v>11045</v>
      </c>
    </row>
    <row r="5" spans="2:20">
      <c r="B5" s="72" t="s">
        <v>149</v>
      </c>
      <c r="C5" s="84">
        <v>10012</v>
      </c>
      <c r="D5" s="84">
        <v>10121</v>
      </c>
      <c r="E5" s="84">
        <v>10144</v>
      </c>
      <c r="F5" s="84">
        <v>10162</v>
      </c>
      <c r="G5" s="84">
        <v>10194</v>
      </c>
      <c r="H5" s="84">
        <v>10175</v>
      </c>
      <c r="I5" s="84">
        <v>10165</v>
      </c>
      <c r="J5" s="84">
        <v>10155</v>
      </c>
      <c r="K5" s="84">
        <v>10146</v>
      </c>
      <c r="L5" s="292">
        <v>10126</v>
      </c>
      <c r="M5" s="293">
        <v>10096</v>
      </c>
    </row>
    <row r="6" spans="2:20">
      <c r="B6" s="72" t="s">
        <v>150</v>
      </c>
      <c r="C6" s="85">
        <v>837</v>
      </c>
      <c r="D6" s="85">
        <v>850</v>
      </c>
      <c r="E6" s="85">
        <v>853</v>
      </c>
      <c r="F6" s="85">
        <v>859</v>
      </c>
      <c r="G6" s="85">
        <v>859</v>
      </c>
      <c r="H6" s="85">
        <v>867</v>
      </c>
      <c r="I6" s="85">
        <v>919</v>
      </c>
      <c r="J6" s="85">
        <v>922</v>
      </c>
      <c r="K6" s="85">
        <v>942</v>
      </c>
      <c r="L6" s="292">
        <v>948</v>
      </c>
      <c r="M6" s="293">
        <v>949</v>
      </c>
      <c r="O6" s="289"/>
    </row>
    <row r="7" spans="2:20">
      <c r="B7" s="68" t="s">
        <v>151</v>
      </c>
      <c r="C7" s="85">
        <v>734</v>
      </c>
      <c r="D7" s="85">
        <v>747</v>
      </c>
      <c r="E7" s="85">
        <v>749</v>
      </c>
      <c r="F7" s="85">
        <v>754</v>
      </c>
      <c r="G7" s="85">
        <v>753</v>
      </c>
      <c r="H7" s="85">
        <v>761</v>
      </c>
      <c r="I7" s="85">
        <v>801</v>
      </c>
      <c r="J7" s="85">
        <v>802</v>
      </c>
      <c r="K7" s="85">
        <v>819</v>
      </c>
      <c r="L7" s="292">
        <v>822</v>
      </c>
      <c r="M7" s="293">
        <v>822</v>
      </c>
    </row>
    <row r="8" spans="2:20">
      <c r="B8" s="68" t="s">
        <v>152</v>
      </c>
      <c r="C8" s="85">
        <v>103</v>
      </c>
      <c r="D8" s="85">
        <v>103</v>
      </c>
      <c r="E8" s="85">
        <v>104</v>
      </c>
      <c r="F8" s="85">
        <v>105</v>
      </c>
      <c r="G8" s="85">
        <v>106</v>
      </c>
      <c r="H8" s="85">
        <v>106</v>
      </c>
      <c r="I8" s="85">
        <v>118</v>
      </c>
      <c r="J8" s="85">
        <v>120</v>
      </c>
      <c r="K8" s="85">
        <v>123</v>
      </c>
      <c r="L8" s="292">
        <v>126</v>
      </c>
      <c r="M8" s="293">
        <v>127</v>
      </c>
    </row>
    <row r="9" spans="2:20" ht="14.25">
      <c r="B9" s="354" t="s">
        <v>1140</v>
      </c>
      <c r="C9" s="94">
        <v>10012</v>
      </c>
      <c r="D9" s="94">
        <v>10121</v>
      </c>
      <c r="E9" s="94">
        <v>10144</v>
      </c>
      <c r="F9" s="94">
        <v>10162</v>
      </c>
      <c r="G9" s="94">
        <v>10194</v>
      </c>
      <c r="H9" s="94">
        <v>10175</v>
      </c>
      <c r="I9" s="94">
        <v>10165</v>
      </c>
      <c r="J9" s="94">
        <v>10155</v>
      </c>
      <c r="K9" s="94">
        <v>10146</v>
      </c>
      <c r="L9" s="294">
        <v>10126</v>
      </c>
      <c r="M9" s="291">
        <v>10096</v>
      </c>
    </row>
    <row r="10" spans="2:20">
      <c r="B10" s="72" t="s">
        <v>153</v>
      </c>
      <c r="C10" s="85">
        <v>868</v>
      </c>
      <c r="D10" s="85">
        <v>974</v>
      </c>
      <c r="E10" s="84">
        <v>1004</v>
      </c>
      <c r="F10" s="84">
        <v>1016</v>
      </c>
      <c r="G10" s="84">
        <v>1029</v>
      </c>
      <c r="H10" s="84">
        <v>1044</v>
      </c>
      <c r="I10" s="84">
        <v>1012</v>
      </c>
      <c r="J10" s="84">
        <v>1000</v>
      </c>
      <c r="K10" s="84">
        <v>1011</v>
      </c>
      <c r="L10" s="292">
        <v>1008</v>
      </c>
      <c r="M10" s="293">
        <v>988</v>
      </c>
    </row>
    <row r="11" spans="2:20">
      <c r="B11" s="72" t="s">
        <v>154</v>
      </c>
      <c r="C11" s="84">
        <v>1910</v>
      </c>
      <c r="D11" s="84">
        <v>1814</v>
      </c>
      <c r="E11" s="84">
        <v>1801</v>
      </c>
      <c r="F11" s="84">
        <v>1805</v>
      </c>
      <c r="G11" s="84">
        <v>1818</v>
      </c>
      <c r="H11" s="84">
        <v>1845</v>
      </c>
      <c r="I11" s="84">
        <v>1899</v>
      </c>
      <c r="J11" s="84">
        <v>1932</v>
      </c>
      <c r="K11" s="84">
        <v>1941</v>
      </c>
      <c r="L11" s="292">
        <v>1951</v>
      </c>
      <c r="M11" s="293">
        <v>1975</v>
      </c>
    </row>
    <row r="12" spans="2:20">
      <c r="B12" s="72" t="s">
        <v>155</v>
      </c>
      <c r="C12" s="84">
        <v>3730</v>
      </c>
      <c r="D12" s="84">
        <v>3584</v>
      </c>
      <c r="E12" s="84">
        <v>3462</v>
      </c>
      <c r="F12" s="84">
        <v>3408</v>
      </c>
      <c r="G12" s="84">
        <v>3288</v>
      </c>
      <c r="H12" s="84">
        <v>3227</v>
      </c>
      <c r="I12" s="84">
        <v>3225</v>
      </c>
      <c r="J12" s="84">
        <v>3224</v>
      </c>
      <c r="K12" s="84">
        <v>3226</v>
      </c>
      <c r="L12" s="292">
        <v>3221</v>
      </c>
      <c r="M12" s="293">
        <v>3273</v>
      </c>
    </row>
    <row r="13" spans="2:20">
      <c r="B13" s="72" t="s">
        <v>156</v>
      </c>
      <c r="C13" s="84">
        <v>3504</v>
      </c>
      <c r="D13" s="84">
        <v>3749</v>
      </c>
      <c r="E13" s="84">
        <v>3877</v>
      </c>
      <c r="F13" s="84">
        <v>3933</v>
      </c>
      <c r="G13" s="84">
        <v>4059</v>
      </c>
      <c r="H13" s="84">
        <v>4059</v>
      </c>
      <c r="I13" s="84">
        <v>4029</v>
      </c>
      <c r="J13" s="84">
        <v>3999</v>
      </c>
      <c r="K13" s="84">
        <v>3968</v>
      </c>
      <c r="L13" s="292">
        <v>3946</v>
      </c>
      <c r="M13" s="293">
        <v>3860</v>
      </c>
    </row>
    <row r="14" spans="2:20">
      <c r="B14" s="355" t="s">
        <v>157</v>
      </c>
      <c r="C14" s="94">
        <v>4233555</v>
      </c>
      <c r="D14" s="94">
        <v>4273065</v>
      </c>
      <c r="E14" s="94">
        <v>4330368</v>
      </c>
      <c r="F14" s="94">
        <v>4345740</v>
      </c>
      <c r="G14" s="94">
        <v>4365298</v>
      </c>
      <c r="H14" s="94">
        <v>4413738</v>
      </c>
      <c r="I14" s="94">
        <v>4265572</v>
      </c>
      <c r="J14" s="94">
        <v>4269802</v>
      </c>
      <c r="K14" s="94">
        <v>4258075</v>
      </c>
      <c r="L14" s="295">
        <v>4178143</v>
      </c>
      <c r="M14" s="291">
        <v>4089636</v>
      </c>
    </row>
    <row r="15" spans="2:20">
      <c r="B15" s="72" t="s">
        <v>158</v>
      </c>
      <c r="C15" s="84">
        <v>4037095</v>
      </c>
      <c r="D15" s="84">
        <v>4078798</v>
      </c>
      <c r="E15" s="84">
        <v>4129534</v>
      </c>
      <c r="F15" s="84">
        <v>4143330</v>
      </c>
      <c r="G15" s="84">
        <v>4165964</v>
      </c>
      <c r="H15" s="84">
        <v>4214772</v>
      </c>
      <c r="I15" s="84">
        <v>4061653</v>
      </c>
      <c r="J15" s="84">
        <v>4063685</v>
      </c>
      <c r="K15" s="84">
        <v>4048937</v>
      </c>
      <c r="L15" s="292">
        <v>3969597</v>
      </c>
      <c r="M15" s="293">
        <v>3882688</v>
      </c>
    </row>
    <row r="16" spans="2:20">
      <c r="B16" s="72" t="s">
        <v>150</v>
      </c>
      <c r="C16" s="84">
        <v>196460</v>
      </c>
      <c r="D16" s="84">
        <v>194267</v>
      </c>
      <c r="E16" s="84">
        <v>200834</v>
      </c>
      <c r="F16" s="84">
        <v>202410</v>
      </c>
      <c r="G16" s="84">
        <v>199334</v>
      </c>
      <c r="H16" s="84">
        <v>198966</v>
      </c>
      <c r="I16" s="84">
        <v>203919</v>
      </c>
      <c r="J16" s="84">
        <v>206117</v>
      </c>
      <c r="K16" s="84">
        <v>209138</v>
      </c>
      <c r="L16" s="296">
        <v>208546</v>
      </c>
      <c r="M16" s="293">
        <v>206948</v>
      </c>
      <c r="T16" s="288"/>
    </row>
    <row r="17" spans="1:13">
      <c r="B17" s="68" t="s">
        <v>151</v>
      </c>
      <c r="C17" s="84">
        <v>66116</v>
      </c>
      <c r="D17" s="84">
        <v>62870</v>
      </c>
      <c r="E17" s="84">
        <v>64606</v>
      </c>
      <c r="F17" s="84">
        <v>66003</v>
      </c>
      <c r="G17" s="84">
        <v>62872</v>
      </c>
      <c r="H17" s="84">
        <v>60440</v>
      </c>
      <c r="I17" s="84">
        <v>63319</v>
      </c>
      <c r="J17" s="84">
        <v>69709</v>
      </c>
      <c r="K17" s="84">
        <v>70310</v>
      </c>
      <c r="L17" s="296">
        <v>69134</v>
      </c>
      <c r="M17" s="293">
        <v>69079</v>
      </c>
    </row>
    <row r="18" spans="1:13">
      <c r="B18" s="68" t="s">
        <v>152</v>
      </c>
      <c r="C18" s="84">
        <v>130344</v>
      </c>
      <c r="D18" s="84">
        <v>131397</v>
      </c>
      <c r="E18" s="84">
        <v>136228</v>
      </c>
      <c r="F18" s="84">
        <v>136407</v>
      </c>
      <c r="G18" s="84">
        <v>136462</v>
      </c>
      <c r="H18" s="84">
        <v>138526</v>
      </c>
      <c r="I18" s="84">
        <v>135600</v>
      </c>
      <c r="J18" s="84">
        <v>136408</v>
      </c>
      <c r="K18" s="84">
        <v>138828</v>
      </c>
      <c r="L18" s="296">
        <v>139412</v>
      </c>
      <c r="M18" s="293">
        <v>137869</v>
      </c>
    </row>
    <row r="19" spans="1:13" ht="14.25">
      <c r="B19" s="38" t="s">
        <v>951</v>
      </c>
      <c r="C19" s="94">
        <v>342451</v>
      </c>
      <c r="D19" s="94">
        <v>349182</v>
      </c>
      <c r="E19" s="94">
        <v>334877</v>
      </c>
      <c r="F19" s="94">
        <v>317895</v>
      </c>
      <c r="G19" s="94">
        <v>322135</v>
      </c>
      <c r="H19" s="94">
        <v>328632</v>
      </c>
      <c r="I19" s="94">
        <v>333074</v>
      </c>
      <c r="J19" s="94">
        <v>319405</v>
      </c>
      <c r="K19" s="94">
        <v>304105</v>
      </c>
      <c r="L19" s="294">
        <v>292517</v>
      </c>
      <c r="M19" s="297">
        <v>287639</v>
      </c>
    </row>
    <row r="20" spans="1:13">
      <c r="B20" s="355" t="s">
        <v>159</v>
      </c>
      <c r="C20" s="94">
        <v>236131</v>
      </c>
      <c r="D20" s="94">
        <v>245628</v>
      </c>
      <c r="E20" s="94">
        <v>247453</v>
      </c>
      <c r="F20" s="94">
        <v>245930</v>
      </c>
      <c r="G20" s="94">
        <v>254560</v>
      </c>
      <c r="H20" s="94">
        <v>260906</v>
      </c>
      <c r="I20" s="94">
        <v>261282</v>
      </c>
      <c r="J20" s="94">
        <v>264308</v>
      </c>
      <c r="K20" s="94">
        <v>256177</v>
      </c>
      <c r="L20" s="295">
        <v>251417</v>
      </c>
      <c r="M20" s="291">
        <v>252084</v>
      </c>
    </row>
    <row r="21" spans="1:13">
      <c r="B21" s="72" t="s">
        <v>160</v>
      </c>
      <c r="C21" s="84">
        <v>223752</v>
      </c>
      <c r="D21" s="84">
        <v>232990</v>
      </c>
      <c r="E21" s="84">
        <v>233883</v>
      </c>
      <c r="F21" s="84">
        <v>232555</v>
      </c>
      <c r="G21" s="84">
        <v>241591</v>
      </c>
      <c r="H21" s="84">
        <v>247334</v>
      </c>
      <c r="I21" s="84">
        <v>246592</v>
      </c>
      <c r="J21" s="84">
        <v>249494</v>
      </c>
      <c r="K21" s="84">
        <v>241054</v>
      </c>
      <c r="L21" s="296">
        <v>236738</v>
      </c>
      <c r="M21" s="293">
        <v>237787</v>
      </c>
    </row>
    <row r="22" spans="1:13">
      <c r="B22" s="72" t="s">
        <v>150</v>
      </c>
      <c r="C22" s="84">
        <v>12379</v>
      </c>
      <c r="D22" s="84">
        <v>12638</v>
      </c>
      <c r="E22" s="84">
        <v>13570</v>
      </c>
      <c r="F22" s="84">
        <v>13375</v>
      </c>
      <c r="G22" s="84">
        <v>12969</v>
      </c>
      <c r="H22" s="84">
        <v>13572</v>
      </c>
      <c r="I22" s="84">
        <v>14690</v>
      </c>
      <c r="J22" s="84">
        <v>14814</v>
      </c>
      <c r="K22" s="84">
        <v>15123</v>
      </c>
      <c r="L22" s="296">
        <v>14679</v>
      </c>
      <c r="M22" s="293">
        <v>14297</v>
      </c>
    </row>
    <row r="23" spans="1:13">
      <c r="B23" s="68" t="s">
        <v>151</v>
      </c>
      <c r="C23" s="84">
        <v>6062</v>
      </c>
      <c r="D23" s="84">
        <v>6162</v>
      </c>
      <c r="E23" s="84">
        <v>6495</v>
      </c>
      <c r="F23" s="84">
        <v>6503</v>
      </c>
      <c r="G23" s="84">
        <v>6414</v>
      </c>
      <c r="H23" s="84">
        <v>6789</v>
      </c>
      <c r="I23" s="84">
        <v>7200</v>
      </c>
      <c r="J23" s="84">
        <v>7593</v>
      </c>
      <c r="K23" s="84">
        <v>7347</v>
      </c>
      <c r="L23" s="296">
        <v>7128</v>
      </c>
      <c r="M23" s="293">
        <v>6997</v>
      </c>
    </row>
    <row r="24" spans="1:13">
      <c r="B24" s="99" t="s">
        <v>152</v>
      </c>
      <c r="C24" s="84">
        <v>6317</v>
      </c>
      <c r="D24" s="84">
        <v>6476</v>
      </c>
      <c r="E24" s="84">
        <v>7075</v>
      </c>
      <c r="F24" s="84">
        <v>6872</v>
      </c>
      <c r="G24" s="84">
        <v>6555</v>
      </c>
      <c r="H24" s="84">
        <v>6783</v>
      </c>
      <c r="I24" s="84">
        <v>7490</v>
      </c>
      <c r="J24" s="84">
        <v>7221</v>
      </c>
      <c r="K24" s="84">
        <v>7776</v>
      </c>
      <c r="L24" s="296">
        <v>7551</v>
      </c>
      <c r="M24" s="293">
        <v>7300</v>
      </c>
    </row>
    <row r="25" spans="1:13">
      <c r="B25" s="355" t="s">
        <v>161</v>
      </c>
      <c r="C25" s="20"/>
      <c r="D25" s="20"/>
      <c r="E25" s="20"/>
      <c r="F25" s="20"/>
      <c r="G25" s="20"/>
      <c r="H25" s="20"/>
      <c r="I25" s="20"/>
      <c r="J25" s="20"/>
      <c r="K25" s="20"/>
      <c r="L25" s="20"/>
      <c r="M25" s="260"/>
    </row>
    <row r="26" spans="1:13" ht="14.25">
      <c r="B26" s="97" t="s">
        <v>952</v>
      </c>
      <c r="C26" s="98">
        <v>17.899999999999999</v>
      </c>
      <c r="D26" s="98">
        <v>17.399999999999999</v>
      </c>
      <c r="E26" s="98">
        <v>17.5</v>
      </c>
      <c r="F26" s="98">
        <v>17.600000000000001</v>
      </c>
      <c r="G26" s="98">
        <v>17.100000000000001</v>
      </c>
      <c r="H26" s="98">
        <v>16.899999999999999</v>
      </c>
      <c r="I26" s="98">
        <v>16.3</v>
      </c>
      <c r="J26" s="98">
        <v>16.2</v>
      </c>
      <c r="K26" s="98">
        <v>16.600000000000001</v>
      </c>
      <c r="L26" s="298">
        <v>16.61837902767116</v>
      </c>
      <c r="M26" s="299">
        <v>16.223306516875326</v>
      </c>
    </row>
    <row r="28" spans="1:13">
      <c r="A28" s="1" t="s">
        <v>798</v>
      </c>
      <c r="B28" s="1" t="s">
        <v>801</v>
      </c>
    </row>
    <row r="29" spans="1:13">
      <c r="A29" s="61" t="s">
        <v>800</v>
      </c>
      <c r="B29" s="1" t="s">
        <v>315</v>
      </c>
    </row>
    <row r="30" spans="1:13">
      <c r="A30" s="37" t="s">
        <v>802</v>
      </c>
      <c r="B30" s="1" t="s">
        <v>953</v>
      </c>
    </row>
    <row r="31" spans="1:13">
      <c r="A31" s="37"/>
      <c r="B31" s="1" t="s">
        <v>954</v>
      </c>
    </row>
    <row r="32" spans="1:13">
      <c r="A32" s="37"/>
      <c r="B32" s="1" t="s">
        <v>955</v>
      </c>
    </row>
    <row r="33" spans="1:2">
      <c r="A33" s="37"/>
      <c r="B33" s="1" t="s">
        <v>1141</v>
      </c>
    </row>
    <row r="34" spans="1:2">
      <c r="A34" s="37"/>
      <c r="B34" s="1" t="s">
        <v>1142</v>
      </c>
    </row>
    <row r="35" spans="1:2">
      <c r="A35" s="37" t="s">
        <v>817</v>
      </c>
      <c r="B35" s="1" t="s">
        <v>956</v>
      </c>
    </row>
    <row r="36" spans="1:2">
      <c r="A36" s="37" t="s">
        <v>818</v>
      </c>
      <c r="B36" s="1" t="s">
        <v>957</v>
      </c>
    </row>
    <row r="37" spans="1:2">
      <c r="A37" s="37"/>
    </row>
    <row r="38" spans="1:2">
      <c r="A38" s="284" t="s">
        <v>1102</v>
      </c>
      <c r="B38" s="13"/>
    </row>
    <row r="39" spans="1:2">
      <c r="A39" s="13" t="s">
        <v>1107</v>
      </c>
      <c r="B39" s="13"/>
    </row>
    <row r="40" spans="1:2">
      <c r="B40" s="7"/>
    </row>
  </sheetData>
  <mergeCells count="1">
    <mergeCell ref="B2:M2"/>
  </mergeCells>
  <pageMargins left="0.7" right="0.7" top="0.75" bottom="0.75" header="0.3" footer="0.3"/>
  <pageSetup paperSize="8" orientation="landscape" r:id="rId1"/>
  <headerFooter>
    <oddHeader>&amp;L&amp;"Calibri"&amp;10&amp;K000000 [Limited Sharing]&amp;1#_x000D_</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22"/>
  <dimension ref="A1:T47"/>
  <sheetViews>
    <sheetView zoomScaleNormal="100" workbookViewId="0">
      <pane ySplit="5" topLeftCell="A6" activePane="bottomLeft" state="frozen"/>
      <selection activeCell="R11" sqref="R11"/>
      <selection pane="bottomLeft" activeCell="A42" sqref="A42"/>
    </sheetView>
  </sheetViews>
  <sheetFormatPr defaultRowHeight="12"/>
  <cols>
    <col min="1" max="1" width="4.6640625" style="1" customWidth="1"/>
    <col min="2" max="2" width="20.83203125" style="1" customWidth="1"/>
    <col min="3" max="20" width="11" style="1" customWidth="1"/>
    <col min="21" max="16384" width="9.33203125" style="1"/>
  </cols>
  <sheetData>
    <row r="1" spans="2:20" s="358" customFormat="1" ht="46.5" customHeight="1">
      <c r="B1" s="359" t="s">
        <v>1150</v>
      </c>
      <c r="C1" s="360"/>
      <c r="D1" s="360"/>
      <c r="E1" s="360"/>
      <c r="F1" s="360"/>
      <c r="G1" s="360"/>
      <c r="H1" s="360"/>
      <c r="I1" s="360"/>
      <c r="J1" s="360"/>
      <c r="K1" s="360"/>
      <c r="L1" s="360"/>
      <c r="M1" s="360"/>
      <c r="N1" s="360"/>
      <c r="O1" s="360"/>
      <c r="P1" s="360"/>
      <c r="Q1" s="360"/>
      <c r="R1" s="360"/>
      <c r="S1" s="360"/>
      <c r="T1" s="361" t="s">
        <v>1178</v>
      </c>
    </row>
    <row r="2" spans="2:20">
      <c r="B2" s="387" t="s">
        <v>163</v>
      </c>
      <c r="C2" s="387"/>
      <c r="D2" s="387"/>
      <c r="E2" s="387"/>
      <c r="F2" s="387"/>
      <c r="G2" s="387"/>
      <c r="H2" s="387"/>
      <c r="I2" s="387"/>
      <c r="J2" s="387"/>
      <c r="K2" s="387"/>
      <c r="L2" s="387"/>
      <c r="M2" s="387"/>
      <c r="N2" s="387"/>
      <c r="O2" s="387"/>
      <c r="P2" s="387"/>
      <c r="Q2" s="387"/>
      <c r="R2" s="387"/>
      <c r="S2" s="387"/>
      <c r="T2" s="387"/>
    </row>
    <row r="3" spans="2:20" ht="15" customHeight="1">
      <c r="B3" s="384" t="s">
        <v>9</v>
      </c>
      <c r="C3" s="384"/>
      <c r="D3" s="384"/>
      <c r="E3" s="384"/>
      <c r="F3" s="384"/>
      <c r="G3" s="384"/>
      <c r="H3" s="384"/>
      <c r="I3" s="384"/>
      <c r="J3" s="384"/>
      <c r="K3" s="384"/>
      <c r="L3" s="384"/>
      <c r="M3" s="384"/>
      <c r="N3" s="384"/>
      <c r="O3" s="384"/>
      <c r="P3" s="384"/>
      <c r="Q3" s="384"/>
      <c r="R3" s="384"/>
      <c r="S3" s="384"/>
      <c r="T3" s="384"/>
    </row>
    <row r="4" spans="2:20" ht="14.25">
      <c r="B4" s="429" t="s">
        <v>185</v>
      </c>
      <c r="C4" s="431">
        <v>2015</v>
      </c>
      <c r="D4" s="432"/>
      <c r="E4" s="431">
        <v>2016</v>
      </c>
      <c r="F4" s="432"/>
      <c r="G4" s="431">
        <v>2017</v>
      </c>
      <c r="H4" s="432"/>
      <c r="I4" s="431">
        <v>2018</v>
      </c>
      <c r="J4" s="432"/>
      <c r="K4" s="431">
        <v>2019</v>
      </c>
      <c r="L4" s="432"/>
      <c r="M4" s="431">
        <v>2020</v>
      </c>
      <c r="N4" s="432"/>
      <c r="O4" s="433">
        <v>2021</v>
      </c>
      <c r="P4" s="434"/>
      <c r="Q4" s="433" t="s">
        <v>823</v>
      </c>
      <c r="R4" s="434"/>
      <c r="S4" s="431" t="s">
        <v>950</v>
      </c>
      <c r="T4" s="432"/>
    </row>
    <row r="5" spans="2:20">
      <c r="B5" s="430"/>
      <c r="C5" s="102" t="s">
        <v>164</v>
      </c>
      <c r="D5" s="103" t="s">
        <v>165</v>
      </c>
      <c r="E5" s="102" t="s">
        <v>164</v>
      </c>
      <c r="F5" s="103" t="s">
        <v>165</v>
      </c>
      <c r="G5" s="102" t="s">
        <v>164</v>
      </c>
      <c r="H5" s="103" t="s">
        <v>165</v>
      </c>
      <c r="I5" s="102" t="s">
        <v>164</v>
      </c>
      <c r="J5" s="103" t="s">
        <v>165</v>
      </c>
      <c r="K5" s="102" t="s">
        <v>164</v>
      </c>
      <c r="L5" s="103" t="s">
        <v>165</v>
      </c>
      <c r="M5" s="102" t="s">
        <v>164</v>
      </c>
      <c r="N5" s="103" t="s">
        <v>165</v>
      </c>
      <c r="O5" s="102" t="s">
        <v>164</v>
      </c>
      <c r="P5" s="103" t="s">
        <v>165</v>
      </c>
      <c r="Q5" s="102" t="s">
        <v>164</v>
      </c>
      <c r="R5" s="103" t="s">
        <v>165</v>
      </c>
      <c r="S5" s="102" t="s">
        <v>164</v>
      </c>
      <c r="T5" s="103" t="s">
        <v>165</v>
      </c>
    </row>
    <row r="6" spans="2:20">
      <c r="B6" s="104" t="s">
        <v>166</v>
      </c>
      <c r="C6" s="116">
        <v>45</v>
      </c>
      <c r="D6" s="116">
        <v>969</v>
      </c>
      <c r="E6" s="116">
        <v>44</v>
      </c>
      <c r="F6" s="116">
        <v>969</v>
      </c>
      <c r="G6" s="116">
        <v>46</v>
      </c>
      <c r="H6" s="116">
        <v>965</v>
      </c>
      <c r="I6" s="116">
        <v>46</v>
      </c>
      <c r="J6" s="116">
        <v>976</v>
      </c>
      <c r="K6" s="116">
        <v>46</v>
      </c>
      <c r="L6" s="116">
        <v>932</v>
      </c>
      <c r="M6" s="116">
        <v>46</v>
      </c>
      <c r="N6" s="116">
        <v>928</v>
      </c>
      <c r="O6" s="116">
        <v>45</v>
      </c>
      <c r="P6" s="116">
        <v>914</v>
      </c>
      <c r="Q6" s="300">
        <v>44.206000000000003</v>
      </c>
      <c r="R6" s="93">
        <v>884.51199999999994</v>
      </c>
      <c r="S6" s="305">
        <v>44.567999999999998</v>
      </c>
      <c r="T6" s="305">
        <v>854.07100000000003</v>
      </c>
    </row>
    <row r="7" spans="2:20">
      <c r="B7" s="72" t="s">
        <v>167</v>
      </c>
      <c r="C7" s="85">
        <v>18</v>
      </c>
      <c r="D7" s="85">
        <v>380</v>
      </c>
      <c r="E7" s="85">
        <v>17</v>
      </c>
      <c r="F7" s="85">
        <v>380</v>
      </c>
      <c r="G7" s="85">
        <v>18</v>
      </c>
      <c r="H7" s="85">
        <v>375</v>
      </c>
      <c r="I7" s="85">
        <v>18</v>
      </c>
      <c r="J7" s="85">
        <v>380</v>
      </c>
      <c r="K7" s="85">
        <v>18</v>
      </c>
      <c r="L7" s="85">
        <v>362</v>
      </c>
      <c r="M7" s="85">
        <v>18</v>
      </c>
      <c r="N7" s="85">
        <v>358</v>
      </c>
      <c r="O7" s="85">
        <v>17</v>
      </c>
      <c r="P7" s="85">
        <v>352</v>
      </c>
      <c r="Q7" s="302">
        <v>16.971</v>
      </c>
      <c r="R7" s="84">
        <v>339.14</v>
      </c>
      <c r="S7" s="301">
        <v>17.219000000000001</v>
      </c>
      <c r="T7" s="301">
        <v>325.52499999999998</v>
      </c>
    </row>
    <row r="8" spans="2:20">
      <c r="B8" s="72" t="s">
        <v>168</v>
      </c>
      <c r="C8" s="85">
        <v>16</v>
      </c>
      <c r="D8" s="85">
        <v>362</v>
      </c>
      <c r="E8" s="85">
        <v>16</v>
      </c>
      <c r="F8" s="85">
        <v>361</v>
      </c>
      <c r="G8" s="85">
        <v>17</v>
      </c>
      <c r="H8" s="85">
        <v>362</v>
      </c>
      <c r="I8" s="85">
        <v>17</v>
      </c>
      <c r="J8" s="85">
        <v>364</v>
      </c>
      <c r="K8" s="85">
        <v>17</v>
      </c>
      <c r="L8" s="85">
        <v>348</v>
      </c>
      <c r="M8" s="85">
        <v>17</v>
      </c>
      <c r="N8" s="85">
        <v>347</v>
      </c>
      <c r="O8" s="85">
        <v>16</v>
      </c>
      <c r="P8" s="85">
        <v>341</v>
      </c>
      <c r="Q8" s="302">
        <v>16.164000000000001</v>
      </c>
      <c r="R8" s="84">
        <v>329.32400000000001</v>
      </c>
      <c r="S8" s="301">
        <v>16.181000000000001</v>
      </c>
      <c r="T8" s="301">
        <v>317.61700000000002</v>
      </c>
    </row>
    <row r="9" spans="2:20">
      <c r="B9" s="72" t="s">
        <v>24</v>
      </c>
      <c r="C9" s="85">
        <v>11</v>
      </c>
      <c r="D9" s="85">
        <v>227</v>
      </c>
      <c r="E9" s="85">
        <v>11</v>
      </c>
      <c r="F9" s="85">
        <v>228</v>
      </c>
      <c r="G9" s="85">
        <v>12</v>
      </c>
      <c r="H9" s="85">
        <v>228</v>
      </c>
      <c r="I9" s="85">
        <v>12</v>
      </c>
      <c r="J9" s="85">
        <v>231</v>
      </c>
      <c r="K9" s="85">
        <v>11</v>
      </c>
      <c r="L9" s="85">
        <v>222</v>
      </c>
      <c r="M9" s="85">
        <v>12</v>
      </c>
      <c r="N9" s="85">
        <v>223</v>
      </c>
      <c r="O9" s="85">
        <v>11</v>
      </c>
      <c r="P9" s="85">
        <v>221</v>
      </c>
      <c r="Q9" s="302">
        <v>11.071</v>
      </c>
      <c r="R9" s="84">
        <v>216.048</v>
      </c>
      <c r="S9" s="301">
        <v>11.167999999999999</v>
      </c>
      <c r="T9" s="301">
        <v>210.929</v>
      </c>
    </row>
    <row r="10" spans="2:20">
      <c r="B10" s="104" t="s">
        <v>25</v>
      </c>
      <c r="C10" s="117">
        <v>34</v>
      </c>
      <c r="D10" s="117">
        <v>543</v>
      </c>
      <c r="E10" s="117">
        <v>33</v>
      </c>
      <c r="F10" s="117">
        <v>544</v>
      </c>
      <c r="G10" s="117">
        <v>34</v>
      </c>
      <c r="H10" s="117">
        <v>548</v>
      </c>
      <c r="I10" s="117">
        <v>36</v>
      </c>
      <c r="J10" s="117">
        <v>557</v>
      </c>
      <c r="K10" s="117">
        <v>35</v>
      </c>
      <c r="L10" s="117">
        <v>539</v>
      </c>
      <c r="M10" s="117">
        <v>35</v>
      </c>
      <c r="N10" s="117">
        <v>538</v>
      </c>
      <c r="O10" s="117">
        <v>34</v>
      </c>
      <c r="P10" s="117">
        <v>536</v>
      </c>
      <c r="Q10" s="303">
        <v>33.213999999999999</v>
      </c>
      <c r="R10" s="94">
        <v>525.34</v>
      </c>
      <c r="S10" s="305">
        <v>33.094000000000001</v>
      </c>
      <c r="T10" s="305">
        <v>513.899</v>
      </c>
    </row>
    <row r="11" spans="2:20">
      <c r="B11" s="72" t="s">
        <v>169</v>
      </c>
      <c r="C11" s="85">
        <v>17</v>
      </c>
      <c r="D11" s="85">
        <v>278</v>
      </c>
      <c r="E11" s="85">
        <v>17</v>
      </c>
      <c r="F11" s="85">
        <v>279</v>
      </c>
      <c r="G11" s="85">
        <v>18</v>
      </c>
      <c r="H11" s="85">
        <v>282</v>
      </c>
      <c r="I11" s="85">
        <v>18</v>
      </c>
      <c r="J11" s="85">
        <v>286</v>
      </c>
      <c r="K11" s="85">
        <v>18</v>
      </c>
      <c r="L11" s="85">
        <v>275</v>
      </c>
      <c r="M11" s="85">
        <v>18</v>
      </c>
      <c r="N11" s="85">
        <v>275</v>
      </c>
      <c r="O11" s="85">
        <v>17</v>
      </c>
      <c r="P11" s="85">
        <v>275</v>
      </c>
      <c r="Q11" s="302">
        <v>16.946000000000002</v>
      </c>
      <c r="R11" s="84">
        <v>269.48700000000002</v>
      </c>
      <c r="S11" s="301">
        <v>16.82</v>
      </c>
      <c r="T11" s="301">
        <v>263.95100000000002</v>
      </c>
    </row>
    <row r="12" spans="2:20">
      <c r="B12" s="72" t="s">
        <v>170</v>
      </c>
      <c r="C12" s="85">
        <v>7</v>
      </c>
      <c r="D12" s="85">
        <v>101</v>
      </c>
      <c r="E12" s="85">
        <v>7</v>
      </c>
      <c r="F12" s="85">
        <v>101</v>
      </c>
      <c r="G12" s="85">
        <v>7</v>
      </c>
      <c r="H12" s="85">
        <v>104</v>
      </c>
      <c r="I12" s="85">
        <v>7</v>
      </c>
      <c r="J12" s="85">
        <v>106</v>
      </c>
      <c r="K12" s="85">
        <v>7</v>
      </c>
      <c r="L12" s="85">
        <v>103</v>
      </c>
      <c r="M12" s="85">
        <v>7</v>
      </c>
      <c r="N12" s="85">
        <v>103</v>
      </c>
      <c r="O12" s="85">
        <v>7</v>
      </c>
      <c r="P12" s="85">
        <v>103</v>
      </c>
      <c r="Q12" s="302">
        <v>6.3559999999999999</v>
      </c>
      <c r="R12" s="84">
        <v>101.914</v>
      </c>
      <c r="S12" s="301">
        <v>6.2539999999999996</v>
      </c>
      <c r="T12" s="301">
        <v>100.508</v>
      </c>
    </row>
    <row r="13" spans="2:20">
      <c r="B13" s="72" t="s">
        <v>28</v>
      </c>
      <c r="C13" s="85">
        <v>10</v>
      </c>
      <c r="D13" s="85">
        <v>164</v>
      </c>
      <c r="E13" s="85">
        <v>10</v>
      </c>
      <c r="F13" s="85">
        <v>164</v>
      </c>
      <c r="G13" s="85">
        <v>10</v>
      </c>
      <c r="H13" s="85">
        <v>162</v>
      </c>
      <c r="I13" s="85">
        <v>11</v>
      </c>
      <c r="J13" s="85">
        <v>166</v>
      </c>
      <c r="K13" s="85">
        <v>10</v>
      </c>
      <c r="L13" s="85">
        <v>162</v>
      </c>
      <c r="M13" s="85">
        <v>11</v>
      </c>
      <c r="N13" s="85">
        <v>160</v>
      </c>
      <c r="O13" s="85">
        <v>10</v>
      </c>
      <c r="P13" s="85">
        <v>158</v>
      </c>
      <c r="Q13" s="302">
        <v>9.9120000000000008</v>
      </c>
      <c r="R13" s="84">
        <v>153.93899999999999</v>
      </c>
      <c r="S13" s="301">
        <v>10.02</v>
      </c>
      <c r="T13" s="301">
        <v>149.44</v>
      </c>
    </row>
    <row r="14" spans="2:20">
      <c r="B14" s="104" t="s">
        <v>130</v>
      </c>
      <c r="C14" s="117">
        <v>29</v>
      </c>
      <c r="D14" s="117">
        <v>524</v>
      </c>
      <c r="E14" s="117">
        <v>29</v>
      </c>
      <c r="F14" s="117">
        <v>526</v>
      </c>
      <c r="G14" s="117">
        <v>30</v>
      </c>
      <c r="H14" s="117">
        <v>532</v>
      </c>
      <c r="I14" s="117">
        <v>31</v>
      </c>
      <c r="J14" s="117">
        <v>539</v>
      </c>
      <c r="K14" s="117">
        <v>31</v>
      </c>
      <c r="L14" s="117">
        <v>517</v>
      </c>
      <c r="M14" s="117">
        <v>32</v>
      </c>
      <c r="N14" s="117">
        <v>517</v>
      </c>
      <c r="O14" s="117">
        <v>30</v>
      </c>
      <c r="P14" s="117">
        <v>519</v>
      </c>
      <c r="Q14" s="303">
        <v>28.92</v>
      </c>
      <c r="R14" s="94">
        <v>509.96800000000002</v>
      </c>
      <c r="S14" s="305">
        <v>29.224</v>
      </c>
      <c r="T14" s="305">
        <v>499.92099999999999</v>
      </c>
    </row>
    <row r="15" spans="2:20">
      <c r="B15" s="72" t="s">
        <v>117</v>
      </c>
      <c r="C15" s="85">
        <v>11</v>
      </c>
      <c r="D15" s="85">
        <v>224</v>
      </c>
      <c r="E15" s="85">
        <v>11</v>
      </c>
      <c r="F15" s="85">
        <v>223</v>
      </c>
      <c r="G15" s="85">
        <v>12</v>
      </c>
      <c r="H15" s="85">
        <v>225</v>
      </c>
      <c r="I15" s="85">
        <v>12</v>
      </c>
      <c r="J15" s="85">
        <v>227</v>
      </c>
      <c r="K15" s="85">
        <v>12</v>
      </c>
      <c r="L15" s="85">
        <v>218</v>
      </c>
      <c r="M15" s="85">
        <v>12</v>
      </c>
      <c r="N15" s="85">
        <v>216</v>
      </c>
      <c r="O15" s="85">
        <v>12</v>
      </c>
      <c r="P15" s="85">
        <v>216</v>
      </c>
      <c r="Q15" s="302">
        <v>11.409000000000001</v>
      </c>
      <c r="R15" s="84">
        <v>211.428</v>
      </c>
      <c r="S15" s="301">
        <v>11.544</v>
      </c>
      <c r="T15" s="301">
        <v>206.839</v>
      </c>
    </row>
    <row r="16" spans="2:20">
      <c r="B16" s="72" t="s">
        <v>171</v>
      </c>
      <c r="C16" s="85">
        <v>10</v>
      </c>
      <c r="D16" s="85">
        <v>167</v>
      </c>
      <c r="E16" s="85">
        <v>10</v>
      </c>
      <c r="F16" s="85">
        <v>167</v>
      </c>
      <c r="G16" s="85">
        <v>10</v>
      </c>
      <c r="H16" s="85">
        <v>168</v>
      </c>
      <c r="I16" s="85">
        <v>10</v>
      </c>
      <c r="J16" s="85">
        <v>170</v>
      </c>
      <c r="K16" s="85">
        <v>10</v>
      </c>
      <c r="L16" s="85">
        <v>163</v>
      </c>
      <c r="M16" s="85">
        <v>11</v>
      </c>
      <c r="N16" s="85">
        <v>163</v>
      </c>
      <c r="O16" s="85">
        <v>10</v>
      </c>
      <c r="P16" s="85">
        <v>163</v>
      </c>
      <c r="Q16" s="302">
        <v>9.74</v>
      </c>
      <c r="R16" s="84">
        <v>159.46100000000001</v>
      </c>
      <c r="S16" s="301">
        <v>9.8330000000000002</v>
      </c>
      <c r="T16" s="301">
        <v>156.18</v>
      </c>
    </row>
    <row r="17" spans="2:20">
      <c r="B17" s="72" t="s">
        <v>31</v>
      </c>
      <c r="C17" s="85">
        <v>8</v>
      </c>
      <c r="D17" s="85">
        <v>134</v>
      </c>
      <c r="E17" s="85">
        <v>8</v>
      </c>
      <c r="F17" s="85">
        <v>136</v>
      </c>
      <c r="G17" s="85">
        <v>8</v>
      </c>
      <c r="H17" s="85">
        <v>138</v>
      </c>
      <c r="I17" s="85">
        <v>8</v>
      </c>
      <c r="J17" s="85">
        <v>141</v>
      </c>
      <c r="K17" s="85">
        <v>8</v>
      </c>
      <c r="L17" s="85">
        <v>136</v>
      </c>
      <c r="M17" s="85">
        <v>9</v>
      </c>
      <c r="N17" s="85">
        <v>138</v>
      </c>
      <c r="O17" s="85">
        <v>8</v>
      </c>
      <c r="P17" s="85">
        <v>139</v>
      </c>
      <c r="Q17" s="302">
        <v>7.7709999999999999</v>
      </c>
      <c r="R17" s="84">
        <v>139.07900000000001</v>
      </c>
      <c r="S17" s="301">
        <v>7.8470000000000004</v>
      </c>
      <c r="T17" s="301">
        <v>136.90199999999999</v>
      </c>
    </row>
    <row r="18" spans="2:20">
      <c r="B18" s="104" t="s">
        <v>32</v>
      </c>
      <c r="C18" s="117">
        <v>16</v>
      </c>
      <c r="D18" s="117">
        <v>247</v>
      </c>
      <c r="E18" s="117">
        <v>17</v>
      </c>
      <c r="F18" s="117">
        <v>243</v>
      </c>
      <c r="G18" s="117">
        <v>18</v>
      </c>
      <c r="H18" s="117">
        <v>241</v>
      </c>
      <c r="I18" s="117">
        <v>18</v>
      </c>
      <c r="J18" s="117">
        <v>239</v>
      </c>
      <c r="K18" s="117">
        <v>19</v>
      </c>
      <c r="L18" s="117">
        <v>226</v>
      </c>
      <c r="M18" s="117">
        <v>19</v>
      </c>
      <c r="N18" s="117">
        <v>223</v>
      </c>
      <c r="O18" s="117">
        <v>18</v>
      </c>
      <c r="P18" s="117">
        <v>218</v>
      </c>
      <c r="Q18" s="303">
        <v>18.141999999999999</v>
      </c>
      <c r="R18" s="94">
        <v>211.703</v>
      </c>
      <c r="S18" s="305">
        <v>18.396000000000001</v>
      </c>
      <c r="T18" s="305">
        <v>207.56800000000001</v>
      </c>
    </row>
    <row r="19" spans="2:20">
      <c r="B19" s="72" t="s">
        <v>33</v>
      </c>
      <c r="C19" s="85">
        <v>8</v>
      </c>
      <c r="D19" s="85">
        <v>121</v>
      </c>
      <c r="E19" s="85">
        <v>8</v>
      </c>
      <c r="F19" s="85">
        <v>118</v>
      </c>
      <c r="G19" s="85">
        <v>9</v>
      </c>
      <c r="H19" s="85">
        <v>116</v>
      </c>
      <c r="I19" s="85">
        <v>9</v>
      </c>
      <c r="J19" s="85">
        <v>113</v>
      </c>
      <c r="K19" s="85">
        <v>9</v>
      </c>
      <c r="L19" s="85">
        <v>105</v>
      </c>
      <c r="M19" s="85">
        <v>9</v>
      </c>
      <c r="N19" s="85">
        <v>103</v>
      </c>
      <c r="O19" s="85">
        <v>9</v>
      </c>
      <c r="P19" s="85">
        <v>100</v>
      </c>
      <c r="Q19" s="302">
        <v>8.9700000000000006</v>
      </c>
      <c r="R19" s="84">
        <v>97.158000000000001</v>
      </c>
      <c r="S19" s="301">
        <v>8.8689999999999998</v>
      </c>
      <c r="T19" s="301">
        <v>95.176000000000002</v>
      </c>
    </row>
    <row r="20" spans="2:20">
      <c r="B20" s="72" t="s">
        <v>34</v>
      </c>
      <c r="C20" s="85">
        <v>2</v>
      </c>
      <c r="D20" s="85">
        <v>32</v>
      </c>
      <c r="E20" s="85">
        <v>2</v>
      </c>
      <c r="F20" s="85">
        <v>33</v>
      </c>
      <c r="G20" s="85">
        <v>2</v>
      </c>
      <c r="H20" s="85">
        <v>32</v>
      </c>
      <c r="I20" s="85">
        <v>2</v>
      </c>
      <c r="J20" s="85">
        <v>27</v>
      </c>
      <c r="K20" s="85">
        <v>2</v>
      </c>
      <c r="L20" s="85">
        <v>31</v>
      </c>
      <c r="M20" s="85">
        <v>2</v>
      </c>
      <c r="N20" s="85">
        <v>30</v>
      </c>
      <c r="O20" s="85">
        <v>2</v>
      </c>
      <c r="P20" s="85">
        <v>29</v>
      </c>
      <c r="Q20" s="302">
        <v>1.978</v>
      </c>
      <c r="R20" s="84">
        <v>28.181000000000001</v>
      </c>
      <c r="S20" s="301">
        <v>2.2050000000000001</v>
      </c>
      <c r="T20" s="301">
        <v>27.638000000000002</v>
      </c>
    </row>
    <row r="21" spans="2:20">
      <c r="B21" s="72" t="s">
        <v>35</v>
      </c>
      <c r="C21" s="85">
        <v>2</v>
      </c>
      <c r="D21" s="85">
        <v>27</v>
      </c>
      <c r="E21" s="85">
        <v>2</v>
      </c>
      <c r="F21" s="85">
        <v>27</v>
      </c>
      <c r="G21" s="85">
        <v>2</v>
      </c>
      <c r="H21" s="85">
        <v>27</v>
      </c>
      <c r="I21" s="85">
        <v>2</v>
      </c>
      <c r="J21" s="85">
        <v>38</v>
      </c>
      <c r="K21" s="85">
        <v>2</v>
      </c>
      <c r="L21" s="85">
        <v>26</v>
      </c>
      <c r="M21" s="85">
        <v>2</v>
      </c>
      <c r="N21" s="85">
        <v>26</v>
      </c>
      <c r="O21" s="85">
        <v>2</v>
      </c>
      <c r="P21" s="85">
        <v>27</v>
      </c>
      <c r="Q21" s="302">
        <v>2.238</v>
      </c>
      <c r="R21" s="84">
        <v>25.858000000000001</v>
      </c>
      <c r="S21" s="301">
        <v>2.3170000000000002</v>
      </c>
      <c r="T21" s="301">
        <v>25.385000000000002</v>
      </c>
    </row>
    <row r="22" spans="2:20">
      <c r="B22" s="72" t="s">
        <v>172</v>
      </c>
      <c r="C22" s="85">
        <v>3</v>
      </c>
      <c r="D22" s="85">
        <v>38</v>
      </c>
      <c r="E22" s="85">
        <v>3</v>
      </c>
      <c r="F22" s="85">
        <v>37</v>
      </c>
      <c r="G22" s="85">
        <v>3</v>
      </c>
      <c r="H22" s="85">
        <v>37</v>
      </c>
      <c r="I22" s="85">
        <v>3</v>
      </c>
      <c r="J22" s="85">
        <v>29</v>
      </c>
      <c r="K22" s="85">
        <v>3</v>
      </c>
      <c r="L22" s="85">
        <v>36</v>
      </c>
      <c r="M22" s="85">
        <v>3</v>
      </c>
      <c r="N22" s="85">
        <v>36</v>
      </c>
      <c r="O22" s="81" t="s">
        <v>8</v>
      </c>
      <c r="P22" s="81" t="s">
        <v>8</v>
      </c>
      <c r="Q22" s="302">
        <v>2.8239999999999998</v>
      </c>
      <c r="R22" s="302">
        <v>34.905999999999999</v>
      </c>
      <c r="S22" s="301">
        <v>2.8490000000000002</v>
      </c>
      <c r="T22" s="301">
        <v>34.087000000000003</v>
      </c>
    </row>
    <row r="23" spans="2:20">
      <c r="B23" s="72" t="s">
        <v>37</v>
      </c>
      <c r="C23" s="85">
        <v>2</v>
      </c>
      <c r="D23" s="85">
        <v>28</v>
      </c>
      <c r="E23" s="85">
        <v>2</v>
      </c>
      <c r="F23" s="85">
        <v>28</v>
      </c>
      <c r="G23" s="85">
        <v>2</v>
      </c>
      <c r="H23" s="85">
        <v>28</v>
      </c>
      <c r="I23" s="85">
        <v>2</v>
      </c>
      <c r="J23" s="85">
        <v>32</v>
      </c>
      <c r="K23" s="85">
        <v>2</v>
      </c>
      <c r="L23" s="85">
        <v>27</v>
      </c>
      <c r="M23" s="85">
        <v>2</v>
      </c>
      <c r="N23" s="85">
        <v>27</v>
      </c>
      <c r="O23" s="85">
        <v>2</v>
      </c>
      <c r="P23" s="85">
        <v>26</v>
      </c>
      <c r="Q23" s="302">
        <v>2.1320000000000001</v>
      </c>
      <c r="R23" s="84">
        <v>25.6</v>
      </c>
      <c r="S23" s="301">
        <v>2.1560000000000001</v>
      </c>
      <c r="T23" s="301">
        <v>25.282</v>
      </c>
    </row>
    <row r="24" spans="2:20">
      <c r="B24" s="104" t="s">
        <v>132</v>
      </c>
      <c r="C24" s="117">
        <v>21</v>
      </c>
      <c r="D24" s="117">
        <v>392</v>
      </c>
      <c r="E24" s="117">
        <v>21</v>
      </c>
      <c r="F24" s="117">
        <v>394</v>
      </c>
      <c r="G24" s="117">
        <v>22</v>
      </c>
      <c r="H24" s="117">
        <v>395</v>
      </c>
      <c r="I24" s="117">
        <v>23</v>
      </c>
      <c r="J24" s="117">
        <v>394</v>
      </c>
      <c r="K24" s="117">
        <v>24</v>
      </c>
      <c r="L24" s="117">
        <v>379</v>
      </c>
      <c r="M24" s="117">
        <v>24</v>
      </c>
      <c r="N24" s="117">
        <v>379</v>
      </c>
      <c r="O24" s="117">
        <v>23</v>
      </c>
      <c r="P24" s="117">
        <v>378</v>
      </c>
      <c r="Q24" s="303">
        <v>22.873000000000001</v>
      </c>
      <c r="R24" s="94">
        <v>372.94299999999998</v>
      </c>
      <c r="S24" s="305">
        <v>23.055</v>
      </c>
      <c r="T24" s="305">
        <v>368.23700000000002</v>
      </c>
    </row>
    <row r="25" spans="2:20">
      <c r="B25" s="72" t="s">
        <v>173</v>
      </c>
      <c r="C25" s="85">
        <v>7</v>
      </c>
      <c r="D25" s="85">
        <v>131</v>
      </c>
      <c r="E25" s="85">
        <v>7</v>
      </c>
      <c r="F25" s="85">
        <v>132</v>
      </c>
      <c r="G25" s="85">
        <v>7</v>
      </c>
      <c r="H25" s="85">
        <v>131</v>
      </c>
      <c r="I25" s="85">
        <v>8</v>
      </c>
      <c r="J25" s="85">
        <v>131</v>
      </c>
      <c r="K25" s="85">
        <v>8</v>
      </c>
      <c r="L25" s="85">
        <v>124</v>
      </c>
      <c r="M25" s="85">
        <v>8</v>
      </c>
      <c r="N25" s="85">
        <v>123</v>
      </c>
      <c r="O25" s="85">
        <v>7</v>
      </c>
      <c r="P25" s="85">
        <v>122</v>
      </c>
      <c r="Q25" s="302">
        <v>7.1369999999999996</v>
      </c>
      <c r="R25" s="84">
        <v>119.212</v>
      </c>
      <c r="S25" s="301">
        <v>7.2510000000000003</v>
      </c>
      <c r="T25" s="301">
        <v>117.514</v>
      </c>
    </row>
    <row r="26" spans="2:20">
      <c r="B26" s="72" t="s">
        <v>174</v>
      </c>
      <c r="C26" s="85">
        <v>9</v>
      </c>
      <c r="D26" s="85">
        <v>161</v>
      </c>
      <c r="E26" s="85">
        <v>9</v>
      </c>
      <c r="F26" s="85">
        <v>162</v>
      </c>
      <c r="G26" s="85">
        <v>9</v>
      </c>
      <c r="H26" s="85">
        <v>165</v>
      </c>
      <c r="I26" s="85">
        <v>10</v>
      </c>
      <c r="J26" s="85">
        <v>165</v>
      </c>
      <c r="K26" s="85">
        <v>11</v>
      </c>
      <c r="L26" s="85">
        <v>159</v>
      </c>
      <c r="M26" s="85">
        <v>11</v>
      </c>
      <c r="N26" s="85">
        <v>160</v>
      </c>
      <c r="O26" s="85">
        <v>10</v>
      </c>
      <c r="P26" s="85">
        <v>160</v>
      </c>
      <c r="Q26" s="302">
        <v>10.223000000000001</v>
      </c>
      <c r="R26" s="84">
        <v>158.874</v>
      </c>
      <c r="S26" s="301">
        <v>10.135</v>
      </c>
      <c r="T26" s="301">
        <v>157.24100000000001</v>
      </c>
    </row>
    <row r="27" spans="2:20">
      <c r="B27" s="72" t="s">
        <v>41</v>
      </c>
      <c r="C27" s="85">
        <v>5</v>
      </c>
      <c r="D27" s="85">
        <v>100</v>
      </c>
      <c r="E27" s="85">
        <v>5</v>
      </c>
      <c r="F27" s="85">
        <v>100</v>
      </c>
      <c r="G27" s="85">
        <v>5</v>
      </c>
      <c r="H27" s="85">
        <v>99</v>
      </c>
      <c r="I27" s="85">
        <v>6</v>
      </c>
      <c r="J27" s="85">
        <v>98</v>
      </c>
      <c r="K27" s="85">
        <v>6</v>
      </c>
      <c r="L27" s="85">
        <v>95</v>
      </c>
      <c r="M27" s="85">
        <v>6</v>
      </c>
      <c r="N27" s="85">
        <v>96</v>
      </c>
      <c r="O27" s="85">
        <v>5</v>
      </c>
      <c r="P27" s="85">
        <v>96</v>
      </c>
      <c r="Q27" s="302">
        <v>5.5129999999999999</v>
      </c>
      <c r="R27" s="84">
        <v>94.856999999999999</v>
      </c>
      <c r="S27" s="301">
        <v>5.6689999999999996</v>
      </c>
      <c r="T27" s="301">
        <v>93.481999999999999</v>
      </c>
    </row>
    <row r="28" spans="2:20">
      <c r="B28" s="104" t="s">
        <v>133</v>
      </c>
      <c r="C28" s="117">
        <v>28</v>
      </c>
      <c r="D28" s="117">
        <v>502</v>
      </c>
      <c r="E28" s="117">
        <v>28</v>
      </c>
      <c r="F28" s="117">
        <v>505</v>
      </c>
      <c r="G28" s="117">
        <v>28</v>
      </c>
      <c r="H28" s="117">
        <v>509</v>
      </c>
      <c r="I28" s="117">
        <v>30</v>
      </c>
      <c r="J28" s="117">
        <v>517</v>
      </c>
      <c r="K28" s="117">
        <v>29</v>
      </c>
      <c r="L28" s="117">
        <v>501</v>
      </c>
      <c r="M28" s="117">
        <v>30</v>
      </c>
      <c r="N28" s="117">
        <v>503</v>
      </c>
      <c r="O28" s="117">
        <v>29</v>
      </c>
      <c r="P28" s="117">
        <v>505</v>
      </c>
      <c r="Q28" s="303">
        <v>28.366</v>
      </c>
      <c r="R28" s="94">
        <v>494.86700000000002</v>
      </c>
      <c r="S28" s="305">
        <v>28.32</v>
      </c>
      <c r="T28" s="305">
        <v>485.74</v>
      </c>
    </row>
    <row r="29" spans="2:20">
      <c r="B29" s="72" t="s">
        <v>175</v>
      </c>
      <c r="C29" s="85">
        <v>20</v>
      </c>
      <c r="D29" s="85">
        <v>334</v>
      </c>
      <c r="E29" s="85">
        <v>20</v>
      </c>
      <c r="F29" s="85">
        <v>337</v>
      </c>
      <c r="G29" s="85">
        <v>20</v>
      </c>
      <c r="H29" s="85">
        <v>341</v>
      </c>
      <c r="I29" s="85">
        <v>21</v>
      </c>
      <c r="J29" s="85">
        <v>347</v>
      </c>
      <c r="K29" s="85">
        <v>20</v>
      </c>
      <c r="L29" s="85">
        <v>336</v>
      </c>
      <c r="M29" s="85">
        <v>21</v>
      </c>
      <c r="N29" s="85">
        <v>338</v>
      </c>
      <c r="O29" s="85">
        <v>20</v>
      </c>
      <c r="P29" s="85">
        <v>339</v>
      </c>
      <c r="Q29" s="302">
        <v>19.664000000000001</v>
      </c>
      <c r="R29" s="84">
        <v>332.99900000000002</v>
      </c>
      <c r="S29" s="301">
        <v>19.649999999999999</v>
      </c>
      <c r="T29" s="301">
        <v>327.00900000000001</v>
      </c>
    </row>
    <row r="30" spans="2:20">
      <c r="B30" s="72" t="s">
        <v>176</v>
      </c>
      <c r="C30" s="85">
        <v>8</v>
      </c>
      <c r="D30" s="85">
        <v>168</v>
      </c>
      <c r="E30" s="85">
        <v>8</v>
      </c>
      <c r="F30" s="85">
        <v>168</v>
      </c>
      <c r="G30" s="85">
        <v>8</v>
      </c>
      <c r="H30" s="85">
        <v>168</v>
      </c>
      <c r="I30" s="85">
        <v>9</v>
      </c>
      <c r="J30" s="85">
        <v>170</v>
      </c>
      <c r="K30" s="85">
        <v>9</v>
      </c>
      <c r="L30" s="85">
        <v>165</v>
      </c>
      <c r="M30" s="85">
        <v>9</v>
      </c>
      <c r="N30" s="85">
        <v>165</v>
      </c>
      <c r="O30" s="85">
        <v>9</v>
      </c>
      <c r="P30" s="85">
        <v>166</v>
      </c>
      <c r="Q30" s="302">
        <v>8.702</v>
      </c>
      <c r="R30" s="84">
        <v>161.86799999999999</v>
      </c>
      <c r="S30" s="301">
        <v>8.67</v>
      </c>
      <c r="T30" s="301">
        <v>158.73099999999999</v>
      </c>
    </row>
    <row r="31" spans="2:20">
      <c r="B31" s="104" t="s">
        <v>177</v>
      </c>
      <c r="C31" s="117">
        <v>17</v>
      </c>
      <c r="D31" s="117">
        <v>279</v>
      </c>
      <c r="E31" s="117">
        <v>17</v>
      </c>
      <c r="F31" s="117">
        <v>287</v>
      </c>
      <c r="G31" s="117">
        <v>17</v>
      </c>
      <c r="H31" s="117">
        <v>292</v>
      </c>
      <c r="I31" s="117">
        <v>18</v>
      </c>
      <c r="J31" s="117">
        <v>300</v>
      </c>
      <c r="K31" s="117">
        <v>17</v>
      </c>
      <c r="L31" s="117">
        <v>294</v>
      </c>
      <c r="M31" s="117">
        <v>17</v>
      </c>
      <c r="N31" s="117">
        <v>298</v>
      </c>
      <c r="O31" s="117">
        <v>17</v>
      </c>
      <c r="P31" s="117">
        <v>301</v>
      </c>
      <c r="Q31" s="303">
        <v>16.222000000000001</v>
      </c>
      <c r="R31" s="94">
        <v>299.47199999999998</v>
      </c>
      <c r="S31" s="305">
        <v>16.343</v>
      </c>
      <c r="T31" s="305">
        <v>295.15600000000001</v>
      </c>
    </row>
    <row r="32" spans="2:20">
      <c r="B32" s="72" t="s">
        <v>178</v>
      </c>
      <c r="C32" s="85">
        <v>12</v>
      </c>
      <c r="D32" s="85">
        <v>193</v>
      </c>
      <c r="E32" s="85">
        <v>12</v>
      </c>
      <c r="F32" s="85">
        <v>199</v>
      </c>
      <c r="G32" s="85">
        <v>12</v>
      </c>
      <c r="H32" s="85">
        <v>202</v>
      </c>
      <c r="I32" s="85">
        <v>13</v>
      </c>
      <c r="J32" s="85">
        <v>207</v>
      </c>
      <c r="K32" s="85">
        <v>12</v>
      </c>
      <c r="L32" s="85">
        <v>204</v>
      </c>
      <c r="M32" s="85">
        <v>12</v>
      </c>
      <c r="N32" s="85">
        <v>206</v>
      </c>
      <c r="O32" s="85">
        <v>12</v>
      </c>
      <c r="P32" s="85">
        <v>209</v>
      </c>
      <c r="Q32" s="302">
        <v>11.569000000000001</v>
      </c>
      <c r="R32" s="84">
        <v>207.38800000000001</v>
      </c>
      <c r="S32" s="301">
        <v>11.752000000000001</v>
      </c>
      <c r="T32" s="301">
        <v>203.90700000000001</v>
      </c>
    </row>
    <row r="33" spans="1:20">
      <c r="B33" s="72" t="s">
        <v>179</v>
      </c>
      <c r="C33" s="85">
        <v>5</v>
      </c>
      <c r="D33" s="85">
        <v>86</v>
      </c>
      <c r="E33" s="85">
        <v>5</v>
      </c>
      <c r="F33" s="85">
        <v>88</v>
      </c>
      <c r="G33" s="85">
        <v>5</v>
      </c>
      <c r="H33" s="85">
        <v>90</v>
      </c>
      <c r="I33" s="85">
        <v>5</v>
      </c>
      <c r="J33" s="85">
        <v>92</v>
      </c>
      <c r="K33" s="85">
        <v>5</v>
      </c>
      <c r="L33" s="85">
        <v>91</v>
      </c>
      <c r="M33" s="85">
        <v>5</v>
      </c>
      <c r="N33" s="85">
        <v>92</v>
      </c>
      <c r="O33" s="85">
        <v>5</v>
      </c>
      <c r="P33" s="85">
        <v>93</v>
      </c>
      <c r="Q33" s="302">
        <v>4.6529999999999996</v>
      </c>
      <c r="R33" s="84">
        <v>92.084000000000003</v>
      </c>
      <c r="S33" s="301">
        <v>4.5910000000000002</v>
      </c>
      <c r="T33" s="301">
        <v>91.248999999999995</v>
      </c>
    </row>
    <row r="34" spans="1:20">
      <c r="B34" s="104" t="s">
        <v>180</v>
      </c>
      <c r="C34" s="117">
        <v>20</v>
      </c>
      <c r="D34" s="117">
        <v>287</v>
      </c>
      <c r="E34" s="117">
        <v>20</v>
      </c>
      <c r="F34" s="117">
        <v>288</v>
      </c>
      <c r="G34" s="117">
        <v>21</v>
      </c>
      <c r="H34" s="117">
        <v>291</v>
      </c>
      <c r="I34" s="117">
        <v>20</v>
      </c>
      <c r="J34" s="117">
        <v>294</v>
      </c>
      <c r="K34" s="117">
        <v>20</v>
      </c>
      <c r="L34" s="117">
        <v>286</v>
      </c>
      <c r="M34" s="117">
        <v>21</v>
      </c>
      <c r="N34" s="117">
        <v>288</v>
      </c>
      <c r="O34" s="117">
        <v>20</v>
      </c>
      <c r="P34" s="117">
        <v>290</v>
      </c>
      <c r="Q34" s="303">
        <v>19.667000000000002</v>
      </c>
      <c r="R34" s="94">
        <v>287.58</v>
      </c>
      <c r="S34" s="305">
        <v>19.815999999999999</v>
      </c>
      <c r="T34" s="305">
        <v>284.02</v>
      </c>
    </row>
    <row r="35" spans="1:20">
      <c r="B35" s="72" t="s">
        <v>49</v>
      </c>
      <c r="C35" s="85">
        <v>13</v>
      </c>
      <c r="D35" s="85">
        <v>186</v>
      </c>
      <c r="E35" s="85">
        <v>13</v>
      </c>
      <c r="F35" s="85">
        <v>186</v>
      </c>
      <c r="G35" s="85">
        <v>14</v>
      </c>
      <c r="H35" s="85">
        <v>185</v>
      </c>
      <c r="I35" s="85">
        <v>14</v>
      </c>
      <c r="J35" s="85">
        <v>187</v>
      </c>
      <c r="K35" s="85">
        <v>14</v>
      </c>
      <c r="L35" s="85">
        <v>179</v>
      </c>
      <c r="M35" s="85">
        <v>14</v>
      </c>
      <c r="N35" s="85">
        <v>179</v>
      </c>
      <c r="O35" s="85">
        <v>13</v>
      </c>
      <c r="P35" s="85">
        <v>179</v>
      </c>
      <c r="Q35" s="302">
        <v>13.266999999999999</v>
      </c>
      <c r="R35" s="84">
        <v>176.19900000000001</v>
      </c>
      <c r="S35" s="301">
        <v>13.336</v>
      </c>
      <c r="T35" s="301">
        <v>172.61799999999999</v>
      </c>
    </row>
    <row r="36" spans="1:20">
      <c r="B36" s="72" t="s">
        <v>181</v>
      </c>
      <c r="C36" s="85">
        <v>6</v>
      </c>
      <c r="D36" s="85">
        <v>101</v>
      </c>
      <c r="E36" s="85">
        <v>6</v>
      </c>
      <c r="F36" s="85">
        <v>103</v>
      </c>
      <c r="G36" s="85">
        <v>7</v>
      </c>
      <c r="H36" s="85">
        <v>105</v>
      </c>
      <c r="I36" s="85">
        <v>7</v>
      </c>
      <c r="J36" s="85">
        <v>108</v>
      </c>
      <c r="K36" s="85">
        <v>7</v>
      </c>
      <c r="L36" s="85">
        <v>106</v>
      </c>
      <c r="M36" s="85">
        <v>7</v>
      </c>
      <c r="N36" s="85">
        <v>108</v>
      </c>
      <c r="O36" s="85">
        <v>7</v>
      </c>
      <c r="P36" s="85">
        <v>111</v>
      </c>
      <c r="Q36" s="302">
        <v>6.4</v>
      </c>
      <c r="R36" s="84">
        <v>111.381</v>
      </c>
      <c r="S36" s="301">
        <v>6.48</v>
      </c>
      <c r="T36" s="301">
        <v>111.402</v>
      </c>
    </row>
    <row r="37" spans="1:20">
      <c r="B37" s="104" t="s">
        <v>182</v>
      </c>
      <c r="C37" s="117">
        <v>24</v>
      </c>
      <c r="D37" s="117">
        <v>387</v>
      </c>
      <c r="E37" s="117">
        <v>24</v>
      </c>
      <c r="F37" s="117">
        <v>387</v>
      </c>
      <c r="G37" s="117">
        <v>25</v>
      </c>
      <c r="H37" s="117">
        <v>393</v>
      </c>
      <c r="I37" s="117">
        <v>26</v>
      </c>
      <c r="J37" s="117">
        <v>400</v>
      </c>
      <c r="K37" s="117">
        <v>25</v>
      </c>
      <c r="L37" s="117">
        <v>388</v>
      </c>
      <c r="M37" s="117">
        <v>26</v>
      </c>
      <c r="N37" s="117">
        <v>390</v>
      </c>
      <c r="O37" s="117">
        <v>25</v>
      </c>
      <c r="P37" s="117">
        <v>388</v>
      </c>
      <c r="Q37" s="303">
        <v>25.128</v>
      </c>
      <c r="R37" s="94">
        <v>380.36799999999999</v>
      </c>
      <c r="S37" s="305">
        <v>24.971</v>
      </c>
      <c r="T37" s="305">
        <v>374.07600000000002</v>
      </c>
    </row>
    <row r="38" spans="1:20">
      <c r="B38" s="72" t="s">
        <v>53</v>
      </c>
      <c r="C38" s="85">
        <v>13</v>
      </c>
      <c r="D38" s="85">
        <v>218</v>
      </c>
      <c r="E38" s="85">
        <v>13</v>
      </c>
      <c r="F38" s="85">
        <v>219</v>
      </c>
      <c r="G38" s="85">
        <v>13</v>
      </c>
      <c r="H38" s="85">
        <v>223</v>
      </c>
      <c r="I38" s="85">
        <v>13</v>
      </c>
      <c r="J38" s="85">
        <v>228</v>
      </c>
      <c r="K38" s="85">
        <v>13</v>
      </c>
      <c r="L38" s="85">
        <v>223</v>
      </c>
      <c r="M38" s="85">
        <v>14</v>
      </c>
      <c r="N38" s="85">
        <v>224</v>
      </c>
      <c r="O38" s="85">
        <v>13</v>
      </c>
      <c r="P38" s="85">
        <v>224</v>
      </c>
      <c r="Q38" s="302">
        <v>13.298999999999999</v>
      </c>
      <c r="R38" s="84">
        <v>220.86199999999999</v>
      </c>
      <c r="S38" s="301">
        <v>13.378</v>
      </c>
      <c r="T38" s="301">
        <v>217.761</v>
      </c>
    </row>
    <row r="39" spans="1:20">
      <c r="B39" s="72" t="s">
        <v>183</v>
      </c>
      <c r="C39" s="85">
        <v>11</v>
      </c>
      <c r="D39" s="85">
        <v>168</v>
      </c>
      <c r="E39" s="85">
        <v>11</v>
      </c>
      <c r="F39" s="85">
        <v>168</v>
      </c>
      <c r="G39" s="85">
        <v>12</v>
      </c>
      <c r="H39" s="85">
        <v>170</v>
      </c>
      <c r="I39" s="85">
        <v>12</v>
      </c>
      <c r="J39" s="85">
        <v>172</v>
      </c>
      <c r="K39" s="85">
        <v>12</v>
      </c>
      <c r="L39" s="85">
        <v>165</v>
      </c>
      <c r="M39" s="85">
        <v>12</v>
      </c>
      <c r="N39" s="85">
        <v>165</v>
      </c>
      <c r="O39" s="85">
        <v>12</v>
      </c>
      <c r="P39" s="85">
        <v>164</v>
      </c>
      <c r="Q39" s="302">
        <v>11.829000000000001</v>
      </c>
      <c r="R39" s="84">
        <v>159.506</v>
      </c>
      <c r="S39" s="301">
        <v>11.593</v>
      </c>
      <c r="T39" s="301">
        <v>156.315</v>
      </c>
    </row>
    <row r="40" spans="1:20">
      <c r="B40" s="106" t="s">
        <v>184</v>
      </c>
      <c r="C40" s="119">
        <v>234</v>
      </c>
      <c r="D40" s="118">
        <v>4130</v>
      </c>
      <c r="E40" s="119">
        <v>233</v>
      </c>
      <c r="F40" s="118">
        <v>4143</v>
      </c>
      <c r="G40" s="119">
        <v>242</v>
      </c>
      <c r="H40" s="118">
        <v>4166</v>
      </c>
      <c r="I40" s="119">
        <v>247</v>
      </c>
      <c r="J40" s="118">
        <v>4215</v>
      </c>
      <c r="K40" s="119">
        <v>247</v>
      </c>
      <c r="L40" s="118">
        <v>4062</v>
      </c>
      <c r="M40" s="119">
        <v>249</v>
      </c>
      <c r="N40" s="118">
        <v>4064</v>
      </c>
      <c r="O40" s="119">
        <v>241</v>
      </c>
      <c r="P40" s="118">
        <v>4049</v>
      </c>
      <c r="Q40" s="304">
        <v>236.73800000000006</v>
      </c>
      <c r="R40" s="118">
        <v>3966.7529999999997</v>
      </c>
      <c r="S40" s="306">
        <v>237.78699999999998</v>
      </c>
      <c r="T40" s="306">
        <v>3882.6879999999996</v>
      </c>
    </row>
    <row r="42" spans="1:20">
      <c r="A42" s="1" t="s">
        <v>798</v>
      </c>
      <c r="B42" s="1" t="s">
        <v>801</v>
      </c>
    </row>
    <row r="43" spans="1:20">
      <c r="A43" s="61" t="s">
        <v>800</v>
      </c>
      <c r="B43" s="1" t="s">
        <v>315</v>
      </c>
    </row>
    <row r="44" spans="1:20">
      <c r="A44" s="38" t="s">
        <v>126</v>
      </c>
    </row>
    <row r="45" spans="1:20">
      <c r="A45" s="38"/>
    </row>
    <row r="46" spans="1:20">
      <c r="A46" s="147" t="s">
        <v>1096</v>
      </c>
      <c r="B46" s="13"/>
    </row>
    <row r="47" spans="1:20">
      <c r="A47" s="13" t="s">
        <v>1107</v>
      </c>
      <c r="B47" s="13"/>
    </row>
  </sheetData>
  <mergeCells count="12">
    <mergeCell ref="B4:B5"/>
    <mergeCell ref="C4:D4"/>
    <mergeCell ref="S4:T4"/>
    <mergeCell ref="B3:T3"/>
    <mergeCell ref="B2:T2"/>
    <mergeCell ref="E4:F4"/>
    <mergeCell ref="Q4:R4"/>
    <mergeCell ref="O4:P4"/>
    <mergeCell ref="M4:N4"/>
    <mergeCell ref="K4:L4"/>
    <mergeCell ref="I4:J4"/>
    <mergeCell ref="G4:H4"/>
  </mergeCells>
  <pageMargins left="0.7" right="0.7" top="0.75" bottom="0.75" header="0.3" footer="0.3"/>
  <pageSetup paperSize="8" orientation="landscape" r:id="rId1"/>
  <headerFooter>
    <oddHeader>&amp;L&amp;"Calibri"&amp;10&amp;K000000 [Limited Sharing]&amp;1#_x000D_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23"/>
  <dimension ref="A1:L117"/>
  <sheetViews>
    <sheetView workbookViewId="0">
      <pane ySplit="4" topLeftCell="A5" activePane="bottomLeft" state="frozen"/>
      <selection activeCell="R11" sqref="R11"/>
      <selection pane="bottomLeft" activeCell="B3" sqref="B3:L3"/>
    </sheetView>
  </sheetViews>
  <sheetFormatPr defaultRowHeight="12" outlineLevelRow="2"/>
  <cols>
    <col min="1" max="1" width="3.6640625" style="1" customWidth="1"/>
    <col min="2" max="2" width="21.83203125" style="1" customWidth="1"/>
    <col min="3" max="3" width="10.6640625" style="1" customWidth="1"/>
    <col min="4" max="4" width="8.5" style="1" customWidth="1"/>
    <col min="5" max="5" width="8.6640625" style="1" customWidth="1"/>
    <col min="6" max="6" width="8.1640625" style="1" customWidth="1"/>
    <col min="7" max="7" width="8.6640625" style="1" customWidth="1"/>
    <col min="8" max="9" width="8.83203125" style="1" customWidth="1"/>
    <col min="10" max="10" width="8.5" style="1" customWidth="1"/>
    <col min="11" max="11" width="8.1640625" style="1" customWidth="1"/>
    <col min="12" max="12" width="10.6640625" style="1" customWidth="1"/>
    <col min="13" max="16384" width="9.33203125" style="1"/>
  </cols>
  <sheetData>
    <row r="1" spans="2:12" s="358" customFormat="1" ht="46.5" customHeight="1">
      <c r="B1" s="359" t="s">
        <v>1150</v>
      </c>
      <c r="C1" s="360"/>
      <c r="D1" s="360"/>
      <c r="E1" s="360"/>
      <c r="F1" s="360"/>
      <c r="G1" s="360"/>
      <c r="H1" s="360"/>
      <c r="I1" s="360"/>
      <c r="J1" s="360"/>
      <c r="K1" s="360"/>
      <c r="L1" s="361" t="s">
        <v>1177</v>
      </c>
    </row>
    <row r="2" spans="2:12">
      <c r="B2" s="420" t="s">
        <v>958</v>
      </c>
      <c r="C2" s="420"/>
      <c r="D2" s="420"/>
      <c r="E2" s="420"/>
      <c r="F2" s="420"/>
      <c r="G2" s="420"/>
      <c r="H2" s="420"/>
      <c r="I2" s="420"/>
      <c r="J2" s="420"/>
      <c r="K2" s="420"/>
      <c r="L2" s="420"/>
    </row>
    <row r="3" spans="2:12">
      <c r="B3" s="435" t="s">
        <v>186</v>
      </c>
      <c r="C3" s="435"/>
      <c r="D3" s="435"/>
      <c r="E3" s="435"/>
      <c r="F3" s="435"/>
      <c r="G3" s="435"/>
      <c r="H3" s="435"/>
      <c r="I3" s="435"/>
      <c r="J3" s="435"/>
      <c r="K3" s="435"/>
      <c r="L3" s="435"/>
    </row>
    <row r="4" spans="2:12" s="111" customFormat="1" ht="84" customHeight="1">
      <c r="B4" s="109" t="s">
        <v>185</v>
      </c>
      <c r="C4" s="110" t="s">
        <v>187</v>
      </c>
      <c r="D4" s="110" t="s">
        <v>188</v>
      </c>
      <c r="E4" s="110" t="s">
        <v>189</v>
      </c>
      <c r="F4" s="110" t="s">
        <v>190</v>
      </c>
      <c r="G4" s="110" t="s">
        <v>191</v>
      </c>
      <c r="H4" s="110" t="s">
        <v>192</v>
      </c>
      <c r="I4" s="110" t="s">
        <v>193</v>
      </c>
      <c r="J4" s="110" t="s">
        <v>194</v>
      </c>
      <c r="K4" s="110" t="s">
        <v>1269</v>
      </c>
      <c r="L4" s="110" t="s">
        <v>184</v>
      </c>
    </row>
    <row r="5" spans="2:12" s="111" customFormat="1" ht="12" customHeight="1">
      <c r="B5" s="436" t="s">
        <v>1270</v>
      </c>
      <c r="C5" s="436"/>
      <c r="D5" s="436"/>
      <c r="E5" s="436"/>
      <c r="F5" s="436"/>
      <c r="G5" s="436"/>
      <c r="H5" s="436"/>
      <c r="I5" s="436"/>
      <c r="J5" s="436"/>
      <c r="K5" s="436"/>
      <c r="L5" s="436"/>
    </row>
    <row r="6" spans="2:12" ht="12" customHeight="1" outlineLevel="1">
      <c r="B6" s="92" t="s">
        <v>166</v>
      </c>
      <c r="C6" s="116">
        <v>208</v>
      </c>
      <c r="D6" s="116">
        <v>608</v>
      </c>
      <c r="E6" s="116">
        <v>264</v>
      </c>
      <c r="F6" s="116">
        <v>100</v>
      </c>
      <c r="G6" s="116">
        <v>60</v>
      </c>
      <c r="H6" s="116">
        <v>44</v>
      </c>
      <c r="I6" s="116">
        <v>23</v>
      </c>
      <c r="J6" s="116">
        <v>26</v>
      </c>
      <c r="K6" s="116">
        <v>20</v>
      </c>
      <c r="L6" s="93">
        <v>1353</v>
      </c>
    </row>
    <row r="7" spans="2:12" outlineLevel="2">
      <c r="B7" s="68" t="s">
        <v>167</v>
      </c>
      <c r="C7" s="85">
        <v>51</v>
      </c>
      <c r="D7" s="85">
        <v>159</v>
      </c>
      <c r="E7" s="85">
        <v>79</v>
      </c>
      <c r="F7" s="85">
        <v>35</v>
      </c>
      <c r="G7" s="85">
        <v>19</v>
      </c>
      <c r="H7" s="85">
        <v>16</v>
      </c>
      <c r="I7" s="85">
        <v>10</v>
      </c>
      <c r="J7" s="85">
        <v>16</v>
      </c>
      <c r="K7" s="85">
        <v>12</v>
      </c>
      <c r="L7" s="85">
        <v>397</v>
      </c>
    </row>
    <row r="8" spans="2:12" outlineLevel="2">
      <c r="B8" s="68" t="s">
        <v>168</v>
      </c>
      <c r="C8" s="85">
        <v>57</v>
      </c>
      <c r="D8" s="85">
        <v>262</v>
      </c>
      <c r="E8" s="85">
        <v>117</v>
      </c>
      <c r="F8" s="85">
        <v>40</v>
      </c>
      <c r="G8" s="85">
        <v>23</v>
      </c>
      <c r="H8" s="85">
        <v>19</v>
      </c>
      <c r="I8" s="85">
        <v>8</v>
      </c>
      <c r="J8" s="85">
        <v>6</v>
      </c>
      <c r="K8" s="85">
        <v>4</v>
      </c>
      <c r="L8" s="85">
        <v>536</v>
      </c>
    </row>
    <row r="9" spans="2:12" outlineLevel="2">
      <c r="B9" s="68" t="s">
        <v>24</v>
      </c>
      <c r="C9" s="85">
        <v>100</v>
      </c>
      <c r="D9" s="85">
        <v>187</v>
      </c>
      <c r="E9" s="85">
        <v>68</v>
      </c>
      <c r="F9" s="85">
        <v>25</v>
      </c>
      <c r="G9" s="85">
        <v>18</v>
      </c>
      <c r="H9" s="85">
        <v>9</v>
      </c>
      <c r="I9" s="85">
        <v>5</v>
      </c>
      <c r="J9" s="85">
        <v>4</v>
      </c>
      <c r="K9" s="85">
        <v>4</v>
      </c>
      <c r="L9" s="85">
        <v>420</v>
      </c>
    </row>
    <row r="10" spans="2:12" outlineLevel="1">
      <c r="B10" s="66" t="s">
        <v>25</v>
      </c>
      <c r="C10" s="117">
        <v>485</v>
      </c>
      <c r="D10" s="117">
        <v>720</v>
      </c>
      <c r="E10" s="117">
        <v>207</v>
      </c>
      <c r="F10" s="117">
        <v>50</v>
      </c>
      <c r="G10" s="117">
        <v>21</v>
      </c>
      <c r="H10" s="117">
        <v>21</v>
      </c>
      <c r="I10" s="117">
        <v>6</v>
      </c>
      <c r="J10" s="117">
        <v>5</v>
      </c>
      <c r="K10" s="117">
        <v>4</v>
      </c>
      <c r="L10" s="94">
        <v>1519</v>
      </c>
    </row>
    <row r="11" spans="2:12" outlineLevel="2">
      <c r="B11" s="68" t="s">
        <v>169</v>
      </c>
      <c r="C11" s="85">
        <v>185</v>
      </c>
      <c r="D11" s="85">
        <v>307</v>
      </c>
      <c r="E11" s="85">
        <v>96</v>
      </c>
      <c r="F11" s="85">
        <v>28</v>
      </c>
      <c r="G11" s="85">
        <v>13</v>
      </c>
      <c r="H11" s="85">
        <v>10</v>
      </c>
      <c r="I11" s="85">
        <v>4</v>
      </c>
      <c r="J11" s="85">
        <v>5</v>
      </c>
      <c r="K11" s="85">
        <v>4</v>
      </c>
      <c r="L11" s="85">
        <v>652</v>
      </c>
    </row>
    <row r="12" spans="2:12" outlineLevel="2">
      <c r="B12" s="68" t="s">
        <v>170</v>
      </c>
      <c r="C12" s="85">
        <v>107</v>
      </c>
      <c r="D12" s="85">
        <v>154</v>
      </c>
      <c r="E12" s="85">
        <v>37</v>
      </c>
      <c r="F12" s="85">
        <v>5</v>
      </c>
      <c r="G12" s="85">
        <v>5</v>
      </c>
      <c r="H12" s="85">
        <v>8</v>
      </c>
      <c r="I12" s="85">
        <v>1</v>
      </c>
      <c r="J12" s="96" t="s">
        <v>195</v>
      </c>
      <c r="K12" s="96" t="s">
        <v>195</v>
      </c>
      <c r="L12" s="85">
        <v>317</v>
      </c>
    </row>
    <row r="13" spans="2:12" outlineLevel="2">
      <c r="B13" s="68" t="s">
        <v>28</v>
      </c>
      <c r="C13" s="85">
        <v>193</v>
      </c>
      <c r="D13" s="85">
        <v>259</v>
      </c>
      <c r="E13" s="85">
        <v>74</v>
      </c>
      <c r="F13" s="85">
        <v>17</v>
      </c>
      <c r="G13" s="85">
        <v>3</v>
      </c>
      <c r="H13" s="85">
        <v>3</v>
      </c>
      <c r="I13" s="85">
        <v>1</v>
      </c>
      <c r="J13" s="96" t="s">
        <v>195</v>
      </c>
      <c r="K13" s="96" t="s">
        <v>195</v>
      </c>
      <c r="L13" s="85">
        <v>550</v>
      </c>
    </row>
    <row r="14" spans="2:12" outlineLevel="1">
      <c r="B14" s="66" t="s">
        <v>130</v>
      </c>
      <c r="C14" s="117">
        <v>261</v>
      </c>
      <c r="D14" s="117">
        <v>559</v>
      </c>
      <c r="E14" s="117">
        <v>152</v>
      </c>
      <c r="F14" s="117">
        <v>57</v>
      </c>
      <c r="G14" s="117">
        <v>26</v>
      </c>
      <c r="H14" s="117">
        <v>26</v>
      </c>
      <c r="I14" s="117">
        <v>7</v>
      </c>
      <c r="J14" s="117">
        <v>9</v>
      </c>
      <c r="K14" s="117">
        <v>10</v>
      </c>
      <c r="L14" s="94">
        <v>1107</v>
      </c>
    </row>
    <row r="15" spans="2:12" outlineLevel="2">
      <c r="B15" s="68" t="s">
        <v>117</v>
      </c>
      <c r="C15" s="85">
        <v>104</v>
      </c>
      <c r="D15" s="85">
        <v>208</v>
      </c>
      <c r="E15" s="85">
        <v>57</v>
      </c>
      <c r="F15" s="85">
        <v>22</v>
      </c>
      <c r="G15" s="85">
        <v>14</v>
      </c>
      <c r="H15" s="85">
        <v>12</v>
      </c>
      <c r="I15" s="85">
        <v>1</v>
      </c>
      <c r="J15" s="85">
        <v>6</v>
      </c>
      <c r="K15" s="85">
        <v>5</v>
      </c>
      <c r="L15" s="85">
        <v>429</v>
      </c>
    </row>
    <row r="16" spans="2:12" outlineLevel="2">
      <c r="B16" s="68" t="s">
        <v>171</v>
      </c>
      <c r="C16" s="85">
        <v>91</v>
      </c>
      <c r="D16" s="85">
        <v>174</v>
      </c>
      <c r="E16" s="85">
        <v>53</v>
      </c>
      <c r="F16" s="85">
        <v>16</v>
      </c>
      <c r="G16" s="85">
        <v>6</v>
      </c>
      <c r="H16" s="85">
        <v>10</v>
      </c>
      <c r="I16" s="85">
        <v>5</v>
      </c>
      <c r="J16" s="85">
        <v>1</v>
      </c>
      <c r="K16" s="85">
        <v>2</v>
      </c>
      <c r="L16" s="85">
        <v>358</v>
      </c>
    </row>
    <row r="17" spans="2:12" outlineLevel="2">
      <c r="B17" s="68" t="s">
        <v>31</v>
      </c>
      <c r="C17" s="85">
        <v>66</v>
      </c>
      <c r="D17" s="85">
        <v>177</v>
      </c>
      <c r="E17" s="85">
        <v>42</v>
      </c>
      <c r="F17" s="85">
        <v>19</v>
      </c>
      <c r="G17" s="85">
        <v>6</v>
      </c>
      <c r="H17" s="85">
        <v>4</v>
      </c>
      <c r="I17" s="85">
        <v>1</v>
      </c>
      <c r="J17" s="85">
        <v>2</v>
      </c>
      <c r="K17" s="85">
        <v>3</v>
      </c>
      <c r="L17" s="85">
        <v>320</v>
      </c>
    </row>
    <row r="18" spans="2:12" outlineLevel="1">
      <c r="B18" s="66" t="s">
        <v>32</v>
      </c>
      <c r="C18" s="117">
        <v>454</v>
      </c>
      <c r="D18" s="117">
        <v>422</v>
      </c>
      <c r="E18" s="117">
        <v>79</v>
      </c>
      <c r="F18" s="117">
        <v>11</v>
      </c>
      <c r="G18" s="117">
        <v>9</v>
      </c>
      <c r="H18" s="117">
        <v>4</v>
      </c>
      <c r="I18" s="117">
        <v>2</v>
      </c>
      <c r="J18" s="95" t="s">
        <v>196</v>
      </c>
      <c r="K18" s="95" t="s">
        <v>196</v>
      </c>
      <c r="L18" s="117">
        <v>981</v>
      </c>
    </row>
    <row r="19" spans="2:12" outlineLevel="2">
      <c r="B19" s="68" t="s">
        <v>33</v>
      </c>
      <c r="C19" s="85">
        <v>210</v>
      </c>
      <c r="D19" s="85">
        <v>191</v>
      </c>
      <c r="E19" s="85">
        <v>31</v>
      </c>
      <c r="F19" s="85">
        <v>7</v>
      </c>
      <c r="G19" s="85">
        <v>5</v>
      </c>
      <c r="H19" s="85">
        <v>2</v>
      </c>
      <c r="I19" s="85">
        <v>1</v>
      </c>
      <c r="J19" s="96" t="s">
        <v>195</v>
      </c>
      <c r="K19" s="96" t="s">
        <v>195</v>
      </c>
      <c r="L19" s="85">
        <v>447</v>
      </c>
    </row>
    <row r="20" spans="2:12" outlineLevel="2">
      <c r="B20" s="68" t="s">
        <v>34</v>
      </c>
      <c r="C20" s="85">
        <v>37</v>
      </c>
      <c r="D20" s="85">
        <v>52</v>
      </c>
      <c r="E20" s="85">
        <v>13</v>
      </c>
      <c r="F20" s="96" t="s">
        <v>195</v>
      </c>
      <c r="G20" s="85">
        <v>1</v>
      </c>
      <c r="H20" s="85">
        <v>1</v>
      </c>
      <c r="I20" s="96" t="s">
        <v>195</v>
      </c>
      <c r="J20" s="96" t="s">
        <v>195</v>
      </c>
      <c r="K20" s="96" t="s">
        <v>195</v>
      </c>
      <c r="L20" s="85">
        <v>104</v>
      </c>
    </row>
    <row r="21" spans="2:12" outlineLevel="2">
      <c r="B21" s="68" t="s">
        <v>35</v>
      </c>
      <c r="C21" s="85">
        <v>57</v>
      </c>
      <c r="D21" s="85">
        <v>63</v>
      </c>
      <c r="E21" s="85">
        <v>6</v>
      </c>
      <c r="F21" s="85">
        <v>3</v>
      </c>
      <c r="G21" s="85">
        <v>1</v>
      </c>
      <c r="H21" s="96" t="s">
        <v>195</v>
      </c>
      <c r="I21" s="96" t="s">
        <v>195</v>
      </c>
      <c r="J21" s="96" t="s">
        <v>195</v>
      </c>
      <c r="K21" s="96" t="s">
        <v>195</v>
      </c>
      <c r="L21" s="85">
        <v>130</v>
      </c>
    </row>
    <row r="22" spans="2:12" outlineLevel="2">
      <c r="B22" s="68" t="s">
        <v>172</v>
      </c>
      <c r="C22" s="85">
        <v>94</v>
      </c>
      <c r="D22" s="85">
        <v>59</v>
      </c>
      <c r="E22" s="85">
        <v>16</v>
      </c>
      <c r="F22" s="96" t="s">
        <v>195</v>
      </c>
      <c r="G22" s="85">
        <v>2</v>
      </c>
      <c r="H22" s="85">
        <v>1</v>
      </c>
      <c r="I22" s="85">
        <v>1</v>
      </c>
      <c r="J22" s="96" t="s">
        <v>195</v>
      </c>
      <c r="K22" s="96" t="s">
        <v>195</v>
      </c>
      <c r="L22" s="85">
        <v>173</v>
      </c>
    </row>
    <row r="23" spans="2:12" outlineLevel="2">
      <c r="B23" s="68" t="s">
        <v>37</v>
      </c>
      <c r="C23" s="85">
        <v>56</v>
      </c>
      <c r="D23" s="85">
        <v>57</v>
      </c>
      <c r="E23" s="85">
        <v>13</v>
      </c>
      <c r="F23" s="85">
        <v>1</v>
      </c>
      <c r="G23" s="96" t="s">
        <v>195</v>
      </c>
      <c r="H23" s="96" t="s">
        <v>195</v>
      </c>
      <c r="I23" s="96" t="s">
        <v>195</v>
      </c>
      <c r="J23" s="96" t="s">
        <v>195</v>
      </c>
      <c r="K23" s="96" t="s">
        <v>195</v>
      </c>
      <c r="L23" s="85">
        <v>127</v>
      </c>
    </row>
    <row r="24" spans="2:12" outlineLevel="1">
      <c r="B24" s="66" t="s">
        <v>132</v>
      </c>
      <c r="C24" s="117">
        <v>322</v>
      </c>
      <c r="D24" s="117">
        <v>574</v>
      </c>
      <c r="E24" s="117">
        <v>148</v>
      </c>
      <c r="F24" s="117">
        <v>38</v>
      </c>
      <c r="G24" s="117">
        <v>19</v>
      </c>
      <c r="H24" s="117">
        <v>10</v>
      </c>
      <c r="I24" s="117">
        <v>5</v>
      </c>
      <c r="J24" s="117">
        <v>1</v>
      </c>
      <c r="K24" s="95" t="s">
        <v>196</v>
      </c>
      <c r="L24" s="94">
        <v>1117</v>
      </c>
    </row>
    <row r="25" spans="2:12" outlineLevel="2">
      <c r="B25" s="68" t="s">
        <v>173</v>
      </c>
      <c r="C25" s="85">
        <v>111</v>
      </c>
      <c r="D25" s="85">
        <v>173</v>
      </c>
      <c r="E25" s="85">
        <v>55</v>
      </c>
      <c r="F25" s="85">
        <v>12</v>
      </c>
      <c r="G25" s="85">
        <v>6</v>
      </c>
      <c r="H25" s="85">
        <v>5</v>
      </c>
      <c r="I25" s="96" t="s">
        <v>195</v>
      </c>
      <c r="J25" s="96" t="s">
        <v>195</v>
      </c>
      <c r="K25" s="96" t="s">
        <v>195</v>
      </c>
      <c r="L25" s="85">
        <v>362</v>
      </c>
    </row>
    <row r="26" spans="2:12" outlineLevel="2">
      <c r="B26" s="68" t="s">
        <v>174</v>
      </c>
      <c r="C26" s="85">
        <v>113</v>
      </c>
      <c r="D26" s="85">
        <v>236</v>
      </c>
      <c r="E26" s="85">
        <v>59</v>
      </c>
      <c r="F26" s="85">
        <v>17</v>
      </c>
      <c r="G26" s="85">
        <v>10</v>
      </c>
      <c r="H26" s="85">
        <v>2</v>
      </c>
      <c r="I26" s="85">
        <v>4</v>
      </c>
      <c r="J26" s="85">
        <v>1</v>
      </c>
      <c r="K26" s="96" t="s">
        <v>195</v>
      </c>
      <c r="L26" s="85">
        <v>442</v>
      </c>
    </row>
    <row r="27" spans="2:12" outlineLevel="2">
      <c r="B27" s="68" t="s">
        <v>41</v>
      </c>
      <c r="C27" s="85">
        <v>98</v>
      </c>
      <c r="D27" s="85">
        <v>165</v>
      </c>
      <c r="E27" s="85">
        <v>34</v>
      </c>
      <c r="F27" s="85">
        <v>9</v>
      </c>
      <c r="G27" s="85">
        <v>3</v>
      </c>
      <c r="H27" s="85">
        <v>3</v>
      </c>
      <c r="I27" s="85">
        <v>1</v>
      </c>
      <c r="J27" s="96" t="s">
        <v>195</v>
      </c>
      <c r="K27" s="96" t="s">
        <v>195</v>
      </c>
      <c r="L27" s="85">
        <v>313</v>
      </c>
    </row>
    <row r="28" spans="2:12" outlineLevel="1">
      <c r="B28" s="66" t="s">
        <v>133</v>
      </c>
      <c r="C28" s="117">
        <v>307</v>
      </c>
      <c r="D28" s="117">
        <v>650</v>
      </c>
      <c r="E28" s="117">
        <v>165</v>
      </c>
      <c r="F28" s="117">
        <v>59</v>
      </c>
      <c r="G28" s="117">
        <v>30</v>
      </c>
      <c r="H28" s="117">
        <v>12</v>
      </c>
      <c r="I28" s="117">
        <v>11</v>
      </c>
      <c r="J28" s="117">
        <v>3</v>
      </c>
      <c r="K28" s="117">
        <v>7</v>
      </c>
      <c r="L28" s="94">
        <v>1244</v>
      </c>
    </row>
    <row r="29" spans="2:12" outlineLevel="2">
      <c r="B29" s="68" t="s">
        <v>175</v>
      </c>
      <c r="C29" s="85">
        <v>249</v>
      </c>
      <c r="D29" s="85">
        <v>442</v>
      </c>
      <c r="E29" s="85">
        <v>102</v>
      </c>
      <c r="F29" s="85">
        <v>33</v>
      </c>
      <c r="G29" s="85">
        <v>20</v>
      </c>
      <c r="H29" s="85">
        <v>9</v>
      </c>
      <c r="I29" s="85">
        <v>10</v>
      </c>
      <c r="J29" s="85">
        <v>1</v>
      </c>
      <c r="K29" s="85">
        <v>6</v>
      </c>
      <c r="L29" s="85">
        <v>872</v>
      </c>
    </row>
    <row r="30" spans="2:12" outlineLevel="2">
      <c r="B30" s="68" t="s">
        <v>176</v>
      </c>
      <c r="C30" s="85">
        <v>58</v>
      </c>
      <c r="D30" s="85">
        <v>208</v>
      </c>
      <c r="E30" s="85">
        <v>63</v>
      </c>
      <c r="F30" s="85">
        <v>26</v>
      </c>
      <c r="G30" s="85">
        <v>10</v>
      </c>
      <c r="H30" s="85">
        <v>3</v>
      </c>
      <c r="I30" s="85">
        <v>1</v>
      </c>
      <c r="J30" s="85">
        <v>2</v>
      </c>
      <c r="K30" s="85">
        <v>1</v>
      </c>
      <c r="L30" s="85">
        <v>372</v>
      </c>
    </row>
    <row r="31" spans="2:12" outlineLevel="1">
      <c r="B31" s="66" t="s">
        <v>177</v>
      </c>
      <c r="C31" s="117">
        <v>254</v>
      </c>
      <c r="D31" s="117">
        <v>382</v>
      </c>
      <c r="E31" s="117">
        <v>124</v>
      </c>
      <c r="F31" s="117">
        <v>21</v>
      </c>
      <c r="G31" s="117">
        <v>14</v>
      </c>
      <c r="H31" s="117">
        <v>6</v>
      </c>
      <c r="I31" s="117">
        <v>5</v>
      </c>
      <c r="J31" s="117">
        <v>2</v>
      </c>
      <c r="K31" s="117">
        <v>5</v>
      </c>
      <c r="L31" s="117">
        <v>813</v>
      </c>
    </row>
    <row r="32" spans="2:12" outlineLevel="2">
      <c r="B32" s="68" t="s">
        <v>178</v>
      </c>
      <c r="C32" s="85">
        <v>179</v>
      </c>
      <c r="D32" s="85">
        <v>258</v>
      </c>
      <c r="E32" s="85">
        <v>87</v>
      </c>
      <c r="F32" s="85">
        <v>13</v>
      </c>
      <c r="G32" s="85">
        <v>11</v>
      </c>
      <c r="H32" s="85">
        <v>2</v>
      </c>
      <c r="I32" s="85">
        <v>4</v>
      </c>
      <c r="J32" s="85">
        <v>2</v>
      </c>
      <c r="K32" s="85">
        <v>4</v>
      </c>
      <c r="L32" s="85">
        <v>560</v>
      </c>
    </row>
    <row r="33" spans="2:12" outlineLevel="2">
      <c r="B33" s="68" t="s">
        <v>179</v>
      </c>
      <c r="C33" s="85">
        <v>75</v>
      </c>
      <c r="D33" s="85">
        <v>124</v>
      </c>
      <c r="E33" s="85">
        <v>37</v>
      </c>
      <c r="F33" s="85">
        <v>8</v>
      </c>
      <c r="G33" s="85">
        <v>3</v>
      </c>
      <c r="H33" s="85">
        <v>4</v>
      </c>
      <c r="I33" s="85">
        <v>1</v>
      </c>
      <c r="J33" s="96" t="s">
        <v>195</v>
      </c>
      <c r="K33" s="85">
        <v>1</v>
      </c>
      <c r="L33" s="85">
        <v>253</v>
      </c>
    </row>
    <row r="34" spans="2:12" outlineLevel="1">
      <c r="B34" s="66" t="s">
        <v>180</v>
      </c>
      <c r="C34" s="117">
        <v>291</v>
      </c>
      <c r="D34" s="117">
        <v>428</v>
      </c>
      <c r="E34" s="117">
        <v>124</v>
      </c>
      <c r="F34" s="117">
        <v>27</v>
      </c>
      <c r="G34" s="117">
        <v>12</v>
      </c>
      <c r="H34" s="117">
        <v>8</v>
      </c>
      <c r="I34" s="117">
        <v>2</v>
      </c>
      <c r="J34" s="117">
        <v>3</v>
      </c>
      <c r="K34" s="117">
        <v>1</v>
      </c>
      <c r="L34" s="117">
        <v>896</v>
      </c>
    </row>
    <row r="35" spans="2:12" outlineLevel="2">
      <c r="B35" s="68" t="s">
        <v>49</v>
      </c>
      <c r="C35" s="85">
        <v>222</v>
      </c>
      <c r="D35" s="85">
        <v>283</v>
      </c>
      <c r="E35" s="85">
        <v>67</v>
      </c>
      <c r="F35" s="85">
        <v>17</v>
      </c>
      <c r="G35" s="85">
        <v>6</v>
      </c>
      <c r="H35" s="85">
        <v>6</v>
      </c>
      <c r="I35" s="85">
        <v>1</v>
      </c>
      <c r="J35" s="85">
        <v>2</v>
      </c>
      <c r="K35" s="85">
        <v>1</v>
      </c>
      <c r="L35" s="85">
        <v>605</v>
      </c>
    </row>
    <row r="36" spans="2:12" outlineLevel="2">
      <c r="B36" s="68" t="s">
        <v>181</v>
      </c>
      <c r="C36" s="85">
        <v>69</v>
      </c>
      <c r="D36" s="85">
        <v>145</v>
      </c>
      <c r="E36" s="85">
        <v>57</v>
      </c>
      <c r="F36" s="85">
        <v>10</v>
      </c>
      <c r="G36" s="85">
        <v>6</v>
      </c>
      <c r="H36" s="85">
        <v>2</v>
      </c>
      <c r="I36" s="85">
        <v>1</v>
      </c>
      <c r="J36" s="85">
        <v>1</v>
      </c>
      <c r="K36" s="96" t="s">
        <v>195</v>
      </c>
      <c r="L36" s="85">
        <v>291</v>
      </c>
    </row>
    <row r="37" spans="2:12" outlineLevel="1">
      <c r="B37" s="66" t="s">
        <v>182</v>
      </c>
      <c r="C37" s="117">
        <v>389</v>
      </c>
      <c r="D37" s="117">
        <v>523</v>
      </c>
      <c r="E37" s="117">
        <v>109</v>
      </c>
      <c r="F37" s="117">
        <v>48</v>
      </c>
      <c r="G37" s="117">
        <v>19</v>
      </c>
      <c r="H37" s="117">
        <v>6</v>
      </c>
      <c r="I37" s="117">
        <v>15</v>
      </c>
      <c r="J37" s="117">
        <v>3</v>
      </c>
      <c r="K37" s="117">
        <v>4</v>
      </c>
      <c r="L37" s="94">
        <v>1116</v>
      </c>
    </row>
    <row r="38" spans="2:12" outlineLevel="2">
      <c r="B38" s="68" t="s">
        <v>53</v>
      </c>
      <c r="C38" s="85">
        <v>197</v>
      </c>
      <c r="D38" s="85">
        <v>273</v>
      </c>
      <c r="E38" s="85">
        <v>67</v>
      </c>
      <c r="F38" s="85">
        <v>33</v>
      </c>
      <c r="G38" s="85">
        <v>13</v>
      </c>
      <c r="H38" s="85">
        <v>5</v>
      </c>
      <c r="I38" s="85">
        <v>7</v>
      </c>
      <c r="J38" s="85">
        <v>1</v>
      </c>
      <c r="K38" s="85">
        <v>2</v>
      </c>
      <c r="L38" s="85">
        <v>598</v>
      </c>
    </row>
    <row r="39" spans="2:12" outlineLevel="2">
      <c r="B39" s="68" t="s">
        <v>183</v>
      </c>
      <c r="C39" s="85">
        <v>192</v>
      </c>
      <c r="D39" s="85">
        <v>250</v>
      </c>
      <c r="E39" s="85">
        <v>42</v>
      </c>
      <c r="F39" s="85">
        <v>15</v>
      </c>
      <c r="G39" s="85">
        <v>6</v>
      </c>
      <c r="H39" s="85">
        <v>1</v>
      </c>
      <c r="I39" s="85">
        <v>8</v>
      </c>
      <c r="J39" s="85">
        <v>2</v>
      </c>
      <c r="K39" s="85">
        <v>2</v>
      </c>
      <c r="L39" s="85">
        <v>518</v>
      </c>
    </row>
    <row r="40" spans="2:12" outlineLevel="1">
      <c r="B40" s="113" t="s">
        <v>184</v>
      </c>
      <c r="C40" s="118">
        <v>2971</v>
      </c>
      <c r="D40" s="118">
        <v>4866</v>
      </c>
      <c r="E40" s="118">
        <v>1372</v>
      </c>
      <c r="F40" s="119">
        <v>411</v>
      </c>
      <c r="G40" s="119">
        <v>210</v>
      </c>
      <c r="H40" s="119">
        <v>137</v>
      </c>
      <c r="I40" s="119">
        <v>76</v>
      </c>
      <c r="J40" s="119">
        <v>52</v>
      </c>
      <c r="K40" s="119">
        <v>51</v>
      </c>
      <c r="L40" s="118">
        <v>10146</v>
      </c>
    </row>
    <row r="41" spans="2:12" ht="14.25">
      <c r="B41" s="436" t="s">
        <v>1274</v>
      </c>
      <c r="C41" s="436"/>
      <c r="D41" s="436"/>
      <c r="E41" s="436"/>
      <c r="F41" s="436"/>
      <c r="G41" s="436"/>
      <c r="H41" s="436"/>
      <c r="I41" s="436"/>
      <c r="J41" s="436"/>
      <c r="K41" s="436"/>
      <c r="L41" s="436"/>
    </row>
    <row r="42" spans="2:12" outlineLevel="1">
      <c r="B42" s="92" t="s">
        <v>166</v>
      </c>
      <c r="C42" s="116">
        <v>221</v>
      </c>
      <c r="D42" s="116">
        <v>608</v>
      </c>
      <c r="E42" s="116">
        <v>255</v>
      </c>
      <c r="F42" s="116">
        <v>99</v>
      </c>
      <c r="G42" s="116">
        <v>64</v>
      </c>
      <c r="H42" s="116">
        <v>36</v>
      </c>
      <c r="I42" s="116">
        <v>21</v>
      </c>
      <c r="J42" s="116">
        <v>22</v>
      </c>
      <c r="K42" s="116">
        <v>22</v>
      </c>
      <c r="L42" s="93">
        <v>1348</v>
      </c>
    </row>
    <row r="43" spans="2:12" outlineLevel="2">
      <c r="B43" s="68" t="s">
        <v>167</v>
      </c>
      <c r="C43" s="85">
        <v>60</v>
      </c>
      <c r="D43" s="85">
        <v>159</v>
      </c>
      <c r="E43" s="85">
        <v>74</v>
      </c>
      <c r="F43" s="85">
        <v>33</v>
      </c>
      <c r="G43" s="85">
        <v>19</v>
      </c>
      <c r="H43" s="85">
        <v>16</v>
      </c>
      <c r="I43" s="85">
        <v>9</v>
      </c>
      <c r="J43" s="85">
        <v>13</v>
      </c>
      <c r="K43" s="85">
        <v>13</v>
      </c>
      <c r="L43" s="85">
        <v>396</v>
      </c>
    </row>
    <row r="44" spans="2:12" outlineLevel="2">
      <c r="B44" s="68" t="s">
        <v>168</v>
      </c>
      <c r="C44" s="85">
        <v>61</v>
      </c>
      <c r="D44" s="85">
        <v>262</v>
      </c>
      <c r="E44" s="85">
        <v>116</v>
      </c>
      <c r="F44" s="85">
        <v>38</v>
      </c>
      <c r="G44" s="85">
        <v>27</v>
      </c>
      <c r="H44" s="85">
        <v>14</v>
      </c>
      <c r="I44" s="85">
        <v>7</v>
      </c>
      <c r="J44" s="85">
        <v>6</v>
      </c>
      <c r="K44" s="85">
        <v>4</v>
      </c>
      <c r="L44" s="85">
        <v>535</v>
      </c>
    </row>
    <row r="45" spans="2:12" outlineLevel="2">
      <c r="B45" s="68" t="s">
        <v>24</v>
      </c>
      <c r="C45" s="85">
        <v>100</v>
      </c>
      <c r="D45" s="85">
        <v>187</v>
      </c>
      <c r="E45" s="85">
        <v>65</v>
      </c>
      <c r="F45" s="85">
        <v>28</v>
      </c>
      <c r="G45" s="85">
        <v>18</v>
      </c>
      <c r="H45" s="85">
        <v>6</v>
      </c>
      <c r="I45" s="85">
        <v>5</v>
      </c>
      <c r="J45" s="85">
        <v>3</v>
      </c>
      <c r="K45" s="85">
        <v>5</v>
      </c>
      <c r="L45" s="85">
        <v>417</v>
      </c>
    </row>
    <row r="46" spans="2:12" outlineLevel="1">
      <c r="B46" s="66" t="s">
        <v>25</v>
      </c>
      <c r="C46" s="117">
        <v>494</v>
      </c>
      <c r="D46" s="117">
        <v>721</v>
      </c>
      <c r="E46" s="117">
        <v>191</v>
      </c>
      <c r="F46" s="117">
        <v>49</v>
      </c>
      <c r="G46" s="117">
        <v>21</v>
      </c>
      <c r="H46" s="117">
        <v>20</v>
      </c>
      <c r="I46" s="117">
        <v>6</v>
      </c>
      <c r="J46" s="117">
        <v>5</v>
      </c>
      <c r="K46" s="117">
        <v>4</v>
      </c>
      <c r="L46" s="94">
        <v>1511</v>
      </c>
    </row>
    <row r="47" spans="2:12" outlineLevel="2">
      <c r="B47" s="68" t="s">
        <v>169</v>
      </c>
      <c r="C47" s="85">
        <v>183</v>
      </c>
      <c r="D47" s="85">
        <v>310</v>
      </c>
      <c r="E47" s="85">
        <v>92</v>
      </c>
      <c r="F47" s="85">
        <v>31</v>
      </c>
      <c r="G47" s="85">
        <v>11</v>
      </c>
      <c r="H47" s="85">
        <v>10</v>
      </c>
      <c r="I47" s="85">
        <v>4</v>
      </c>
      <c r="J47" s="85">
        <v>5</v>
      </c>
      <c r="K47" s="85">
        <v>4</v>
      </c>
      <c r="L47" s="85">
        <v>650</v>
      </c>
    </row>
    <row r="48" spans="2:12" outlineLevel="2">
      <c r="B48" s="68" t="s">
        <v>170</v>
      </c>
      <c r="C48" s="85">
        <v>105</v>
      </c>
      <c r="D48" s="85">
        <v>154</v>
      </c>
      <c r="E48" s="85">
        <v>34</v>
      </c>
      <c r="F48" s="85">
        <v>5</v>
      </c>
      <c r="G48" s="85">
        <v>7</v>
      </c>
      <c r="H48" s="85">
        <v>6</v>
      </c>
      <c r="I48" s="85">
        <v>1</v>
      </c>
      <c r="J48" s="96" t="s">
        <v>804</v>
      </c>
      <c r="K48" s="96" t="s">
        <v>804</v>
      </c>
      <c r="L48" s="85">
        <v>312</v>
      </c>
    </row>
    <row r="49" spans="2:12" outlineLevel="2">
      <c r="B49" s="68" t="s">
        <v>28</v>
      </c>
      <c r="C49" s="85">
        <v>206</v>
      </c>
      <c r="D49" s="85">
        <v>257</v>
      </c>
      <c r="E49" s="85">
        <v>65</v>
      </c>
      <c r="F49" s="85">
        <v>13</v>
      </c>
      <c r="G49" s="85">
        <v>3</v>
      </c>
      <c r="H49" s="85">
        <v>4</v>
      </c>
      <c r="I49" s="85">
        <v>1</v>
      </c>
      <c r="J49" s="96" t="s">
        <v>804</v>
      </c>
      <c r="K49" s="96" t="s">
        <v>804</v>
      </c>
      <c r="L49" s="85">
        <v>549</v>
      </c>
    </row>
    <row r="50" spans="2:12" outlineLevel="1">
      <c r="B50" s="66" t="s">
        <v>130</v>
      </c>
      <c r="C50" s="117">
        <v>267</v>
      </c>
      <c r="D50" s="117">
        <v>554</v>
      </c>
      <c r="E50" s="117">
        <v>152</v>
      </c>
      <c r="F50" s="117">
        <v>56</v>
      </c>
      <c r="G50" s="117">
        <v>27</v>
      </c>
      <c r="H50" s="117">
        <v>23</v>
      </c>
      <c r="I50" s="117">
        <v>7</v>
      </c>
      <c r="J50" s="117">
        <v>9</v>
      </c>
      <c r="K50" s="117">
        <v>10</v>
      </c>
      <c r="L50" s="94">
        <v>1105</v>
      </c>
    </row>
    <row r="51" spans="2:12" outlineLevel="2">
      <c r="B51" s="68" t="s">
        <v>117</v>
      </c>
      <c r="C51" s="85">
        <v>112</v>
      </c>
      <c r="D51" s="85">
        <v>199</v>
      </c>
      <c r="E51" s="85">
        <v>59</v>
      </c>
      <c r="F51" s="85">
        <v>19</v>
      </c>
      <c r="G51" s="85">
        <v>14</v>
      </c>
      <c r="H51" s="85">
        <v>12</v>
      </c>
      <c r="I51" s="85">
        <v>1</v>
      </c>
      <c r="J51" s="85">
        <v>6</v>
      </c>
      <c r="K51" s="85">
        <v>5</v>
      </c>
      <c r="L51" s="85">
        <v>427</v>
      </c>
    </row>
    <row r="52" spans="2:12" outlineLevel="2">
      <c r="B52" s="68" t="s">
        <v>171</v>
      </c>
      <c r="C52" s="85">
        <v>92</v>
      </c>
      <c r="D52" s="85">
        <v>174</v>
      </c>
      <c r="E52" s="85">
        <v>54</v>
      </c>
      <c r="F52" s="85">
        <v>15</v>
      </c>
      <c r="G52" s="85">
        <v>8</v>
      </c>
      <c r="H52" s="85">
        <v>7</v>
      </c>
      <c r="I52" s="85">
        <v>5</v>
      </c>
      <c r="J52" s="85">
        <v>1</v>
      </c>
      <c r="K52" s="85">
        <v>2</v>
      </c>
      <c r="L52" s="85">
        <v>358</v>
      </c>
    </row>
    <row r="53" spans="2:12" outlineLevel="2">
      <c r="B53" s="68" t="s">
        <v>31</v>
      </c>
      <c r="C53" s="85">
        <v>63</v>
      </c>
      <c r="D53" s="85">
        <v>181</v>
      </c>
      <c r="E53" s="85">
        <v>39</v>
      </c>
      <c r="F53" s="85">
        <v>22</v>
      </c>
      <c r="G53" s="85">
        <v>5</v>
      </c>
      <c r="H53" s="85">
        <v>4</v>
      </c>
      <c r="I53" s="85">
        <v>1</v>
      </c>
      <c r="J53" s="85">
        <v>2</v>
      </c>
      <c r="K53" s="85">
        <v>3</v>
      </c>
      <c r="L53" s="85">
        <v>320</v>
      </c>
    </row>
    <row r="54" spans="2:12" outlineLevel="1">
      <c r="B54" s="66" t="s">
        <v>32</v>
      </c>
      <c r="C54" s="117">
        <v>476</v>
      </c>
      <c r="D54" s="117">
        <v>402</v>
      </c>
      <c r="E54" s="117">
        <v>76</v>
      </c>
      <c r="F54" s="117">
        <v>11</v>
      </c>
      <c r="G54" s="117">
        <v>8</v>
      </c>
      <c r="H54" s="117">
        <v>5</v>
      </c>
      <c r="I54" s="117">
        <v>2</v>
      </c>
      <c r="J54" s="95" t="s">
        <v>804</v>
      </c>
      <c r="K54" s="95" t="s">
        <v>804</v>
      </c>
      <c r="L54" s="117">
        <v>980</v>
      </c>
    </row>
    <row r="55" spans="2:12" outlineLevel="2">
      <c r="B55" s="68" t="s">
        <v>33</v>
      </c>
      <c r="C55" s="85">
        <v>223</v>
      </c>
      <c r="D55" s="85">
        <v>182</v>
      </c>
      <c r="E55" s="85">
        <v>26</v>
      </c>
      <c r="F55" s="85">
        <v>8</v>
      </c>
      <c r="G55" s="85">
        <v>4</v>
      </c>
      <c r="H55" s="85">
        <v>3</v>
      </c>
      <c r="I55" s="85">
        <v>1</v>
      </c>
      <c r="J55" s="96" t="s">
        <v>804</v>
      </c>
      <c r="K55" s="96" t="s">
        <v>804</v>
      </c>
      <c r="L55" s="85">
        <v>447</v>
      </c>
    </row>
    <row r="56" spans="2:12" outlineLevel="2">
      <c r="B56" s="68" t="s">
        <v>34</v>
      </c>
      <c r="C56" s="85">
        <v>38</v>
      </c>
      <c r="D56" s="85">
        <v>51</v>
      </c>
      <c r="E56" s="85">
        <v>13</v>
      </c>
      <c r="F56" s="96"/>
      <c r="G56" s="85">
        <v>1</v>
      </c>
      <c r="H56" s="85">
        <v>1</v>
      </c>
      <c r="I56" s="96" t="s">
        <v>804</v>
      </c>
      <c r="J56" s="96" t="s">
        <v>804</v>
      </c>
      <c r="K56" s="96" t="s">
        <v>804</v>
      </c>
      <c r="L56" s="85">
        <v>104</v>
      </c>
    </row>
    <row r="57" spans="2:12" outlineLevel="2">
      <c r="B57" s="68" t="s">
        <v>35</v>
      </c>
      <c r="C57" s="85">
        <v>62</v>
      </c>
      <c r="D57" s="85">
        <v>58</v>
      </c>
      <c r="E57" s="85">
        <v>8</v>
      </c>
      <c r="F57" s="85">
        <v>2</v>
      </c>
      <c r="G57" s="85">
        <v>1</v>
      </c>
      <c r="H57" s="96" t="s">
        <v>804</v>
      </c>
      <c r="I57" s="96" t="s">
        <v>804</v>
      </c>
      <c r="J57" s="96" t="s">
        <v>804</v>
      </c>
      <c r="K57" s="96" t="s">
        <v>804</v>
      </c>
      <c r="L57" s="85">
        <v>131</v>
      </c>
    </row>
    <row r="58" spans="2:12" outlineLevel="2">
      <c r="B58" s="68" t="s">
        <v>172</v>
      </c>
      <c r="C58" s="85">
        <v>95</v>
      </c>
      <c r="D58" s="85">
        <v>56</v>
      </c>
      <c r="E58" s="85">
        <v>16</v>
      </c>
      <c r="F58" s="96"/>
      <c r="G58" s="85">
        <v>2</v>
      </c>
      <c r="H58" s="85">
        <v>1</v>
      </c>
      <c r="I58" s="85">
        <v>1</v>
      </c>
      <c r="J58" s="96" t="s">
        <v>804</v>
      </c>
      <c r="K58" s="96" t="s">
        <v>804</v>
      </c>
      <c r="L58" s="85">
        <v>171</v>
      </c>
    </row>
    <row r="59" spans="2:12" outlineLevel="2">
      <c r="B59" s="68" t="s">
        <v>37</v>
      </c>
      <c r="C59" s="85">
        <v>58</v>
      </c>
      <c r="D59" s="85">
        <v>55</v>
      </c>
      <c r="E59" s="85">
        <v>13</v>
      </c>
      <c r="F59" s="85">
        <v>1</v>
      </c>
      <c r="G59" s="96" t="s">
        <v>804</v>
      </c>
      <c r="H59" s="96" t="s">
        <v>804</v>
      </c>
      <c r="I59" s="96" t="s">
        <v>804</v>
      </c>
      <c r="J59" s="96" t="s">
        <v>804</v>
      </c>
      <c r="K59" s="96" t="s">
        <v>804</v>
      </c>
      <c r="L59" s="85">
        <v>127</v>
      </c>
    </row>
    <row r="60" spans="2:12" outlineLevel="1">
      <c r="B60" s="66" t="s">
        <v>132</v>
      </c>
      <c r="C60" s="117">
        <v>327</v>
      </c>
      <c r="D60" s="117">
        <v>583</v>
      </c>
      <c r="E60" s="117">
        <v>141</v>
      </c>
      <c r="F60" s="117">
        <v>37</v>
      </c>
      <c r="G60" s="117">
        <v>18</v>
      </c>
      <c r="H60" s="117">
        <v>10</v>
      </c>
      <c r="I60" s="117">
        <v>6</v>
      </c>
      <c r="J60" s="117">
        <v>1</v>
      </c>
      <c r="K60" s="95" t="s">
        <v>804</v>
      </c>
      <c r="L60" s="94">
        <v>1123</v>
      </c>
    </row>
    <row r="61" spans="2:12" outlineLevel="2">
      <c r="B61" s="68" t="s">
        <v>173</v>
      </c>
      <c r="C61" s="85">
        <v>112</v>
      </c>
      <c r="D61" s="85">
        <v>175</v>
      </c>
      <c r="E61" s="85">
        <v>56</v>
      </c>
      <c r="F61" s="85">
        <v>12</v>
      </c>
      <c r="G61" s="85">
        <v>4</v>
      </c>
      <c r="H61" s="85">
        <v>6</v>
      </c>
      <c r="I61" s="96" t="s">
        <v>804</v>
      </c>
      <c r="J61" s="96" t="s">
        <v>804</v>
      </c>
      <c r="K61" s="96" t="s">
        <v>804</v>
      </c>
      <c r="L61" s="85">
        <v>365</v>
      </c>
    </row>
    <row r="62" spans="2:12" outlineLevel="2">
      <c r="B62" s="68" t="s">
        <v>174</v>
      </c>
      <c r="C62" s="85">
        <v>113</v>
      </c>
      <c r="D62" s="85">
        <v>240</v>
      </c>
      <c r="E62" s="85">
        <v>55</v>
      </c>
      <c r="F62" s="85">
        <v>18</v>
      </c>
      <c r="G62" s="85">
        <v>10</v>
      </c>
      <c r="H62" s="85">
        <v>2</v>
      </c>
      <c r="I62" s="85">
        <v>4</v>
      </c>
      <c r="J62" s="85">
        <v>1</v>
      </c>
      <c r="K62" s="96" t="s">
        <v>804</v>
      </c>
      <c r="L62" s="85">
        <v>443</v>
      </c>
    </row>
    <row r="63" spans="2:12" outlineLevel="2">
      <c r="B63" s="68" t="s">
        <v>41</v>
      </c>
      <c r="C63" s="85">
        <v>102</v>
      </c>
      <c r="D63" s="85">
        <v>168</v>
      </c>
      <c r="E63" s="85">
        <v>30</v>
      </c>
      <c r="F63" s="85">
        <v>7</v>
      </c>
      <c r="G63" s="85">
        <v>4</v>
      </c>
      <c r="H63" s="85">
        <v>2</v>
      </c>
      <c r="I63" s="85">
        <v>2</v>
      </c>
      <c r="J63" s="96" t="s">
        <v>804</v>
      </c>
      <c r="K63" s="96" t="s">
        <v>804</v>
      </c>
      <c r="L63" s="85">
        <v>315</v>
      </c>
    </row>
    <row r="64" spans="2:12" outlineLevel="1">
      <c r="B64" s="66" t="s">
        <v>133</v>
      </c>
      <c r="C64" s="117">
        <v>320</v>
      </c>
      <c r="D64" s="117">
        <v>642</v>
      </c>
      <c r="E64" s="117">
        <v>165</v>
      </c>
      <c r="F64" s="117">
        <v>51</v>
      </c>
      <c r="G64" s="117">
        <v>31</v>
      </c>
      <c r="H64" s="117">
        <v>15</v>
      </c>
      <c r="I64" s="117">
        <v>9</v>
      </c>
      <c r="J64" s="117">
        <v>4</v>
      </c>
      <c r="K64" s="117">
        <v>6</v>
      </c>
      <c r="L64" s="94">
        <v>1243</v>
      </c>
    </row>
    <row r="65" spans="2:12" outlineLevel="2">
      <c r="B65" s="68" t="s">
        <v>175</v>
      </c>
      <c r="C65" s="85">
        <v>258</v>
      </c>
      <c r="D65" s="85">
        <v>433</v>
      </c>
      <c r="E65" s="85">
        <v>105</v>
      </c>
      <c r="F65" s="85">
        <v>27</v>
      </c>
      <c r="G65" s="85">
        <v>21</v>
      </c>
      <c r="H65" s="85">
        <v>12</v>
      </c>
      <c r="I65" s="85">
        <v>8</v>
      </c>
      <c r="J65" s="85">
        <v>2</v>
      </c>
      <c r="K65" s="85">
        <v>5</v>
      </c>
      <c r="L65" s="85">
        <v>871</v>
      </c>
    </row>
    <row r="66" spans="2:12" outlineLevel="2">
      <c r="B66" s="68" t="s">
        <v>176</v>
      </c>
      <c r="C66" s="85">
        <v>62</v>
      </c>
      <c r="D66" s="85">
        <v>209</v>
      </c>
      <c r="E66" s="85">
        <v>60</v>
      </c>
      <c r="F66" s="85">
        <v>24</v>
      </c>
      <c r="G66" s="85">
        <v>10</v>
      </c>
      <c r="H66" s="85">
        <v>3</v>
      </c>
      <c r="I66" s="85">
        <v>1</v>
      </c>
      <c r="J66" s="85">
        <v>2</v>
      </c>
      <c r="K66" s="85">
        <v>1</v>
      </c>
      <c r="L66" s="85">
        <v>372</v>
      </c>
    </row>
    <row r="67" spans="2:12" outlineLevel="1">
      <c r="B67" s="66" t="s">
        <v>177</v>
      </c>
      <c r="C67" s="117">
        <v>260</v>
      </c>
      <c r="D67" s="117">
        <v>375</v>
      </c>
      <c r="E67" s="117">
        <v>125</v>
      </c>
      <c r="F67" s="117">
        <v>17</v>
      </c>
      <c r="G67" s="117">
        <v>16</v>
      </c>
      <c r="H67" s="117">
        <v>7</v>
      </c>
      <c r="I67" s="117">
        <v>3</v>
      </c>
      <c r="J67" s="117">
        <v>3</v>
      </c>
      <c r="K67" s="117">
        <v>5</v>
      </c>
      <c r="L67" s="117">
        <v>811</v>
      </c>
    </row>
    <row r="68" spans="2:12" outlineLevel="2">
      <c r="B68" s="68" t="s">
        <v>178</v>
      </c>
      <c r="C68" s="85">
        <v>181</v>
      </c>
      <c r="D68" s="85">
        <v>256</v>
      </c>
      <c r="E68" s="85">
        <v>88</v>
      </c>
      <c r="F68" s="85">
        <v>10</v>
      </c>
      <c r="G68" s="85">
        <v>11</v>
      </c>
      <c r="H68" s="85">
        <v>4</v>
      </c>
      <c r="I68" s="85">
        <v>2</v>
      </c>
      <c r="J68" s="85">
        <v>3</v>
      </c>
      <c r="K68" s="85">
        <v>4</v>
      </c>
      <c r="L68" s="85">
        <v>559</v>
      </c>
    </row>
    <row r="69" spans="2:12" outlineLevel="2">
      <c r="B69" s="68" t="s">
        <v>179</v>
      </c>
      <c r="C69" s="85">
        <v>79</v>
      </c>
      <c r="D69" s="85">
        <v>119</v>
      </c>
      <c r="E69" s="85">
        <v>37</v>
      </c>
      <c r="F69" s="85">
        <v>7</v>
      </c>
      <c r="G69" s="85">
        <v>5</v>
      </c>
      <c r="H69" s="85">
        <v>3</v>
      </c>
      <c r="I69" s="85">
        <v>1</v>
      </c>
      <c r="J69" s="96" t="s">
        <v>804</v>
      </c>
      <c r="K69" s="85">
        <v>1</v>
      </c>
      <c r="L69" s="85">
        <v>252</v>
      </c>
    </row>
    <row r="70" spans="2:12" outlineLevel="1">
      <c r="B70" s="66" t="s">
        <v>180</v>
      </c>
      <c r="C70" s="117">
        <v>288</v>
      </c>
      <c r="D70" s="117">
        <v>434</v>
      </c>
      <c r="E70" s="117">
        <v>120</v>
      </c>
      <c r="F70" s="117">
        <v>28</v>
      </c>
      <c r="G70" s="117">
        <v>13</v>
      </c>
      <c r="H70" s="117">
        <v>6</v>
      </c>
      <c r="I70" s="117">
        <v>2</v>
      </c>
      <c r="J70" s="117">
        <v>2</v>
      </c>
      <c r="K70" s="117">
        <v>2</v>
      </c>
      <c r="L70" s="117">
        <v>895</v>
      </c>
    </row>
    <row r="71" spans="2:12" outlineLevel="2">
      <c r="B71" s="68" t="s">
        <v>49</v>
      </c>
      <c r="C71" s="85">
        <v>221</v>
      </c>
      <c r="D71" s="85">
        <v>286</v>
      </c>
      <c r="E71" s="85">
        <v>66</v>
      </c>
      <c r="F71" s="85">
        <v>15</v>
      </c>
      <c r="G71" s="85">
        <v>8</v>
      </c>
      <c r="H71" s="85">
        <v>4</v>
      </c>
      <c r="I71" s="85">
        <v>1</v>
      </c>
      <c r="J71" s="85">
        <v>1</v>
      </c>
      <c r="K71" s="85">
        <v>2</v>
      </c>
      <c r="L71" s="85">
        <v>604</v>
      </c>
    </row>
    <row r="72" spans="2:12" outlineLevel="2">
      <c r="B72" s="68" t="s">
        <v>181</v>
      </c>
      <c r="C72" s="85">
        <v>67</v>
      </c>
      <c r="D72" s="85">
        <v>148</v>
      </c>
      <c r="E72" s="85">
        <v>54</v>
      </c>
      <c r="F72" s="85">
        <v>13</v>
      </c>
      <c r="G72" s="85">
        <v>5</v>
      </c>
      <c r="H72" s="85">
        <v>2</v>
      </c>
      <c r="I72" s="85">
        <v>1</v>
      </c>
      <c r="J72" s="85">
        <v>1</v>
      </c>
      <c r="K72" s="96" t="s">
        <v>804</v>
      </c>
      <c r="L72" s="85">
        <v>291</v>
      </c>
    </row>
    <row r="73" spans="2:12" outlineLevel="1">
      <c r="B73" s="66" t="s">
        <v>182</v>
      </c>
      <c r="C73" s="117">
        <v>391</v>
      </c>
      <c r="D73" s="117">
        <v>516</v>
      </c>
      <c r="E73" s="117">
        <v>112</v>
      </c>
      <c r="F73" s="117">
        <v>45</v>
      </c>
      <c r="G73" s="117">
        <v>18</v>
      </c>
      <c r="H73" s="117">
        <v>6</v>
      </c>
      <c r="I73" s="117">
        <v>15</v>
      </c>
      <c r="J73" s="117">
        <v>3</v>
      </c>
      <c r="K73" s="117">
        <v>4</v>
      </c>
      <c r="L73" s="94">
        <v>1110</v>
      </c>
    </row>
    <row r="74" spans="2:12" outlineLevel="2">
      <c r="B74" s="68" t="s">
        <v>53</v>
      </c>
      <c r="C74" s="85">
        <v>193</v>
      </c>
      <c r="D74" s="85">
        <v>272</v>
      </c>
      <c r="E74" s="85">
        <v>70</v>
      </c>
      <c r="F74" s="85">
        <v>33</v>
      </c>
      <c r="G74" s="85">
        <v>11</v>
      </c>
      <c r="H74" s="85">
        <v>5</v>
      </c>
      <c r="I74" s="85">
        <v>7</v>
      </c>
      <c r="J74" s="85">
        <v>1</v>
      </c>
      <c r="K74" s="85">
        <v>2</v>
      </c>
      <c r="L74" s="85">
        <v>594</v>
      </c>
    </row>
    <row r="75" spans="2:12" outlineLevel="2">
      <c r="B75" s="68" t="s">
        <v>183</v>
      </c>
      <c r="C75" s="85">
        <v>198</v>
      </c>
      <c r="D75" s="85">
        <v>244</v>
      </c>
      <c r="E75" s="85">
        <v>42</v>
      </c>
      <c r="F75" s="85">
        <v>12</v>
      </c>
      <c r="G75" s="85">
        <v>7</v>
      </c>
      <c r="H75" s="85">
        <v>1</v>
      </c>
      <c r="I75" s="85">
        <v>8</v>
      </c>
      <c r="J75" s="85">
        <v>2</v>
      </c>
      <c r="K75" s="85">
        <v>2</v>
      </c>
      <c r="L75" s="85">
        <v>516</v>
      </c>
    </row>
    <row r="76" spans="2:12" outlineLevel="1">
      <c r="B76" s="113" t="s">
        <v>184</v>
      </c>
      <c r="C76" s="118">
        <v>3044</v>
      </c>
      <c r="D76" s="118">
        <v>4835</v>
      </c>
      <c r="E76" s="118">
        <v>1337</v>
      </c>
      <c r="F76" s="119">
        <v>393</v>
      </c>
      <c r="G76" s="119">
        <v>216</v>
      </c>
      <c r="H76" s="119">
        <v>128</v>
      </c>
      <c r="I76" s="119">
        <v>71</v>
      </c>
      <c r="J76" s="119">
        <v>49</v>
      </c>
      <c r="K76" s="119">
        <v>53</v>
      </c>
      <c r="L76" s="118">
        <v>10126</v>
      </c>
    </row>
    <row r="77" spans="2:12">
      <c r="B77" s="436" t="s">
        <v>1273</v>
      </c>
      <c r="C77" s="436"/>
      <c r="D77" s="436"/>
      <c r="E77" s="436"/>
      <c r="F77" s="436"/>
      <c r="G77" s="436"/>
      <c r="H77" s="436"/>
      <c r="I77" s="436"/>
      <c r="J77" s="436"/>
      <c r="K77" s="436"/>
      <c r="L77" s="436"/>
    </row>
    <row r="78" spans="2:12" outlineLevel="1">
      <c r="B78" s="92" t="s">
        <v>166</v>
      </c>
      <c r="C78" s="116">
        <v>242</v>
      </c>
      <c r="D78" s="116">
        <v>607</v>
      </c>
      <c r="E78" s="116">
        <v>247</v>
      </c>
      <c r="F78" s="116">
        <v>89</v>
      </c>
      <c r="G78" s="116">
        <v>57</v>
      </c>
      <c r="H78" s="116">
        <v>39</v>
      </c>
      <c r="I78" s="116">
        <v>21</v>
      </c>
      <c r="J78" s="116">
        <v>20</v>
      </c>
      <c r="K78" s="116">
        <v>22</v>
      </c>
      <c r="L78" s="93">
        <v>1344</v>
      </c>
    </row>
    <row r="79" spans="2:12" outlineLevel="2">
      <c r="B79" s="68" t="s">
        <v>167</v>
      </c>
      <c r="C79" s="85">
        <v>64</v>
      </c>
      <c r="D79" s="85">
        <v>161</v>
      </c>
      <c r="E79" s="85">
        <v>71</v>
      </c>
      <c r="F79" s="85">
        <v>31</v>
      </c>
      <c r="G79" s="85">
        <v>16</v>
      </c>
      <c r="H79" s="85">
        <v>16</v>
      </c>
      <c r="I79" s="85">
        <v>11</v>
      </c>
      <c r="J79" s="85">
        <v>11</v>
      </c>
      <c r="K79" s="85">
        <v>12</v>
      </c>
      <c r="L79" s="85">
        <v>393</v>
      </c>
    </row>
    <row r="80" spans="2:12" outlineLevel="2">
      <c r="B80" s="68" t="s">
        <v>168</v>
      </c>
      <c r="C80" s="85">
        <v>75</v>
      </c>
      <c r="D80" s="85">
        <v>263</v>
      </c>
      <c r="E80" s="85">
        <v>109</v>
      </c>
      <c r="F80" s="85">
        <v>31</v>
      </c>
      <c r="G80" s="85">
        <v>26</v>
      </c>
      <c r="H80" s="85">
        <v>15</v>
      </c>
      <c r="I80" s="85">
        <v>6</v>
      </c>
      <c r="J80" s="85">
        <v>6</v>
      </c>
      <c r="K80" s="85">
        <v>4</v>
      </c>
      <c r="L80" s="85">
        <v>535</v>
      </c>
    </row>
    <row r="81" spans="2:12" outlineLevel="2">
      <c r="B81" s="68" t="s">
        <v>24</v>
      </c>
      <c r="C81" s="85">
        <v>103</v>
      </c>
      <c r="D81" s="85">
        <v>183</v>
      </c>
      <c r="E81" s="85">
        <v>67</v>
      </c>
      <c r="F81" s="85">
        <v>27</v>
      </c>
      <c r="G81" s="85">
        <v>15</v>
      </c>
      <c r="H81" s="85">
        <v>8</v>
      </c>
      <c r="I81" s="85">
        <v>4</v>
      </c>
      <c r="J81" s="85">
        <v>3</v>
      </c>
      <c r="K81" s="85">
        <v>6</v>
      </c>
      <c r="L81" s="85">
        <v>416</v>
      </c>
    </row>
    <row r="82" spans="2:12" outlineLevel="1">
      <c r="B82" s="66" t="s">
        <v>25</v>
      </c>
      <c r="C82" s="117">
        <v>517</v>
      </c>
      <c r="D82" s="117">
        <v>702</v>
      </c>
      <c r="E82" s="117">
        <v>183</v>
      </c>
      <c r="F82" s="117">
        <v>51</v>
      </c>
      <c r="G82" s="117">
        <v>22</v>
      </c>
      <c r="H82" s="117">
        <v>19</v>
      </c>
      <c r="I82" s="117">
        <v>5</v>
      </c>
      <c r="J82" s="117">
        <v>5</v>
      </c>
      <c r="K82" s="117">
        <v>4</v>
      </c>
      <c r="L82" s="94">
        <v>1508</v>
      </c>
    </row>
    <row r="83" spans="2:12" outlineLevel="2">
      <c r="B83" s="68" t="s">
        <v>169</v>
      </c>
      <c r="C83" s="85">
        <v>195</v>
      </c>
      <c r="D83" s="85">
        <v>304</v>
      </c>
      <c r="E83" s="85">
        <v>87</v>
      </c>
      <c r="F83" s="85">
        <v>30</v>
      </c>
      <c r="G83" s="85">
        <v>12</v>
      </c>
      <c r="H83" s="85">
        <v>10</v>
      </c>
      <c r="I83" s="85">
        <v>3</v>
      </c>
      <c r="J83" s="85">
        <v>5</v>
      </c>
      <c r="K83" s="85">
        <v>4</v>
      </c>
      <c r="L83" s="85">
        <v>650</v>
      </c>
    </row>
    <row r="84" spans="2:12" outlineLevel="2">
      <c r="B84" s="68" t="s">
        <v>170</v>
      </c>
      <c r="C84" s="85">
        <v>104</v>
      </c>
      <c r="D84" s="85">
        <v>155</v>
      </c>
      <c r="E84" s="85">
        <v>32</v>
      </c>
      <c r="F84" s="85">
        <v>5</v>
      </c>
      <c r="G84" s="85">
        <v>8</v>
      </c>
      <c r="H84" s="85">
        <v>5</v>
      </c>
      <c r="I84" s="85">
        <v>1</v>
      </c>
      <c r="J84" s="96" t="s">
        <v>804</v>
      </c>
      <c r="K84" s="96" t="s">
        <v>804</v>
      </c>
      <c r="L84" s="85">
        <v>310</v>
      </c>
    </row>
    <row r="85" spans="2:12" outlineLevel="2">
      <c r="B85" s="68" t="s">
        <v>28</v>
      </c>
      <c r="C85" s="85">
        <v>218</v>
      </c>
      <c r="D85" s="85">
        <v>243</v>
      </c>
      <c r="E85" s="85">
        <v>64</v>
      </c>
      <c r="F85" s="85">
        <v>16</v>
      </c>
      <c r="G85" s="85">
        <v>2</v>
      </c>
      <c r="H85" s="85">
        <v>4</v>
      </c>
      <c r="I85" s="85">
        <v>1</v>
      </c>
      <c r="J85" s="96" t="s">
        <v>804</v>
      </c>
      <c r="K85" s="96" t="s">
        <v>804</v>
      </c>
      <c r="L85" s="85">
        <v>548</v>
      </c>
    </row>
    <row r="86" spans="2:12" outlineLevel="1">
      <c r="B86" s="66" t="s">
        <v>130</v>
      </c>
      <c r="C86" s="117">
        <v>284</v>
      </c>
      <c r="D86" s="117">
        <v>539</v>
      </c>
      <c r="E86" s="117">
        <v>151</v>
      </c>
      <c r="F86" s="117">
        <v>54</v>
      </c>
      <c r="G86" s="117">
        <v>25</v>
      </c>
      <c r="H86" s="117">
        <v>22</v>
      </c>
      <c r="I86" s="117">
        <v>7</v>
      </c>
      <c r="J86" s="117">
        <v>9</v>
      </c>
      <c r="K86" s="117">
        <v>10</v>
      </c>
      <c r="L86" s="94">
        <v>1101</v>
      </c>
    </row>
    <row r="87" spans="2:12" outlineLevel="2">
      <c r="B87" s="68" t="s">
        <v>117</v>
      </c>
      <c r="C87" s="85">
        <v>118</v>
      </c>
      <c r="D87" s="85">
        <v>193</v>
      </c>
      <c r="E87" s="85">
        <v>59</v>
      </c>
      <c r="F87" s="85">
        <v>18</v>
      </c>
      <c r="G87" s="85">
        <v>13</v>
      </c>
      <c r="H87" s="85">
        <v>12</v>
      </c>
      <c r="I87" s="85">
        <v>2</v>
      </c>
      <c r="J87" s="85">
        <v>4</v>
      </c>
      <c r="K87" s="85">
        <v>6</v>
      </c>
      <c r="L87" s="85">
        <v>425</v>
      </c>
    </row>
    <row r="88" spans="2:12" outlineLevel="2">
      <c r="B88" s="68" t="s">
        <v>171</v>
      </c>
      <c r="C88" s="85">
        <v>98</v>
      </c>
      <c r="D88" s="85">
        <v>169</v>
      </c>
      <c r="E88" s="85">
        <v>53</v>
      </c>
      <c r="F88" s="85">
        <v>14</v>
      </c>
      <c r="G88" s="85">
        <v>8</v>
      </c>
      <c r="H88" s="85">
        <v>7</v>
      </c>
      <c r="I88" s="85">
        <v>3</v>
      </c>
      <c r="J88" s="85">
        <v>2</v>
      </c>
      <c r="K88" s="85">
        <v>2</v>
      </c>
      <c r="L88" s="85">
        <v>356</v>
      </c>
    </row>
    <row r="89" spans="2:12" outlineLevel="2">
      <c r="B89" s="68" t="s">
        <v>31</v>
      </c>
      <c r="C89" s="85">
        <v>68</v>
      </c>
      <c r="D89" s="85">
        <v>177</v>
      </c>
      <c r="E89" s="85">
        <v>39</v>
      </c>
      <c r="F89" s="85">
        <v>22</v>
      </c>
      <c r="G89" s="85">
        <v>4</v>
      </c>
      <c r="H89" s="85">
        <v>3</v>
      </c>
      <c r="I89" s="85">
        <v>2</v>
      </c>
      <c r="J89" s="85">
        <v>3</v>
      </c>
      <c r="K89" s="85">
        <v>2</v>
      </c>
      <c r="L89" s="85">
        <v>320</v>
      </c>
    </row>
    <row r="90" spans="2:12" outlineLevel="1">
      <c r="B90" s="66" t="s">
        <v>32</v>
      </c>
      <c r="C90" s="117">
        <v>474</v>
      </c>
      <c r="D90" s="117">
        <v>403</v>
      </c>
      <c r="E90" s="117">
        <v>72</v>
      </c>
      <c r="F90" s="117">
        <v>12</v>
      </c>
      <c r="G90" s="117">
        <v>6</v>
      </c>
      <c r="H90" s="117">
        <v>5</v>
      </c>
      <c r="I90" s="117">
        <v>2</v>
      </c>
      <c r="J90" s="95" t="s">
        <v>804</v>
      </c>
      <c r="K90" s="95" t="s">
        <v>804</v>
      </c>
      <c r="L90" s="117">
        <v>974</v>
      </c>
    </row>
    <row r="91" spans="2:12" outlineLevel="2">
      <c r="B91" s="68" t="s">
        <v>33</v>
      </c>
      <c r="C91" s="85">
        <v>224</v>
      </c>
      <c r="D91" s="85">
        <v>180</v>
      </c>
      <c r="E91" s="85">
        <v>26</v>
      </c>
      <c r="F91" s="85">
        <v>7</v>
      </c>
      <c r="G91" s="85">
        <v>4</v>
      </c>
      <c r="H91" s="85">
        <v>3</v>
      </c>
      <c r="I91" s="85">
        <v>1</v>
      </c>
      <c r="J91" s="96" t="s">
        <v>804</v>
      </c>
      <c r="K91" s="96" t="s">
        <v>804</v>
      </c>
      <c r="L91" s="85">
        <v>445</v>
      </c>
    </row>
    <row r="92" spans="2:12" outlineLevel="2">
      <c r="B92" s="68" t="s">
        <v>34</v>
      </c>
      <c r="C92" s="85">
        <v>39</v>
      </c>
      <c r="D92" s="85">
        <v>50</v>
      </c>
      <c r="E92" s="85">
        <v>13</v>
      </c>
      <c r="F92" s="96">
        <v>1</v>
      </c>
      <c r="G92" s="85" t="s">
        <v>804</v>
      </c>
      <c r="H92" s="85">
        <v>1</v>
      </c>
      <c r="I92" s="96" t="s">
        <v>804</v>
      </c>
      <c r="J92" s="96" t="s">
        <v>804</v>
      </c>
      <c r="K92" s="96" t="s">
        <v>804</v>
      </c>
      <c r="L92" s="85">
        <v>104</v>
      </c>
    </row>
    <row r="93" spans="2:12" outlineLevel="2">
      <c r="B93" s="68" t="s">
        <v>35</v>
      </c>
      <c r="C93" s="85">
        <v>61</v>
      </c>
      <c r="D93" s="85">
        <v>62</v>
      </c>
      <c r="E93" s="85">
        <v>5</v>
      </c>
      <c r="F93" s="85">
        <v>3</v>
      </c>
      <c r="G93" s="85" t="s">
        <v>804</v>
      </c>
      <c r="H93" s="96" t="s">
        <v>804</v>
      </c>
      <c r="I93" s="96" t="s">
        <v>804</v>
      </c>
      <c r="J93" s="96" t="s">
        <v>804</v>
      </c>
      <c r="K93" s="96" t="s">
        <v>804</v>
      </c>
      <c r="L93" s="85">
        <v>131</v>
      </c>
    </row>
    <row r="94" spans="2:12" outlineLevel="2">
      <c r="B94" s="68" t="s">
        <v>172</v>
      </c>
      <c r="C94" s="85">
        <v>93</v>
      </c>
      <c r="D94" s="85">
        <v>57</v>
      </c>
      <c r="E94" s="85">
        <v>15</v>
      </c>
      <c r="F94" s="96" t="s">
        <v>804</v>
      </c>
      <c r="G94" s="85">
        <v>2</v>
      </c>
      <c r="H94" s="85">
        <v>1</v>
      </c>
      <c r="I94" s="85">
        <v>1</v>
      </c>
      <c r="J94" s="96" t="s">
        <v>804</v>
      </c>
      <c r="K94" s="96" t="s">
        <v>804</v>
      </c>
      <c r="L94" s="85">
        <v>169</v>
      </c>
    </row>
    <row r="95" spans="2:12" outlineLevel="2">
      <c r="B95" s="68" t="s">
        <v>37</v>
      </c>
      <c r="C95" s="85">
        <v>57</v>
      </c>
      <c r="D95" s="85">
        <v>54</v>
      </c>
      <c r="E95" s="85">
        <v>13</v>
      </c>
      <c r="F95" s="85">
        <v>1</v>
      </c>
      <c r="G95" s="96" t="s">
        <v>804</v>
      </c>
      <c r="H95" s="96" t="s">
        <v>804</v>
      </c>
      <c r="I95" s="96" t="s">
        <v>804</v>
      </c>
      <c r="J95" s="96" t="s">
        <v>804</v>
      </c>
      <c r="K95" s="96" t="s">
        <v>804</v>
      </c>
      <c r="L95" s="85">
        <v>125</v>
      </c>
    </row>
    <row r="96" spans="2:12" outlineLevel="1">
      <c r="B96" s="66" t="s">
        <v>132</v>
      </c>
      <c r="C96" s="117">
        <v>337</v>
      </c>
      <c r="D96" s="117">
        <v>574</v>
      </c>
      <c r="E96" s="117">
        <v>145</v>
      </c>
      <c r="F96" s="117">
        <v>39</v>
      </c>
      <c r="G96" s="117">
        <v>13</v>
      </c>
      <c r="H96" s="117">
        <v>11</v>
      </c>
      <c r="I96" s="117">
        <v>4</v>
      </c>
      <c r="J96" s="117">
        <v>1</v>
      </c>
      <c r="K96" s="95" t="s">
        <v>804</v>
      </c>
      <c r="L96" s="94">
        <v>1124</v>
      </c>
    </row>
    <row r="97" spans="2:12" outlineLevel="2">
      <c r="B97" s="68" t="s">
        <v>173</v>
      </c>
      <c r="C97" s="85">
        <v>115</v>
      </c>
      <c r="D97" s="85">
        <v>176</v>
      </c>
      <c r="E97" s="85">
        <v>54</v>
      </c>
      <c r="F97" s="85">
        <v>12</v>
      </c>
      <c r="G97" s="85">
        <v>4</v>
      </c>
      <c r="H97" s="85">
        <v>5</v>
      </c>
      <c r="I97" s="96" t="s">
        <v>804</v>
      </c>
      <c r="J97" s="96" t="s">
        <v>804</v>
      </c>
      <c r="K97" s="96" t="s">
        <v>804</v>
      </c>
      <c r="L97" s="85">
        <v>366</v>
      </c>
    </row>
    <row r="98" spans="2:12" outlineLevel="2">
      <c r="B98" s="68" t="s">
        <v>174</v>
      </c>
      <c r="C98" s="85">
        <v>117</v>
      </c>
      <c r="D98" s="85">
        <v>233</v>
      </c>
      <c r="E98" s="85">
        <v>60</v>
      </c>
      <c r="F98" s="85">
        <v>19</v>
      </c>
      <c r="G98" s="85">
        <v>7</v>
      </c>
      <c r="H98" s="85">
        <v>3</v>
      </c>
      <c r="I98" s="85">
        <v>3</v>
      </c>
      <c r="J98" s="85">
        <v>1</v>
      </c>
      <c r="K98" s="96" t="s">
        <v>804</v>
      </c>
      <c r="L98" s="85">
        <v>443</v>
      </c>
    </row>
    <row r="99" spans="2:12" outlineLevel="2">
      <c r="B99" s="68" t="s">
        <v>41</v>
      </c>
      <c r="C99" s="85">
        <v>105</v>
      </c>
      <c r="D99" s="85">
        <v>165</v>
      </c>
      <c r="E99" s="85">
        <v>31</v>
      </c>
      <c r="F99" s="85">
        <v>8</v>
      </c>
      <c r="G99" s="85">
        <v>2</v>
      </c>
      <c r="H99" s="85">
        <v>3</v>
      </c>
      <c r="I99" s="85">
        <v>1</v>
      </c>
      <c r="J99" s="96" t="s">
        <v>804</v>
      </c>
      <c r="K99" s="96" t="s">
        <v>804</v>
      </c>
      <c r="L99" s="85">
        <v>315</v>
      </c>
    </row>
    <row r="100" spans="2:12" outlineLevel="1">
      <c r="B100" s="66" t="s">
        <v>133</v>
      </c>
      <c r="C100" s="117">
        <v>335</v>
      </c>
      <c r="D100" s="117">
        <v>637</v>
      </c>
      <c r="E100" s="117">
        <v>159</v>
      </c>
      <c r="F100" s="117">
        <v>47</v>
      </c>
      <c r="G100" s="117">
        <v>31</v>
      </c>
      <c r="H100" s="117">
        <v>15</v>
      </c>
      <c r="I100" s="117">
        <v>9</v>
      </c>
      <c r="J100" s="117">
        <v>4</v>
      </c>
      <c r="K100" s="117">
        <v>6</v>
      </c>
      <c r="L100" s="94">
        <v>1243</v>
      </c>
    </row>
    <row r="101" spans="2:12" outlineLevel="2">
      <c r="B101" s="68" t="s">
        <v>175</v>
      </c>
      <c r="C101" s="85">
        <v>270</v>
      </c>
      <c r="D101" s="85">
        <v>428</v>
      </c>
      <c r="E101" s="85">
        <v>98</v>
      </c>
      <c r="F101" s="85">
        <v>25</v>
      </c>
      <c r="G101" s="85">
        <v>22</v>
      </c>
      <c r="H101" s="85">
        <v>12</v>
      </c>
      <c r="I101" s="85">
        <v>9</v>
      </c>
      <c r="J101" s="85">
        <v>2</v>
      </c>
      <c r="K101" s="85">
        <v>5</v>
      </c>
      <c r="L101" s="85">
        <v>871</v>
      </c>
    </row>
    <row r="102" spans="2:12" outlineLevel="2">
      <c r="B102" s="68" t="s">
        <v>176</v>
      </c>
      <c r="C102" s="85">
        <v>65</v>
      </c>
      <c r="D102" s="85">
        <v>209</v>
      </c>
      <c r="E102" s="85">
        <v>61</v>
      </c>
      <c r="F102" s="85">
        <v>22</v>
      </c>
      <c r="G102" s="85">
        <v>9</v>
      </c>
      <c r="H102" s="85">
        <v>3</v>
      </c>
      <c r="I102" s="85" t="s">
        <v>804</v>
      </c>
      <c r="J102" s="85">
        <v>2</v>
      </c>
      <c r="K102" s="85">
        <v>1</v>
      </c>
      <c r="L102" s="85">
        <v>372</v>
      </c>
    </row>
    <row r="103" spans="2:12" outlineLevel="1">
      <c r="B103" s="66" t="s">
        <v>177</v>
      </c>
      <c r="C103" s="117">
        <v>267</v>
      </c>
      <c r="D103" s="117">
        <v>368</v>
      </c>
      <c r="E103" s="117">
        <v>122</v>
      </c>
      <c r="F103" s="117">
        <v>18</v>
      </c>
      <c r="G103" s="117">
        <v>15</v>
      </c>
      <c r="H103" s="117">
        <v>7</v>
      </c>
      <c r="I103" s="117">
        <v>4</v>
      </c>
      <c r="J103" s="117">
        <v>2</v>
      </c>
      <c r="K103" s="117">
        <v>5</v>
      </c>
      <c r="L103" s="117">
        <v>808</v>
      </c>
    </row>
    <row r="104" spans="2:12" outlineLevel="2">
      <c r="B104" s="68" t="s">
        <v>178</v>
      </c>
      <c r="C104" s="85">
        <v>186</v>
      </c>
      <c r="D104" s="85">
        <v>253</v>
      </c>
      <c r="E104" s="85">
        <v>85</v>
      </c>
      <c r="F104" s="85">
        <v>11</v>
      </c>
      <c r="G104" s="85">
        <v>9</v>
      </c>
      <c r="H104" s="85">
        <v>5</v>
      </c>
      <c r="I104" s="85">
        <v>3</v>
      </c>
      <c r="J104" s="85">
        <v>2</v>
      </c>
      <c r="K104" s="85">
        <v>4</v>
      </c>
      <c r="L104" s="85">
        <v>558</v>
      </c>
    </row>
    <row r="105" spans="2:12" outlineLevel="2">
      <c r="B105" s="68" t="s">
        <v>179</v>
      </c>
      <c r="C105" s="85">
        <v>81</v>
      </c>
      <c r="D105" s="85">
        <v>115</v>
      </c>
      <c r="E105" s="85">
        <v>37</v>
      </c>
      <c r="F105" s="85">
        <v>7</v>
      </c>
      <c r="G105" s="85">
        <v>6</v>
      </c>
      <c r="H105" s="85">
        <v>2</v>
      </c>
      <c r="I105" s="85">
        <v>1</v>
      </c>
      <c r="J105" s="96" t="s">
        <v>804</v>
      </c>
      <c r="K105" s="85">
        <v>1</v>
      </c>
      <c r="L105" s="85">
        <v>250</v>
      </c>
    </row>
    <row r="106" spans="2:12" outlineLevel="1">
      <c r="B106" s="66" t="s">
        <v>180</v>
      </c>
      <c r="C106" s="117">
        <v>292</v>
      </c>
      <c r="D106" s="117">
        <v>430</v>
      </c>
      <c r="E106" s="117">
        <v>121</v>
      </c>
      <c r="F106" s="117">
        <v>25</v>
      </c>
      <c r="G106" s="117">
        <v>13</v>
      </c>
      <c r="H106" s="117">
        <v>6</v>
      </c>
      <c r="I106" s="117">
        <v>2</v>
      </c>
      <c r="J106" s="117">
        <v>2</v>
      </c>
      <c r="K106" s="117">
        <v>2</v>
      </c>
      <c r="L106" s="117">
        <v>893</v>
      </c>
    </row>
    <row r="107" spans="2:12" outlineLevel="2">
      <c r="B107" s="68" t="s">
        <v>49</v>
      </c>
      <c r="C107" s="85">
        <v>226</v>
      </c>
      <c r="D107" s="85">
        <v>281</v>
      </c>
      <c r="E107" s="85">
        <v>65</v>
      </c>
      <c r="F107" s="85">
        <v>14</v>
      </c>
      <c r="G107" s="85">
        <v>8</v>
      </c>
      <c r="H107" s="85">
        <v>4</v>
      </c>
      <c r="I107" s="85">
        <v>1</v>
      </c>
      <c r="J107" s="85">
        <v>1</v>
      </c>
      <c r="K107" s="85">
        <v>2</v>
      </c>
      <c r="L107" s="85">
        <v>602</v>
      </c>
    </row>
    <row r="108" spans="2:12" outlineLevel="2">
      <c r="B108" s="68" t="s">
        <v>181</v>
      </c>
      <c r="C108" s="85">
        <v>66</v>
      </c>
      <c r="D108" s="85">
        <v>149</v>
      </c>
      <c r="E108" s="85">
        <v>56</v>
      </c>
      <c r="F108" s="85">
        <v>11</v>
      </c>
      <c r="G108" s="85">
        <v>5</v>
      </c>
      <c r="H108" s="85">
        <v>2</v>
      </c>
      <c r="I108" s="85">
        <v>1</v>
      </c>
      <c r="J108" s="85">
        <v>1</v>
      </c>
      <c r="K108" s="96" t="s">
        <v>804</v>
      </c>
      <c r="L108" s="85">
        <v>291</v>
      </c>
    </row>
    <row r="109" spans="2:12" outlineLevel="1">
      <c r="B109" s="66" t="s">
        <v>182</v>
      </c>
      <c r="C109" s="117">
        <v>396</v>
      </c>
      <c r="D109" s="117">
        <v>506</v>
      </c>
      <c r="E109" s="117">
        <v>109</v>
      </c>
      <c r="F109" s="117">
        <v>44</v>
      </c>
      <c r="G109" s="117">
        <v>18</v>
      </c>
      <c r="H109" s="117">
        <v>5</v>
      </c>
      <c r="I109" s="117">
        <v>15</v>
      </c>
      <c r="J109" s="117">
        <v>3</v>
      </c>
      <c r="K109" s="117">
        <v>5</v>
      </c>
      <c r="L109" s="94">
        <v>1101</v>
      </c>
    </row>
    <row r="110" spans="2:12" outlineLevel="2">
      <c r="B110" s="68" t="s">
        <v>53</v>
      </c>
      <c r="C110" s="85">
        <v>198</v>
      </c>
      <c r="D110" s="85">
        <v>266</v>
      </c>
      <c r="E110" s="85">
        <v>70</v>
      </c>
      <c r="F110" s="85">
        <v>31</v>
      </c>
      <c r="G110" s="85">
        <v>11</v>
      </c>
      <c r="H110" s="85">
        <v>4</v>
      </c>
      <c r="I110" s="85">
        <v>7</v>
      </c>
      <c r="J110" s="85">
        <v>2</v>
      </c>
      <c r="K110" s="85">
        <v>2</v>
      </c>
      <c r="L110" s="85">
        <v>591</v>
      </c>
    </row>
    <row r="111" spans="2:12" outlineLevel="2">
      <c r="B111" s="68" t="s">
        <v>183</v>
      </c>
      <c r="C111" s="85">
        <v>198</v>
      </c>
      <c r="D111" s="85">
        <v>240</v>
      </c>
      <c r="E111" s="85">
        <v>39</v>
      </c>
      <c r="F111" s="85">
        <v>13</v>
      </c>
      <c r="G111" s="85">
        <v>7</v>
      </c>
      <c r="H111" s="85">
        <v>1</v>
      </c>
      <c r="I111" s="85">
        <v>8</v>
      </c>
      <c r="J111" s="85">
        <v>1</v>
      </c>
      <c r="K111" s="85">
        <v>3</v>
      </c>
      <c r="L111" s="85">
        <v>510</v>
      </c>
    </row>
    <row r="112" spans="2:12" outlineLevel="1">
      <c r="B112" s="113" t="s">
        <v>184</v>
      </c>
      <c r="C112" s="118">
        <v>3144</v>
      </c>
      <c r="D112" s="118">
        <v>4766</v>
      </c>
      <c r="E112" s="118">
        <v>1309</v>
      </c>
      <c r="F112" s="119">
        <v>379</v>
      </c>
      <c r="G112" s="119">
        <v>200</v>
      </c>
      <c r="H112" s="119">
        <v>129</v>
      </c>
      <c r="I112" s="119">
        <v>69</v>
      </c>
      <c r="J112" s="119">
        <v>46</v>
      </c>
      <c r="K112" s="119">
        <v>54</v>
      </c>
      <c r="L112" s="118">
        <v>10096</v>
      </c>
    </row>
    <row r="113" spans="1:12">
      <c r="B113" s="66"/>
      <c r="C113" s="29"/>
      <c r="D113" s="29"/>
      <c r="E113" s="29"/>
      <c r="F113" s="53"/>
      <c r="G113" s="53"/>
      <c r="H113" s="53"/>
      <c r="I113" s="53"/>
      <c r="J113" s="53"/>
      <c r="K113" s="53"/>
      <c r="L113" s="29"/>
    </row>
    <row r="114" spans="1:12">
      <c r="A114" s="1" t="s">
        <v>798</v>
      </c>
      <c r="B114" s="1" t="s">
        <v>801</v>
      </c>
    </row>
    <row r="116" spans="1:12">
      <c r="A116" s="147" t="s">
        <v>1096</v>
      </c>
      <c r="B116" s="13"/>
    </row>
    <row r="117" spans="1:12">
      <c r="A117" s="13" t="s">
        <v>1107</v>
      </c>
      <c r="B117" s="13"/>
    </row>
  </sheetData>
  <mergeCells count="5">
    <mergeCell ref="B3:L3"/>
    <mergeCell ref="B2:L2"/>
    <mergeCell ref="B41:L41"/>
    <mergeCell ref="B5:L5"/>
    <mergeCell ref="B77:L77"/>
  </mergeCells>
  <pageMargins left="0.7" right="0.7" top="0.75" bottom="0.75" header="0.3" footer="0.3"/>
  <pageSetup paperSize="8" orientation="landscape" r:id="rId1"/>
  <headerFooter>
    <oddHeader>&amp;L&amp;"Calibri"&amp;10&amp;K000000 [Limited Sharing]&amp;1#_x000D_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25"/>
  <dimension ref="A1:I117"/>
  <sheetViews>
    <sheetView zoomScale="115" zoomScaleNormal="115" workbookViewId="0">
      <pane ySplit="4" topLeftCell="A108" activePane="bottomLeft" state="frozen"/>
      <selection activeCell="R11" sqref="R11"/>
      <selection pane="bottomLeft" activeCell="D4" sqref="D4"/>
    </sheetView>
  </sheetViews>
  <sheetFormatPr defaultRowHeight="12" outlineLevelRow="2"/>
  <cols>
    <col min="1" max="1" width="3.6640625" style="1" customWidth="1"/>
    <col min="2" max="2" width="19.83203125" style="1" bestFit="1" customWidth="1"/>
    <col min="3" max="8" width="14" style="1" customWidth="1"/>
    <col min="9" max="16384" width="9.33203125" style="1"/>
  </cols>
  <sheetData>
    <row r="1" spans="2:9" s="358" customFormat="1" ht="46.5" customHeight="1">
      <c r="B1" s="359" t="s">
        <v>1150</v>
      </c>
      <c r="C1" s="360"/>
      <c r="D1" s="360"/>
      <c r="E1" s="360"/>
      <c r="F1" s="360"/>
      <c r="G1" s="360"/>
      <c r="H1" s="361" t="s">
        <v>1176</v>
      </c>
    </row>
    <row r="2" spans="2:9">
      <c r="B2" s="420" t="s">
        <v>959</v>
      </c>
      <c r="C2" s="420"/>
      <c r="D2" s="420"/>
      <c r="E2" s="420"/>
      <c r="F2" s="420"/>
      <c r="G2" s="420"/>
      <c r="H2" s="420"/>
    </row>
    <row r="3" spans="2:9">
      <c r="B3" s="435" t="s">
        <v>186</v>
      </c>
      <c r="C3" s="435"/>
      <c r="D3" s="435"/>
      <c r="E3" s="435"/>
      <c r="F3" s="435"/>
      <c r="G3" s="435"/>
      <c r="H3" s="435"/>
    </row>
    <row r="4" spans="2:9" ht="27.75" customHeight="1">
      <c r="B4" s="109" t="s">
        <v>185</v>
      </c>
      <c r="C4" s="109" t="s">
        <v>197</v>
      </c>
      <c r="D4" s="109" t="s">
        <v>198</v>
      </c>
      <c r="E4" s="109" t="s">
        <v>199</v>
      </c>
      <c r="F4" s="109" t="s">
        <v>200</v>
      </c>
      <c r="G4" s="109" t="s">
        <v>201</v>
      </c>
      <c r="H4" s="109" t="s">
        <v>184</v>
      </c>
    </row>
    <row r="5" spans="2:9" ht="12" customHeight="1">
      <c r="B5" s="437" t="s">
        <v>1270</v>
      </c>
      <c r="C5" s="437"/>
      <c r="D5" s="437"/>
      <c r="E5" s="437"/>
      <c r="F5" s="437"/>
      <c r="G5" s="437"/>
      <c r="H5" s="437"/>
    </row>
    <row r="6" spans="2:9" ht="16.350000000000001" customHeight="1" outlineLevel="1">
      <c r="B6" s="92" t="s">
        <v>166</v>
      </c>
      <c r="C6" s="112">
        <v>19735</v>
      </c>
      <c r="D6" s="112">
        <v>10096</v>
      </c>
      <c r="E6" s="112">
        <v>13837</v>
      </c>
      <c r="F6" s="105">
        <v>1159</v>
      </c>
      <c r="G6" s="105">
        <v>42</v>
      </c>
      <c r="H6" s="112">
        <v>44869</v>
      </c>
      <c r="I6" s="37"/>
    </row>
    <row r="7" spans="2:9" ht="12.95" customHeight="1" outlineLevel="2">
      <c r="B7" s="72" t="s">
        <v>167</v>
      </c>
      <c r="C7" s="26">
        <v>7778</v>
      </c>
      <c r="D7" s="26">
        <v>3743</v>
      </c>
      <c r="E7" s="25">
        <v>5181</v>
      </c>
      <c r="F7" s="25">
        <v>416</v>
      </c>
      <c r="G7" s="25">
        <v>18</v>
      </c>
      <c r="H7" s="26">
        <v>17136</v>
      </c>
      <c r="I7" s="37"/>
    </row>
    <row r="8" spans="2:9" ht="12.95" customHeight="1" outlineLevel="2">
      <c r="B8" s="72" t="s">
        <v>168</v>
      </c>
      <c r="C8" s="26">
        <v>7241</v>
      </c>
      <c r="D8" s="26">
        <v>3733</v>
      </c>
      <c r="E8" s="25">
        <v>5082</v>
      </c>
      <c r="F8" s="25">
        <v>415</v>
      </c>
      <c r="G8" s="25">
        <v>17</v>
      </c>
      <c r="H8" s="26">
        <v>16488</v>
      </c>
      <c r="I8" s="37"/>
    </row>
    <row r="9" spans="2:9" ht="12.95" customHeight="1" outlineLevel="2">
      <c r="B9" s="72" t="s">
        <v>24</v>
      </c>
      <c r="C9" s="26">
        <v>4716</v>
      </c>
      <c r="D9" s="26">
        <v>2620</v>
      </c>
      <c r="E9" s="25">
        <v>3574</v>
      </c>
      <c r="F9" s="25">
        <v>328</v>
      </c>
      <c r="G9" s="25">
        <v>7</v>
      </c>
      <c r="H9" s="26">
        <v>11245</v>
      </c>
      <c r="I9" s="37"/>
    </row>
    <row r="10" spans="2:9" ht="12.95" customHeight="1" outlineLevel="1">
      <c r="B10" s="66" t="s">
        <v>25</v>
      </c>
      <c r="C10" s="29">
        <v>12427</v>
      </c>
      <c r="D10" s="29">
        <v>4700</v>
      </c>
      <c r="E10" s="53">
        <v>15405</v>
      </c>
      <c r="F10" s="53">
        <v>1375</v>
      </c>
      <c r="G10" s="53">
        <v>66</v>
      </c>
      <c r="H10" s="29">
        <v>33973</v>
      </c>
      <c r="I10" s="37"/>
    </row>
    <row r="11" spans="2:9" ht="12.95" customHeight="1" outlineLevel="2">
      <c r="B11" s="72" t="s">
        <v>169</v>
      </c>
      <c r="C11" s="26">
        <v>7506</v>
      </c>
      <c r="D11" s="26">
        <v>2369</v>
      </c>
      <c r="E11" s="25">
        <v>6770</v>
      </c>
      <c r="F11" s="25">
        <v>626</v>
      </c>
      <c r="G11" s="25">
        <v>31</v>
      </c>
      <c r="H11" s="26">
        <v>17302</v>
      </c>
      <c r="I11" s="37"/>
    </row>
    <row r="12" spans="2:9" ht="12.95" customHeight="1" outlineLevel="2">
      <c r="B12" s="72" t="s">
        <v>170</v>
      </c>
      <c r="C12" s="26">
        <v>2166</v>
      </c>
      <c r="D12" s="26">
        <v>1079</v>
      </c>
      <c r="E12" s="25">
        <v>3013</v>
      </c>
      <c r="F12" s="25">
        <v>292</v>
      </c>
      <c r="G12" s="25">
        <v>3</v>
      </c>
      <c r="H12" s="26">
        <v>6553</v>
      </c>
      <c r="I12" s="37"/>
    </row>
    <row r="13" spans="2:9" ht="12.95" customHeight="1" outlineLevel="2">
      <c r="B13" s="72" t="s">
        <v>28</v>
      </c>
      <c r="C13" s="26">
        <v>2755</v>
      </c>
      <c r="D13" s="26">
        <v>1252</v>
      </c>
      <c r="E13" s="25">
        <v>5622</v>
      </c>
      <c r="F13" s="25">
        <v>457</v>
      </c>
      <c r="G13" s="25">
        <v>32</v>
      </c>
      <c r="H13" s="26">
        <v>10118</v>
      </c>
      <c r="I13" s="37"/>
    </row>
    <row r="14" spans="2:9" ht="12.95" customHeight="1" outlineLevel="1">
      <c r="B14" s="66" t="s">
        <v>130</v>
      </c>
      <c r="C14" s="29">
        <v>11069</v>
      </c>
      <c r="D14" s="29">
        <v>6613</v>
      </c>
      <c r="E14" s="53">
        <v>11759</v>
      </c>
      <c r="F14" s="53">
        <v>856</v>
      </c>
      <c r="G14" s="53">
        <v>16</v>
      </c>
      <c r="H14" s="29">
        <v>30313</v>
      </c>
      <c r="I14" s="37"/>
    </row>
    <row r="15" spans="2:9" ht="12.95" customHeight="1" outlineLevel="2">
      <c r="B15" s="72" t="s">
        <v>117</v>
      </c>
      <c r="C15" s="26">
        <v>4318</v>
      </c>
      <c r="D15" s="26">
        <v>2760</v>
      </c>
      <c r="E15" s="25">
        <v>4592</v>
      </c>
      <c r="F15" s="25">
        <v>325</v>
      </c>
      <c r="G15" s="25">
        <v>11</v>
      </c>
      <c r="H15" s="26">
        <v>12006</v>
      </c>
      <c r="I15" s="37"/>
    </row>
    <row r="16" spans="2:9" ht="12.95" customHeight="1" outlineLevel="2">
      <c r="B16" s="72" t="s">
        <v>171</v>
      </c>
      <c r="C16" s="26">
        <v>4123</v>
      </c>
      <c r="D16" s="26">
        <v>2027</v>
      </c>
      <c r="E16" s="25">
        <v>3772</v>
      </c>
      <c r="F16" s="25">
        <v>326</v>
      </c>
      <c r="G16" s="25">
        <v>3</v>
      </c>
      <c r="H16" s="26">
        <v>10251</v>
      </c>
      <c r="I16" s="37"/>
    </row>
    <row r="17" spans="2:9" ht="12.95" customHeight="1" outlineLevel="2">
      <c r="B17" s="72" t="s">
        <v>31</v>
      </c>
      <c r="C17" s="26">
        <v>2628</v>
      </c>
      <c r="D17" s="26">
        <v>1826</v>
      </c>
      <c r="E17" s="25">
        <v>3395</v>
      </c>
      <c r="F17" s="25">
        <v>205</v>
      </c>
      <c r="G17" s="25">
        <v>2</v>
      </c>
      <c r="H17" s="26">
        <v>8056</v>
      </c>
      <c r="I17" s="37"/>
    </row>
    <row r="18" spans="2:9" ht="12.95" customHeight="1" outlineLevel="1">
      <c r="B18" s="66" t="s">
        <v>32</v>
      </c>
      <c r="C18" s="29">
        <v>7564</v>
      </c>
      <c r="D18" s="29">
        <v>2269</v>
      </c>
      <c r="E18" s="53">
        <v>7567</v>
      </c>
      <c r="F18" s="53">
        <v>793</v>
      </c>
      <c r="G18" s="53">
        <v>12</v>
      </c>
      <c r="H18" s="29">
        <v>18205</v>
      </c>
      <c r="I18" s="37"/>
    </row>
    <row r="19" spans="2:9" ht="12.95" customHeight="1" outlineLevel="2">
      <c r="B19" s="72" t="s">
        <v>33</v>
      </c>
      <c r="C19" s="26">
        <v>4961</v>
      </c>
      <c r="D19" s="26">
        <v>958</v>
      </c>
      <c r="E19" s="25">
        <v>2803</v>
      </c>
      <c r="F19" s="25">
        <v>260</v>
      </c>
      <c r="G19" s="25">
        <v>5</v>
      </c>
      <c r="H19" s="26">
        <v>8987</v>
      </c>
      <c r="I19" s="37"/>
    </row>
    <row r="20" spans="2:9" ht="12.95" customHeight="1" outlineLevel="2">
      <c r="B20" s="72" t="s">
        <v>34</v>
      </c>
      <c r="C20" s="25">
        <v>636</v>
      </c>
      <c r="D20" s="26">
        <v>339</v>
      </c>
      <c r="E20" s="25">
        <v>973</v>
      </c>
      <c r="F20" s="25">
        <v>127</v>
      </c>
      <c r="G20" s="62">
        <v>1</v>
      </c>
      <c r="H20" s="26">
        <v>2076</v>
      </c>
      <c r="I20" s="37"/>
    </row>
    <row r="21" spans="2:9" ht="12.95" customHeight="1" outlineLevel="2">
      <c r="B21" s="72" t="s">
        <v>35</v>
      </c>
      <c r="C21" s="25">
        <v>596</v>
      </c>
      <c r="D21" s="26">
        <v>335</v>
      </c>
      <c r="E21" s="25">
        <v>1127</v>
      </c>
      <c r="F21" s="25">
        <v>113</v>
      </c>
      <c r="G21" s="25">
        <v>3</v>
      </c>
      <c r="H21" s="26">
        <v>2174</v>
      </c>
      <c r="I21" s="37"/>
    </row>
    <row r="22" spans="2:9" ht="12.95" customHeight="1" outlineLevel="2">
      <c r="B22" s="72" t="s">
        <v>172</v>
      </c>
      <c r="C22" s="26">
        <v>886</v>
      </c>
      <c r="D22" s="26">
        <v>310</v>
      </c>
      <c r="E22" s="25">
        <v>1527</v>
      </c>
      <c r="F22" s="25">
        <v>135</v>
      </c>
      <c r="G22" s="25">
        <v>1</v>
      </c>
      <c r="H22" s="26">
        <v>2859</v>
      </c>
      <c r="I22" s="37"/>
    </row>
    <row r="23" spans="2:9" ht="12.95" customHeight="1" outlineLevel="2">
      <c r="B23" s="72" t="s">
        <v>37</v>
      </c>
      <c r="C23" s="25">
        <v>485</v>
      </c>
      <c r="D23" s="26">
        <v>327</v>
      </c>
      <c r="E23" s="25">
        <v>1137</v>
      </c>
      <c r="F23" s="25">
        <v>158</v>
      </c>
      <c r="G23" s="25">
        <v>2</v>
      </c>
      <c r="H23" s="26">
        <v>2109</v>
      </c>
      <c r="I23" s="37"/>
    </row>
    <row r="24" spans="2:9" ht="12.95" customHeight="1" outlineLevel="1">
      <c r="B24" s="66" t="s">
        <v>132</v>
      </c>
      <c r="C24" s="29">
        <v>8162</v>
      </c>
      <c r="D24" s="29">
        <v>3988</v>
      </c>
      <c r="E24" s="53">
        <v>9960</v>
      </c>
      <c r="F24" s="53">
        <v>863</v>
      </c>
      <c r="G24" s="53">
        <v>39</v>
      </c>
      <c r="H24" s="29">
        <v>23012</v>
      </c>
      <c r="I24" s="37"/>
    </row>
    <row r="25" spans="2:9" ht="12.95" customHeight="1" outlineLevel="2">
      <c r="B25" s="72" t="s">
        <v>173</v>
      </c>
      <c r="C25" s="26">
        <v>3091</v>
      </c>
      <c r="D25" s="26">
        <v>1353</v>
      </c>
      <c r="E25" s="25">
        <v>2749</v>
      </c>
      <c r="F25" s="25">
        <v>222</v>
      </c>
      <c r="G25" s="25">
        <v>10</v>
      </c>
      <c r="H25" s="26">
        <v>7425</v>
      </c>
      <c r="I25" s="37"/>
    </row>
    <row r="26" spans="2:9" ht="12.95" customHeight="1" outlineLevel="2">
      <c r="B26" s="72" t="s">
        <v>174</v>
      </c>
      <c r="C26" s="26">
        <v>3468</v>
      </c>
      <c r="D26" s="26">
        <v>1646</v>
      </c>
      <c r="E26" s="25">
        <v>4759</v>
      </c>
      <c r="F26" s="25">
        <v>259</v>
      </c>
      <c r="G26" s="25">
        <v>15</v>
      </c>
      <c r="H26" s="26">
        <v>10147</v>
      </c>
      <c r="I26" s="37"/>
    </row>
    <row r="27" spans="2:9" ht="12.95" customHeight="1" outlineLevel="2">
      <c r="B27" s="72" t="s">
        <v>41</v>
      </c>
      <c r="C27" s="26">
        <v>1603</v>
      </c>
      <c r="D27" s="26">
        <v>989</v>
      </c>
      <c r="E27" s="25">
        <v>2452</v>
      </c>
      <c r="F27" s="25">
        <v>382</v>
      </c>
      <c r="G27" s="62">
        <v>14</v>
      </c>
      <c r="H27" s="26">
        <v>5440</v>
      </c>
      <c r="I27" s="37"/>
    </row>
    <row r="28" spans="2:9" ht="12.95" customHeight="1" outlineLevel="1">
      <c r="B28" s="66" t="s">
        <v>133</v>
      </c>
      <c r="C28" s="29">
        <v>10264</v>
      </c>
      <c r="D28" s="29">
        <v>6638</v>
      </c>
      <c r="E28" s="53">
        <v>11838</v>
      </c>
      <c r="F28" s="53">
        <v>105</v>
      </c>
      <c r="G28" s="53">
        <v>27</v>
      </c>
      <c r="H28" s="29">
        <v>28872</v>
      </c>
      <c r="I28" s="37"/>
    </row>
    <row r="29" spans="2:9" ht="12.95" customHeight="1" outlineLevel="2">
      <c r="B29" s="72" t="s">
        <v>175</v>
      </c>
      <c r="C29" s="26">
        <v>7915</v>
      </c>
      <c r="D29" s="26">
        <v>4251</v>
      </c>
      <c r="E29" s="25">
        <v>7858</v>
      </c>
      <c r="F29" s="25">
        <v>74</v>
      </c>
      <c r="G29" s="25">
        <v>19</v>
      </c>
      <c r="H29" s="26">
        <v>20117</v>
      </c>
      <c r="I29" s="37"/>
    </row>
    <row r="30" spans="2:9" ht="12.95" customHeight="1" outlineLevel="2">
      <c r="B30" s="72" t="s">
        <v>176</v>
      </c>
      <c r="C30" s="26">
        <v>2349</v>
      </c>
      <c r="D30" s="26">
        <v>2387</v>
      </c>
      <c r="E30" s="25">
        <v>3980</v>
      </c>
      <c r="F30" s="25">
        <v>31</v>
      </c>
      <c r="G30" s="25">
        <v>8</v>
      </c>
      <c r="H30" s="26">
        <v>8755</v>
      </c>
      <c r="I30" s="37"/>
    </row>
    <row r="31" spans="2:9" ht="12.95" customHeight="1" outlineLevel="1">
      <c r="B31" s="66" t="s">
        <v>177</v>
      </c>
      <c r="C31" s="29">
        <v>5625</v>
      </c>
      <c r="D31" s="29">
        <v>3541</v>
      </c>
      <c r="E31" s="53">
        <v>7321</v>
      </c>
      <c r="F31" s="53">
        <v>186</v>
      </c>
      <c r="G31" s="53">
        <v>18</v>
      </c>
      <c r="H31" s="29">
        <v>16691</v>
      </c>
      <c r="I31" s="37"/>
    </row>
    <row r="32" spans="2:9" ht="12.95" customHeight="1" outlineLevel="2">
      <c r="B32" s="72" t="s">
        <v>178</v>
      </c>
      <c r="C32" s="26">
        <v>4305</v>
      </c>
      <c r="D32" s="26">
        <v>2239</v>
      </c>
      <c r="E32" s="25">
        <v>5145</v>
      </c>
      <c r="F32" s="25">
        <v>126</v>
      </c>
      <c r="G32" s="25">
        <v>15</v>
      </c>
      <c r="H32" s="26">
        <v>11830</v>
      </c>
      <c r="I32" s="37"/>
    </row>
    <row r="33" spans="2:9" ht="12.95" customHeight="1" outlineLevel="2">
      <c r="B33" s="72" t="s">
        <v>179</v>
      </c>
      <c r="C33" s="26">
        <v>1320</v>
      </c>
      <c r="D33" s="26">
        <v>1302</v>
      </c>
      <c r="E33" s="25">
        <v>2176</v>
      </c>
      <c r="F33" s="25">
        <v>60</v>
      </c>
      <c r="G33" s="25">
        <v>3</v>
      </c>
      <c r="H33" s="26">
        <v>4861</v>
      </c>
      <c r="I33" s="37"/>
    </row>
    <row r="34" spans="2:9" ht="12.95" customHeight="1" outlineLevel="1">
      <c r="B34" s="66" t="s">
        <v>180</v>
      </c>
      <c r="C34" s="29">
        <v>6884</v>
      </c>
      <c r="D34" s="29">
        <v>2996</v>
      </c>
      <c r="E34" s="53">
        <v>9280</v>
      </c>
      <c r="F34" s="53">
        <v>757</v>
      </c>
      <c r="G34" s="53">
        <v>63</v>
      </c>
      <c r="H34" s="29">
        <v>19980</v>
      </c>
      <c r="I34" s="37"/>
    </row>
    <row r="35" spans="2:9" ht="12.95" customHeight="1" outlineLevel="2">
      <c r="B35" s="72" t="s">
        <v>49</v>
      </c>
      <c r="C35" s="26">
        <v>4679</v>
      </c>
      <c r="D35" s="26">
        <v>1762</v>
      </c>
      <c r="E35" s="25">
        <v>6472</v>
      </c>
      <c r="F35" s="25">
        <v>493</v>
      </c>
      <c r="G35" s="25">
        <v>56</v>
      </c>
      <c r="H35" s="26">
        <v>13462</v>
      </c>
      <c r="I35" s="37"/>
    </row>
    <row r="36" spans="2:9" ht="12.95" customHeight="1" outlineLevel="2">
      <c r="B36" s="72" t="s">
        <v>181</v>
      </c>
      <c r="C36" s="26">
        <v>2205</v>
      </c>
      <c r="D36" s="26">
        <v>1234</v>
      </c>
      <c r="E36" s="25">
        <v>2808</v>
      </c>
      <c r="F36" s="25">
        <v>264</v>
      </c>
      <c r="G36" s="25">
        <v>7</v>
      </c>
      <c r="H36" s="26">
        <v>6518</v>
      </c>
      <c r="I36" s="37"/>
    </row>
    <row r="37" spans="2:9" ht="12.95" customHeight="1" outlineLevel="1">
      <c r="B37" s="66" t="s">
        <v>182</v>
      </c>
      <c r="C37" s="29">
        <v>8641</v>
      </c>
      <c r="D37" s="29">
        <v>5786</v>
      </c>
      <c r="E37" s="53">
        <v>9871</v>
      </c>
      <c r="F37" s="53">
        <v>806</v>
      </c>
      <c r="G37" s="53">
        <v>35</v>
      </c>
      <c r="H37" s="29">
        <v>25139</v>
      </c>
      <c r="I37" s="37"/>
    </row>
    <row r="38" spans="2:9" ht="12.95" customHeight="1" outlineLevel="2">
      <c r="B38" s="72" t="s">
        <v>53</v>
      </c>
      <c r="C38" s="26">
        <v>4216</v>
      </c>
      <c r="D38" s="26">
        <v>3029</v>
      </c>
      <c r="E38" s="25">
        <v>5754</v>
      </c>
      <c r="F38" s="25">
        <v>390</v>
      </c>
      <c r="G38" s="25">
        <v>21</v>
      </c>
      <c r="H38" s="26">
        <v>13410</v>
      </c>
      <c r="I38" s="37"/>
    </row>
    <row r="39" spans="2:9" ht="12.95" customHeight="1" outlineLevel="2">
      <c r="B39" s="72" t="s">
        <v>183</v>
      </c>
      <c r="C39" s="26">
        <v>4425</v>
      </c>
      <c r="D39" s="26">
        <v>2757</v>
      </c>
      <c r="E39" s="25">
        <v>4117</v>
      </c>
      <c r="F39" s="25">
        <v>416</v>
      </c>
      <c r="G39" s="25">
        <v>14</v>
      </c>
      <c r="H39" s="26">
        <v>11729</v>
      </c>
      <c r="I39" s="37"/>
    </row>
    <row r="40" spans="2:9" ht="18.75" customHeight="1" outlineLevel="1">
      <c r="B40" s="113" t="s">
        <v>184</v>
      </c>
      <c r="C40" s="108">
        <v>90371</v>
      </c>
      <c r="D40" s="108">
        <v>46627</v>
      </c>
      <c r="E40" s="108">
        <v>96838</v>
      </c>
      <c r="F40" s="108">
        <v>6900</v>
      </c>
      <c r="G40" s="107">
        <v>318</v>
      </c>
      <c r="H40" s="108">
        <v>241054</v>
      </c>
      <c r="I40" s="37"/>
    </row>
    <row r="41" spans="2:9">
      <c r="B41" s="437" t="s">
        <v>1271</v>
      </c>
      <c r="C41" s="437"/>
      <c r="D41" s="437"/>
      <c r="E41" s="437"/>
      <c r="F41" s="437"/>
      <c r="G41" s="437"/>
      <c r="H41" s="437"/>
      <c r="I41" s="37"/>
    </row>
    <row r="42" spans="2:9" outlineLevel="1">
      <c r="B42" s="92" t="s">
        <v>166</v>
      </c>
      <c r="C42" s="112">
        <v>22399</v>
      </c>
      <c r="D42" s="112">
        <v>7773</v>
      </c>
      <c r="E42" s="112">
        <v>13369</v>
      </c>
      <c r="F42" s="112">
        <v>601</v>
      </c>
      <c r="G42" s="105">
        <v>64</v>
      </c>
      <c r="H42" s="112">
        <f>SUM(C42:G42)</f>
        <v>44206</v>
      </c>
    </row>
    <row r="43" spans="2:9" outlineLevel="2">
      <c r="B43" s="72" t="s">
        <v>167</v>
      </c>
      <c r="C43" s="26">
        <v>8982</v>
      </c>
      <c r="D43" s="26">
        <v>2753</v>
      </c>
      <c r="E43" s="26">
        <v>4999</v>
      </c>
      <c r="F43" s="25">
        <v>196</v>
      </c>
      <c r="G43" s="25">
        <v>41</v>
      </c>
      <c r="H43" s="26">
        <f t="shared" ref="H43:H76" si="0">SUM(C43:G43)</f>
        <v>16971</v>
      </c>
    </row>
    <row r="44" spans="2:9" outlineLevel="2">
      <c r="B44" s="72" t="s">
        <v>168</v>
      </c>
      <c r="C44" s="26">
        <v>8090</v>
      </c>
      <c r="D44" s="26">
        <v>2984</v>
      </c>
      <c r="E44" s="26">
        <v>4850</v>
      </c>
      <c r="F44" s="25">
        <v>221</v>
      </c>
      <c r="G44" s="25">
        <v>19</v>
      </c>
      <c r="H44" s="26">
        <f t="shared" si="0"/>
        <v>16164</v>
      </c>
    </row>
    <row r="45" spans="2:9" outlineLevel="2">
      <c r="B45" s="72" t="s">
        <v>24</v>
      </c>
      <c r="C45" s="26">
        <v>5327</v>
      </c>
      <c r="D45" s="26">
        <v>2036</v>
      </c>
      <c r="E45" s="26">
        <v>3520</v>
      </c>
      <c r="F45" s="25">
        <v>184</v>
      </c>
      <c r="G45" s="25">
        <v>4</v>
      </c>
      <c r="H45" s="26">
        <f t="shared" si="0"/>
        <v>11071</v>
      </c>
    </row>
    <row r="46" spans="2:9" outlineLevel="1">
      <c r="B46" s="66" t="s">
        <v>25</v>
      </c>
      <c r="C46" s="29">
        <v>14131</v>
      </c>
      <c r="D46" s="29">
        <v>3632</v>
      </c>
      <c r="E46" s="29">
        <v>14704</v>
      </c>
      <c r="F46" s="29">
        <v>695</v>
      </c>
      <c r="G46" s="53">
        <v>52</v>
      </c>
      <c r="H46" s="29">
        <f t="shared" si="0"/>
        <v>33214</v>
      </c>
    </row>
    <row r="47" spans="2:9" outlineLevel="2">
      <c r="B47" s="72" t="s">
        <v>169</v>
      </c>
      <c r="C47" s="26">
        <v>8268</v>
      </c>
      <c r="D47" s="26">
        <v>1944</v>
      </c>
      <c r="E47" s="26">
        <v>6492</v>
      </c>
      <c r="F47" s="25">
        <v>216</v>
      </c>
      <c r="G47" s="25">
        <v>26</v>
      </c>
      <c r="H47" s="26">
        <f t="shared" si="0"/>
        <v>16946</v>
      </c>
    </row>
    <row r="48" spans="2:9" outlineLevel="2">
      <c r="B48" s="72" t="s">
        <v>170</v>
      </c>
      <c r="C48" s="26">
        <v>2410</v>
      </c>
      <c r="D48" s="26">
        <v>860</v>
      </c>
      <c r="E48" s="26">
        <v>2909</v>
      </c>
      <c r="F48" s="25">
        <v>169</v>
      </c>
      <c r="G48" s="25">
        <v>8</v>
      </c>
      <c r="H48" s="26">
        <f t="shared" si="0"/>
        <v>6356</v>
      </c>
    </row>
    <row r="49" spans="2:8" outlineLevel="2">
      <c r="B49" s="72" t="s">
        <v>28</v>
      </c>
      <c r="C49" s="26">
        <v>3453</v>
      </c>
      <c r="D49" s="26">
        <v>828</v>
      </c>
      <c r="E49" s="26">
        <v>5303</v>
      </c>
      <c r="F49" s="25">
        <v>310</v>
      </c>
      <c r="G49" s="25">
        <v>18</v>
      </c>
      <c r="H49" s="26">
        <f t="shared" si="0"/>
        <v>9912</v>
      </c>
    </row>
    <row r="50" spans="2:8" outlineLevel="1">
      <c r="B50" s="66" t="s">
        <v>130</v>
      </c>
      <c r="C50" s="29">
        <v>11783</v>
      </c>
      <c r="D50" s="29">
        <v>5386</v>
      </c>
      <c r="E50" s="29">
        <v>11203</v>
      </c>
      <c r="F50" s="53">
        <v>519</v>
      </c>
      <c r="G50" s="53">
        <v>29</v>
      </c>
      <c r="H50" s="29">
        <f t="shared" si="0"/>
        <v>28920</v>
      </c>
    </row>
    <row r="51" spans="2:8" outlineLevel="2">
      <c r="B51" s="72" t="s">
        <v>117</v>
      </c>
      <c r="C51" s="26">
        <v>4556</v>
      </c>
      <c r="D51" s="26">
        <v>2311</v>
      </c>
      <c r="E51" s="26">
        <v>4297</v>
      </c>
      <c r="F51" s="25">
        <v>228</v>
      </c>
      <c r="G51" s="25">
        <v>17</v>
      </c>
      <c r="H51" s="26">
        <f t="shared" si="0"/>
        <v>11409</v>
      </c>
    </row>
    <row r="52" spans="2:8" outlineLevel="2">
      <c r="B52" s="72" t="s">
        <v>171</v>
      </c>
      <c r="C52" s="26">
        <v>4292</v>
      </c>
      <c r="D52" s="26">
        <v>1630</v>
      </c>
      <c r="E52" s="26">
        <v>3625</v>
      </c>
      <c r="F52" s="25">
        <v>183</v>
      </c>
      <c r="G52" s="25">
        <v>10</v>
      </c>
      <c r="H52" s="26">
        <f t="shared" si="0"/>
        <v>9740</v>
      </c>
    </row>
    <row r="53" spans="2:8" outlineLevel="2">
      <c r="B53" s="72" t="s">
        <v>31</v>
      </c>
      <c r="C53" s="26">
        <v>2935</v>
      </c>
      <c r="D53" s="26">
        <v>1445</v>
      </c>
      <c r="E53" s="26">
        <v>3281</v>
      </c>
      <c r="F53" s="25">
        <v>108</v>
      </c>
      <c r="G53" s="25">
        <v>2</v>
      </c>
      <c r="H53" s="26">
        <f t="shared" si="0"/>
        <v>7771</v>
      </c>
    </row>
    <row r="54" spans="2:8" outlineLevel="1">
      <c r="B54" s="66" t="s">
        <v>32</v>
      </c>
      <c r="C54" s="29">
        <v>8566</v>
      </c>
      <c r="D54" s="29">
        <v>1524</v>
      </c>
      <c r="E54" s="29">
        <v>7442</v>
      </c>
      <c r="F54" s="53">
        <v>577</v>
      </c>
      <c r="G54" s="53">
        <v>33</v>
      </c>
      <c r="H54" s="29">
        <f t="shared" si="0"/>
        <v>18142</v>
      </c>
    </row>
    <row r="55" spans="2:8" outlineLevel="2">
      <c r="B55" s="72" t="s">
        <v>33</v>
      </c>
      <c r="C55" s="26">
        <v>5482</v>
      </c>
      <c r="D55" s="25">
        <v>624</v>
      </c>
      <c r="E55" s="26">
        <v>2670</v>
      </c>
      <c r="F55" s="25">
        <v>189</v>
      </c>
      <c r="G55" s="25">
        <v>5</v>
      </c>
      <c r="H55" s="26">
        <f t="shared" si="0"/>
        <v>8970</v>
      </c>
    </row>
    <row r="56" spans="2:8" outlineLevel="2">
      <c r="B56" s="72" t="s">
        <v>34</v>
      </c>
      <c r="C56" s="25">
        <v>729</v>
      </c>
      <c r="D56" s="25">
        <v>235</v>
      </c>
      <c r="E56" s="25">
        <v>1204</v>
      </c>
      <c r="F56" s="25">
        <v>67</v>
      </c>
      <c r="G56" s="25">
        <v>3</v>
      </c>
      <c r="H56" s="26">
        <f t="shared" si="0"/>
        <v>2238</v>
      </c>
    </row>
    <row r="57" spans="2:8" outlineLevel="2">
      <c r="B57" s="72" t="s">
        <v>35</v>
      </c>
      <c r="C57" s="25">
        <v>996</v>
      </c>
      <c r="D57" s="25">
        <v>202</v>
      </c>
      <c r="E57" s="26">
        <v>1508</v>
      </c>
      <c r="F57" s="25">
        <v>110</v>
      </c>
      <c r="G57" s="25">
        <v>8</v>
      </c>
      <c r="H57" s="26">
        <f t="shared" si="0"/>
        <v>2824</v>
      </c>
    </row>
    <row r="58" spans="2:8" outlineLevel="2">
      <c r="B58" s="72" t="s">
        <v>172</v>
      </c>
      <c r="C58" s="25">
        <v>753</v>
      </c>
      <c r="D58" s="25">
        <v>231</v>
      </c>
      <c r="E58" s="26">
        <v>892</v>
      </c>
      <c r="F58" s="25">
        <v>100</v>
      </c>
      <c r="G58" s="25">
        <v>2</v>
      </c>
      <c r="H58" s="26">
        <f t="shared" si="0"/>
        <v>1978</v>
      </c>
    </row>
    <row r="59" spans="2:8" outlineLevel="2">
      <c r="B59" s="72" t="s">
        <v>37</v>
      </c>
      <c r="C59" s="25">
        <v>606</v>
      </c>
      <c r="D59" s="25">
        <v>232</v>
      </c>
      <c r="E59" s="26">
        <v>1168</v>
      </c>
      <c r="F59" s="25">
        <v>111</v>
      </c>
      <c r="G59" s="25">
        <v>15</v>
      </c>
      <c r="H59" s="26">
        <f t="shared" si="0"/>
        <v>2132</v>
      </c>
    </row>
    <row r="60" spans="2:8" outlineLevel="1">
      <c r="B60" s="66" t="s">
        <v>132</v>
      </c>
      <c r="C60" s="29">
        <v>9350</v>
      </c>
      <c r="D60" s="29">
        <v>2948</v>
      </c>
      <c r="E60" s="29">
        <v>9797</v>
      </c>
      <c r="F60" s="53">
        <v>716</v>
      </c>
      <c r="G60" s="53">
        <v>62</v>
      </c>
      <c r="H60" s="29">
        <f t="shared" si="0"/>
        <v>22873</v>
      </c>
    </row>
    <row r="61" spans="2:8" outlineLevel="2">
      <c r="B61" s="72" t="s">
        <v>173</v>
      </c>
      <c r="C61" s="26">
        <v>3358</v>
      </c>
      <c r="D61" s="26">
        <v>1005</v>
      </c>
      <c r="E61" s="26">
        <v>2581</v>
      </c>
      <c r="F61" s="25">
        <v>184</v>
      </c>
      <c r="G61" s="25">
        <v>9</v>
      </c>
      <c r="H61" s="26">
        <f t="shared" si="0"/>
        <v>7137</v>
      </c>
    </row>
    <row r="62" spans="2:8" outlineLevel="2">
      <c r="B62" s="72" t="s">
        <v>174</v>
      </c>
      <c r="C62" s="26">
        <v>3986</v>
      </c>
      <c r="D62" s="26">
        <v>1270</v>
      </c>
      <c r="E62" s="26">
        <v>4662</v>
      </c>
      <c r="F62" s="25">
        <v>299</v>
      </c>
      <c r="G62" s="25">
        <v>6</v>
      </c>
      <c r="H62" s="26">
        <f t="shared" si="0"/>
        <v>10223</v>
      </c>
    </row>
    <row r="63" spans="2:8" outlineLevel="2">
      <c r="B63" s="72" t="s">
        <v>41</v>
      </c>
      <c r="C63" s="26">
        <v>2006</v>
      </c>
      <c r="D63" s="25">
        <v>673</v>
      </c>
      <c r="E63" s="26">
        <v>2554</v>
      </c>
      <c r="F63" s="25">
        <v>233</v>
      </c>
      <c r="G63" s="25">
        <v>47</v>
      </c>
      <c r="H63" s="26">
        <f t="shared" si="0"/>
        <v>5513</v>
      </c>
    </row>
    <row r="64" spans="2:8" outlineLevel="1">
      <c r="B64" s="66" t="s">
        <v>133</v>
      </c>
      <c r="C64" s="29">
        <v>11400</v>
      </c>
      <c r="D64" s="29">
        <v>5477</v>
      </c>
      <c r="E64" s="29">
        <v>11017</v>
      </c>
      <c r="F64" s="53">
        <v>416</v>
      </c>
      <c r="G64" s="53">
        <v>56</v>
      </c>
      <c r="H64" s="29">
        <f t="shared" si="0"/>
        <v>28366</v>
      </c>
    </row>
    <row r="65" spans="2:8" outlineLevel="2">
      <c r="B65" s="72" t="s">
        <v>175</v>
      </c>
      <c r="C65" s="26">
        <v>8669</v>
      </c>
      <c r="D65" s="26">
        <v>3467</v>
      </c>
      <c r="E65" s="26">
        <v>7201</v>
      </c>
      <c r="F65" s="25">
        <v>301</v>
      </c>
      <c r="G65" s="25">
        <v>26</v>
      </c>
      <c r="H65" s="26">
        <f t="shared" si="0"/>
        <v>19664</v>
      </c>
    </row>
    <row r="66" spans="2:8" outlineLevel="2">
      <c r="B66" s="72" t="s">
        <v>176</v>
      </c>
      <c r="C66" s="26">
        <v>2731</v>
      </c>
      <c r="D66" s="26">
        <v>2010</v>
      </c>
      <c r="E66" s="26">
        <v>3816</v>
      </c>
      <c r="F66" s="25">
        <v>115</v>
      </c>
      <c r="G66" s="25">
        <v>30</v>
      </c>
      <c r="H66" s="26">
        <f t="shared" si="0"/>
        <v>8702</v>
      </c>
    </row>
    <row r="67" spans="2:8" outlineLevel="1">
      <c r="B67" s="66" t="s">
        <v>177</v>
      </c>
      <c r="C67" s="29">
        <v>6586</v>
      </c>
      <c r="D67" s="29">
        <v>2548</v>
      </c>
      <c r="E67" s="29">
        <v>6735</v>
      </c>
      <c r="F67" s="53">
        <v>335</v>
      </c>
      <c r="G67" s="53">
        <v>18</v>
      </c>
      <c r="H67" s="29">
        <f t="shared" si="0"/>
        <v>16222</v>
      </c>
    </row>
    <row r="68" spans="2:8" outlineLevel="2">
      <c r="B68" s="72" t="s">
        <v>178</v>
      </c>
      <c r="C68" s="26">
        <v>5002</v>
      </c>
      <c r="D68" s="26">
        <v>1610</v>
      </c>
      <c r="E68" s="26">
        <v>4699</v>
      </c>
      <c r="F68" s="25">
        <v>248</v>
      </c>
      <c r="G68" s="25">
        <v>10</v>
      </c>
      <c r="H68" s="26">
        <f t="shared" si="0"/>
        <v>11569</v>
      </c>
    </row>
    <row r="69" spans="2:8" outlineLevel="2">
      <c r="B69" s="72" t="s">
        <v>179</v>
      </c>
      <c r="C69" s="26">
        <v>1584</v>
      </c>
      <c r="D69" s="26">
        <v>938</v>
      </c>
      <c r="E69" s="26">
        <v>2036</v>
      </c>
      <c r="F69" s="25">
        <v>87</v>
      </c>
      <c r="G69" s="25">
        <v>8</v>
      </c>
      <c r="H69" s="26">
        <f t="shared" si="0"/>
        <v>4653</v>
      </c>
    </row>
    <row r="70" spans="2:8" outlineLevel="1">
      <c r="B70" s="66" t="s">
        <v>180</v>
      </c>
      <c r="C70" s="29">
        <v>7592</v>
      </c>
      <c r="D70" s="29">
        <v>2459</v>
      </c>
      <c r="E70" s="29">
        <v>9119</v>
      </c>
      <c r="F70" s="53">
        <v>468</v>
      </c>
      <c r="G70" s="53">
        <v>29</v>
      </c>
      <c r="H70" s="29">
        <f t="shared" si="0"/>
        <v>19667</v>
      </c>
    </row>
    <row r="71" spans="2:8" outlineLevel="2">
      <c r="B71" s="72" t="s">
        <v>49</v>
      </c>
      <c r="C71" s="26">
        <v>5147</v>
      </c>
      <c r="D71" s="26">
        <v>1413</v>
      </c>
      <c r="E71" s="26">
        <v>6363</v>
      </c>
      <c r="F71" s="25">
        <v>319</v>
      </c>
      <c r="G71" s="25">
        <v>25</v>
      </c>
      <c r="H71" s="26">
        <f t="shared" si="0"/>
        <v>13267</v>
      </c>
    </row>
    <row r="72" spans="2:8" outlineLevel="2">
      <c r="B72" s="72" t="s">
        <v>181</v>
      </c>
      <c r="C72" s="26">
        <v>2445</v>
      </c>
      <c r="D72" s="26">
        <v>1046</v>
      </c>
      <c r="E72" s="26">
        <v>2756</v>
      </c>
      <c r="F72" s="25">
        <v>149</v>
      </c>
      <c r="G72" s="25">
        <v>4</v>
      </c>
      <c r="H72" s="26">
        <f t="shared" si="0"/>
        <v>6400</v>
      </c>
    </row>
    <row r="73" spans="2:8" outlineLevel="1">
      <c r="B73" s="66" t="s">
        <v>182</v>
      </c>
      <c r="C73" s="29">
        <v>9796</v>
      </c>
      <c r="D73" s="29">
        <v>4989</v>
      </c>
      <c r="E73" s="29">
        <v>9916</v>
      </c>
      <c r="F73" s="53">
        <v>404</v>
      </c>
      <c r="G73" s="53">
        <v>23</v>
      </c>
      <c r="H73" s="29">
        <f t="shared" si="0"/>
        <v>25128</v>
      </c>
    </row>
    <row r="74" spans="2:8" outlineLevel="2">
      <c r="B74" s="72" t="s">
        <v>53</v>
      </c>
      <c r="C74" s="26">
        <v>4777</v>
      </c>
      <c r="D74" s="26">
        <v>2577</v>
      </c>
      <c r="E74" s="26">
        <v>5737</v>
      </c>
      <c r="F74" s="25">
        <v>193</v>
      </c>
      <c r="G74" s="25">
        <v>15</v>
      </c>
      <c r="H74" s="26">
        <f t="shared" si="0"/>
        <v>13299</v>
      </c>
    </row>
    <row r="75" spans="2:8" outlineLevel="2">
      <c r="B75" s="72" t="s">
        <v>183</v>
      </c>
      <c r="C75" s="26">
        <v>5019</v>
      </c>
      <c r="D75" s="26">
        <v>2412</v>
      </c>
      <c r="E75" s="26">
        <v>4179</v>
      </c>
      <c r="F75" s="25">
        <v>211</v>
      </c>
      <c r="G75" s="25">
        <v>8</v>
      </c>
      <c r="H75" s="26">
        <f t="shared" si="0"/>
        <v>11829</v>
      </c>
    </row>
    <row r="76" spans="2:8" outlineLevel="1">
      <c r="B76" s="113" t="s">
        <v>184</v>
      </c>
      <c r="C76" s="108">
        <v>101603</v>
      </c>
      <c r="D76" s="108">
        <v>36736</v>
      </c>
      <c r="E76" s="108">
        <v>93302</v>
      </c>
      <c r="F76" s="108">
        <v>4731</v>
      </c>
      <c r="G76" s="107">
        <v>366</v>
      </c>
      <c r="H76" s="108">
        <f t="shared" si="0"/>
        <v>236738</v>
      </c>
    </row>
    <row r="77" spans="2:8" ht="14.25">
      <c r="B77" s="437" t="s">
        <v>1272</v>
      </c>
      <c r="C77" s="437"/>
      <c r="D77" s="437"/>
      <c r="E77" s="437"/>
      <c r="F77" s="437"/>
      <c r="G77" s="437"/>
      <c r="H77" s="437"/>
    </row>
    <row r="78" spans="2:8" outlineLevel="1">
      <c r="B78" s="92" t="s">
        <v>166</v>
      </c>
      <c r="C78" s="112">
        <v>22446</v>
      </c>
      <c r="D78" s="112">
        <v>7960</v>
      </c>
      <c r="E78" s="112">
        <v>13535</v>
      </c>
      <c r="F78" s="112">
        <v>578</v>
      </c>
      <c r="G78" s="105">
        <v>49</v>
      </c>
      <c r="H78" s="112">
        <v>44568</v>
      </c>
    </row>
    <row r="79" spans="2:8" outlineLevel="2">
      <c r="B79" s="72" t="s">
        <v>167</v>
      </c>
      <c r="C79" s="26">
        <v>9054</v>
      </c>
      <c r="D79" s="26">
        <v>2848</v>
      </c>
      <c r="E79" s="26">
        <v>5108</v>
      </c>
      <c r="F79" s="25">
        <v>183</v>
      </c>
      <c r="G79" s="25">
        <v>26</v>
      </c>
      <c r="H79" s="26">
        <v>17219</v>
      </c>
    </row>
    <row r="80" spans="2:8" outlineLevel="2">
      <c r="B80" s="72" t="s">
        <v>168</v>
      </c>
      <c r="C80" s="26">
        <v>8052</v>
      </c>
      <c r="D80" s="26">
        <v>3022</v>
      </c>
      <c r="E80" s="26">
        <v>4871</v>
      </c>
      <c r="F80" s="25">
        <v>217</v>
      </c>
      <c r="G80" s="25">
        <v>19</v>
      </c>
      <c r="H80" s="26">
        <v>16181</v>
      </c>
    </row>
    <row r="81" spans="2:8" outlineLevel="2">
      <c r="B81" s="72" t="s">
        <v>24</v>
      </c>
      <c r="C81" s="26">
        <v>5340</v>
      </c>
      <c r="D81" s="26">
        <v>2090</v>
      </c>
      <c r="E81" s="26">
        <v>3556</v>
      </c>
      <c r="F81" s="25">
        <v>178</v>
      </c>
      <c r="G81" s="25">
        <v>4</v>
      </c>
      <c r="H81" s="26">
        <v>11168</v>
      </c>
    </row>
    <row r="82" spans="2:8" outlineLevel="1">
      <c r="B82" s="66" t="s">
        <v>25</v>
      </c>
      <c r="C82" s="29">
        <v>13953</v>
      </c>
      <c r="D82" s="29">
        <v>3750</v>
      </c>
      <c r="E82" s="29">
        <v>14699</v>
      </c>
      <c r="F82" s="29">
        <v>640</v>
      </c>
      <c r="G82" s="53">
        <v>52</v>
      </c>
      <c r="H82" s="29">
        <v>33094</v>
      </c>
    </row>
    <row r="83" spans="2:8" outlineLevel="2">
      <c r="B83" s="72" t="s">
        <v>169</v>
      </c>
      <c r="C83" s="26">
        <v>8116</v>
      </c>
      <c r="D83" s="26">
        <v>1977</v>
      </c>
      <c r="E83" s="26">
        <v>6492</v>
      </c>
      <c r="F83" s="25">
        <v>209</v>
      </c>
      <c r="G83" s="25">
        <v>26</v>
      </c>
      <c r="H83" s="26">
        <v>16820</v>
      </c>
    </row>
    <row r="84" spans="2:8" outlineLevel="2">
      <c r="B84" s="72" t="s">
        <v>170</v>
      </c>
      <c r="C84" s="26">
        <v>2355</v>
      </c>
      <c r="D84" s="26">
        <v>867</v>
      </c>
      <c r="E84" s="26">
        <v>2874</v>
      </c>
      <c r="F84" s="25">
        <v>150</v>
      </c>
      <c r="G84" s="25">
        <v>8</v>
      </c>
      <c r="H84" s="26">
        <v>6254</v>
      </c>
    </row>
    <row r="85" spans="2:8" outlineLevel="2">
      <c r="B85" s="72" t="s">
        <v>28</v>
      </c>
      <c r="C85" s="26">
        <v>3482</v>
      </c>
      <c r="D85" s="26">
        <v>906</v>
      </c>
      <c r="E85" s="26">
        <v>5333</v>
      </c>
      <c r="F85" s="25">
        <v>281</v>
      </c>
      <c r="G85" s="25">
        <v>18</v>
      </c>
      <c r="H85" s="26">
        <v>10020</v>
      </c>
    </row>
    <row r="86" spans="2:8" outlineLevel="1">
      <c r="B86" s="66" t="s">
        <v>130</v>
      </c>
      <c r="C86" s="29">
        <v>11798</v>
      </c>
      <c r="D86" s="29">
        <v>5539</v>
      </c>
      <c r="E86" s="29">
        <v>11375</v>
      </c>
      <c r="F86" s="53">
        <v>483</v>
      </c>
      <c r="G86" s="53">
        <v>29</v>
      </c>
      <c r="H86" s="29">
        <v>29224</v>
      </c>
    </row>
    <row r="87" spans="2:8" outlineLevel="2">
      <c r="B87" s="72" t="s">
        <v>117</v>
      </c>
      <c r="C87" s="26">
        <v>4547</v>
      </c>
      <c r="D87" s="26">
        <v>2374</v>
      </c>
      <c r="E87" s="26">
        <v>4393</v>
      </c>
      <c r="F87" s="25">
        <v>213</v>
      </c>
      <c r="G87" s="25">
        <v>17</v>
      </c>
      <c r="H87" s="26">
        <v>11544</v>
      </c>
    </row>
    <row r="88" spans="2:8" outlineLevel="2">
      <c r="B88" s="72" t="s">
        <v>171</v>
      </c>
      <c r="C88" s="26">
        <v>4309</v>
      </c>
      <c r="D88" s="26">
        <v>1674</v>
      </c>
      <c r="E88" s="26">
        <v>3676</v>
      </c>
      <c r="F88" s="25">
        <v>164</v>
      </c>
      <c r="G88" s="25">
        <v>10</v>
      </c>
      <c r="H88" s="26">
        <v>9833</v>
      </c>
    </row>
    <row r="89" spans="2:8" outlineLevel="2">
      <c r="B89" s="72" t="s">
        <v>31</v>
      </c>
      <c r="C89" s="26">
        <v>2942</v>
      </c>
      <c r="D89" s="26">
        <v>1491</v>
      </c>
      <c r="E89" s="26">
        <v>3306</v>
      </c>
      <c r="F89" s="25">
        <v>106</v>
      </c>
      <c r="G89" s="25">
        <v>2</v>
      </c>
      <c r="H89" s="26">
        <v>7847</v>
      </c>
    </row>
    <row r="90" spans="2:8" outlineLevel="1">
      <c r="B90" s="66" t="s">
        <v>32</v>
      </c>
      <c r="C90" s="29">
        <v>8610</v>
      </c>
      <c r="D90" s="29">
        <v>1671</v>
      </c>
      <c r="E90" s="29">
        <v>7544</v>
      </c>
      <c r="F90" s="53">
        <v>542</v>
      </c>
      <c r="G90" s="53">
        <v>29</v>
      </c>
      <c r="H90" s="29">
        <v>18396</v>
      </c>
    </row>
    <row r="91" spans="2:8" outlineLevel="2">
      <c r="B91" s="72" t="s">
        <v>33</v>
      </c>
      <c r="C91" s="26">
        <v>5344</v>
      </c>
      <c r="D91" s="25">
        <v>671</v>
      </c>
      <c r="E91" s="26">
        <v>2667</v>
      </c>
      <c r="F91" s="25">
        <v>182</v>
      </c>
      <c r="G91" s="25">
        <v>5</v>
      </c>
      <c r="H91" s="26">
        <v>8869</v>
      </c>
    </row>
    <row r="92" spans="2:8" outlineLevel="2">
      <c r="B92" s="72" t="s">
        <v>34</v>
      </c>
      <c r="C92" s="25">
        <v>870</v>
      </c>
      <c r="D92" s="25">
        <v>271</v>
      </c>
      <c r="E92" s="25">
        <v>975</v>
      </c>
      <c r="F92" s="25">
        <v>87</v>
      </c>
      <c r="G92" s="25">
        <v>2</v>
      </c>
      <c r="H92" s="26">
        <v>2205</v>
      </c>
    </row>
    <row r="93" spans="2:8" outlineLevel="2">
      <c r="B93" s="72" t="s">
        <v>35</v>
      </c>
      <c r="C93" s="25">
        <v>773</v>
      </c>
      <c r="D93" s="25">
        <v>263</v>
      </c>
      <c r="E93" s="26">
        <v>1211</v>
      </c>
      <c r="F93" s="25">
        <v>67</v>
      </c>
      <c r="G93" s="25">
        <v>3</v>
      </c>
      <c r="H93" s="26">
        <v>2317</v>
      </c>
    </row>
    <row r="94" spans="2:8" outlineLevel="2">
      <c r="B94" s="72" t="s">
        <v>172</v>
      </c>
      <c r="C94" s="25">
        <v>1004</v>
      </c>
      <c r="D94" s="25">
        <v>219</v>
      </c>
      <c r="E94" s="26">
        <v>1520</v>
      </c>
      <c r="F94" s="25">
        <v>98</v>
      </c>
      <c r="G94" s="25">
        <v>8</v>
      </c>
      <c r="H94" s="26">
        <v>2849</v>
      </c>
    </row>
    <row r="95" spans="2:8" outlineLevel="2">
      <c r="B95" s="72" t="s">
        <v>37</v>
      </c>
      <c r="C95" s="25">
        <v>619</v>
      </c>
      <c r="D95" s="25">
        <v>247</v>
      </c>
      <c r="E95" s="26">
        <v>1171</v>
      </c>
      <c r="F95" s="25">
        <v>108</v>
      </c>
      <c r="G95" s="25">
        <v>11</v>
      </c>
      <c r="H95" s="26">
        <v>2156</v>
      </c>
    </row>
    <row r="96" spans="2:8" outlineLevel="1">
      <c r="B96" s="66" t="s">
        <v>132</v>
      </c>
      <c r="C96" s="29">
        <v>9328</v>
      </c>
      <c r="D96" s="29">
        <v>3132</v>
      </c>
      <c r="E96" s="29">
        <v>9846</v>
      </c>
      <c r="F96" s="53">
        <v>689</v>
      </c>
      <c r="G96" s="53">
        <v>60</v>
      </c>
      <c r="H96" s="29">
        <v>23055</v>
      </c>
    </row>
    <row r="97" spans="2:8" outlineLevel="2">
      <c r="B97" s="72" t="s">
        <v>173</v>
      </c>
      <c r="C97" s="26">
        <v>3381</v>
      </c>
      <c r="D97" s="26">
        <v>1077</v>
      </c>
      <c r="E97" s="26">
        <v>2604</v>
      </c>
      <c r="F97" s="25">
        <v>180</v>
      </c>
      <c r="G97" s="25">
        <v>9</v>
      </c>
      <c r="H97" s="26">
        <v>7251</v>
      </c>
    </row>
    <row r="98" spans="2:8" outlineLevel="2">
      <c r="B98" s="72" t="s">
        <v>174</v>
      </c>
      <c r="C98" s="26">
        <v>3899</v>
      </c>
      <c r="D98" s="26">
        <v>1289</v>
      </c>
      <c r="E98" s="26">
        <v>4658</v>
      </c>
      <c r="F98" s="25">
        <v>283</v>
      </c>
      <c r="G98" s="25">
        <v>6</v>
      </c>
      <c r="H98" s="26">
        <v>10135</v>
      </c>
    </row>
    <row r="99" spans="2:8" outlineLevel="2">
      <c r="B99" s="72" t="s">
        <v>41</v>
      </c>
      <c r="C99" s="26">
        <v>2048</v>
      </c>
      <c r="D99" s="25">
        <v>766</v>
      </c>
      <c r="E99" s="26">
        <v>2584</v>
      </c>
      <c r="F99" s="25">
        <v>226</v>
      </c>
      <c r="G99" s="25">
        <v>45</v>
      </c>
      <c r="H99" s="26">
        <v>5669</v>
      </c>
    </row>
    <row r="100" spans="2:8" outlineLevel="1">
      <c r="B100" s="66" t="s">
        <v>133</v>
      </c>
      <c r="C100" s="29">
        <v>11287</v>
      </c>
      <c r="D100" s="29">
        <v>5560</v>
      </c>
      <c r="E100" s="29">
        <v>11024</v>
      </c>
      <c r="F100" s="53">
        <v>393</v>
      </c>
      <c r="G100" s="53">
        <v>56</v>
      </c>
      <c r="H100" s="29">
        <v>28320</v>
      </c>
    </row>
    <row r="101" spans="2:8" outlineLevel="2">
      <c r="B101" s="72" t="s">
        <v>175</v>
      </c>
      <c r="C101" s="26">
        <v>8566</v>
      </c>
      <c r="D101" s="26">
        <v>3539</v>
      </c>
      <c r="E101" s="26">
        <v>7235</v>
      </c>
      <c r="F101" s="25">
        <v>284</v>
      </c>
      <c r="G101" s="25">
        <v>26</v>
      </c>
      <c r="H101" s="26">
        <v>19650</v>
      </c>
    </row>
    <row r="102" spans="2:8" outlineLevel="2">
      <c r="B102" s="72" t="s">
        <v>176</v>
      </c>
      <c r="C102" s="26">
        <v>2721</v>
      </c>
      <c r="D102" s="26">
        <v>2021</v>
      </c>
      <c r="E102" s="26">
        <v>3789</v>
      </c>
      <c r="F102" s="25">
        <v>109</v>
      </c>
      <c r="G102" s="25">
        <v>30</v>
      </c>
      <c r="H102" s="26">
        <v>8670</v>
      </c>
    </row>
    <row r="103" spans="2:8" outlineLevel="1">
      <c r="B103" s="66" t="s">
        <v>177</v>
      </c>
      <c r="C103" s="29">
        <v>6535</v>
      </c>
      <c r="D103" s="29">
        <v>2657</v>
      </c>
      <c r="E103" s="29">
        <v>6821</v>
      </c>
      <c r="F103" s="53">
        <v>312</v>
      </c>
      <c r="G103" s="53">
        <v>18</v>
      </c>
      <c r="H103" s="29">
        <v>16343</v>
      </c>
    </row>
    <row r="104" spans="2:8" outlineLevel="2">
      <c r="B104" s="72" t="s">
        <v>178</v>
      </c>
      <c r="C104" s="26">
        <v>5003</v>
      </c>
      <c r="D104" s="26">
        <v>1712</v>
      </c>
      <c r="E104" s="26">
        <v>4794</v>
      </c>
      <c r="F104" s="25">
        <v>233</v>
      </c>
      <c r="G104" s="25">
        <v>10</v>
      </c>
      <c r="H104" s="26">
        <v>11752</v>
      </c>
    </row>
    <row r="105" spans="2:8" outlineLevel="2">
      <c r="B105" s="72" t="s">
        <v>179</v>
      </c>
      <c r="C105" s="26">
        <v>1532</v>
      </c>
      <c r="D105" s="26">
        <v>945</v>
      </c>
      <c r="E105" s="26">
        <v>2027</v>
      </c>
      <c r="F105" s="25">
        <v>79</v>
      </c>
      <c r="G105" s="25">
        <v>8</v>
      </c>
      <c r="H105" s="26">
        <v>4591</v>
      </c>
    </row>
    <row r="106" spans="2:8" outlineLevel="1">
      <c r="B106" s="66" t="s">
        <v>180</v>
      </c>
      <c r="C106" s="29">
        <v>7663</v>
      </c>
      <c r="D106" s="29">
        <v>2523</v>
      </c>
      <c r="E106" s="29">
        <v>9165</v>
      </c>
      <c r="F106" s="53">
        <v>437</v>
      </c>
      <c r="G106" s="53">
        <v>28</v>
      </c>
      <c r="H106" s="29">
        <v>19816</v>
      </c>
    </row>
    <row r="107" spans="2:8" outlineLevel="2">
      <c r="B107" s="72" t="s">
        <v>49</v>
      </c>
      <c r="C107" s="26">
        <v>5163</v>
      </c>
      <c r="D107" s="26">
        <v>1449</v>
      </c>
      <c r="E107" s="26">
        <v>6406</v>
      </c>
      <c r="F107" s="25">
        <v>294</v>
      </c>
      <c r="G107" s="25">
        <v>24</v>
      </c>
      <c r="H107" s="26">
        <v>13336</v>
      </c>
    </row>
    <row r="108" spans="2:8" outlineLevel="2">
      <c r="B108" s="72" t="s">
        <v>181</v>
      </c>
      <c r="C108" s="26">
        <v>2500</v>
      </c>
      <c r="D108" s="26">
        <v>1074</v>
      </c>
      <c r="E108" s="26">
        <v>2759</v>
      </c>
      <c r="F108" s="25">
        <v>143</v>
      </c>
      <c r="G108" s="25">
        <v>4</v>
      </c>
      <c r="H108" s="26">
        <v>6480</v>
      </c>
    </row>
    <row r="109" spans="2:8" outlineLevel="1">
      <c r="B109" s="66" t="s">
        <v>182</v>
      </c>
      <c r="C109" s="29">
        <v>9641</v>
      </c>
      <c r="D109" s="29">
        <v>5003</v>
      </c>
      <c r="E109" s="29">
        <v>9920</v>
      </c>
      <c r="F109" s="53">
        <v>384</v>
      </c>
      <c r="G109" s="53">
        <v>23</v>
      </c>
      <c r="H109" s="29">
        <v>24971</v>
      </c>
    </row>
    <row r="110" spans="2:8" outlineLevel="2">
      <c r="B110" s="72" t="s">
        <v>53</v>
      </c>
      <c r="C110" s="26">
        <v>4789</v>
      </c>
      <c r="D110" s="26">
        <v>2608</v>
      </c>
      <c r="E110" s="26">
        <v>5779</v>
      </c>
      <c r="F110" s="25">
        <v>187</v>
      </c>
      <c r="G110" s="25">
        <v>15</v>
      </c>
      <c r="H110" s="26">
        <v>13378</v>
      </c>
    </row>
    <row r="111" spans="2:8" outlineLevel="2">
      <c r="B111" s="72" t="s">
        <v>183</v>
      </c>
      <c r="C111" s="26">
        <v>4852</v>
      </c>
      <c r="D111" s="26">
        <v>2395</v>
      </c>
      <c r="E111" s="26">
        <v>4141</v>
      </c>
      <c r="F111" s="25">
        <v>197</v>
      </c>
      <c r="G111" s="25">
        <v>8</v>
      </c>
      <c r="H111" s="26">
        <v>11593</v>
      </c>
    </row>
    <row r="112" spans="2:8" outlineLevel="1">
      <c r="B112" s="113" t="s">
        <v>184</v>
      </c>
      <c r="C112" s="108">
        <v>101261</v>
      </c>
      <c r="D112" s="108">
        <v>37795</v>
      </c>
      <c r="E112" s="108">
        <v>93929</v>
      </c>
      <c r="F112" s="108">
        <v>4458</v>
      </c>
      <c r="G112" s="107">
        <v>344</v>
      </c>
      <c r="H112" s="108">
        <v>237787</v>
      </c>
    </row>
    <row r="113" spans="1:8">
      <c r="B113" s="66"/>
      <c r="C113" s="29"/>
      <c r="D113" s="29"/>
      <c r="E113" s="29"/>
      <c r="F113" s="29"/>
      <c r="G113" s="53"/>
      <c r="H113" s="29"/>
    </row>
    <row r="114" spans="1:8">
      <c r="A114" s="1" t="s">
        <v>798</v>
      </c>
      <c r="B114" s="1" t="s">
        <v>315</v>
      </c>
    </row>
    <row r="116" spans="1:8">
      <c r="A116" s="147" t="s">
        <v>1096</v>
      </c>
      <c r="B116" s="13"/>
    </row>
    <row r="117" spans="1:8">
      <c r="A117" s="13" t="s">
        <v>1107</v>
      </c>
      <c r="B117" s="13"/>
    </row>
  </sheetData>
  <mergeCells count="5">
    <mergeCell ref="B77:H77"/>
    <mergeCell ref="B2:H2"/>
    <mergeCell ref="B3:H3"/>
    <mergeCell ref="B5:H5"/>
    <mergeCell ref="B41:H41"/>
  </mergeCells>
  <pageMargins left="0.7" right="0.7" top="0.75" bottom="0.75" header="0.3" footer="0.3"/>
  <pageSetup paperSize="8" orientation="landscape" r:id="rId1"/>
  <headerFooter>
    <oddHeader>&amp;L&amp;"Calibri"&amp;10&amp;K000000 [Limited Sharing]&amp;1#_x000D_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sheetPr codeName="Sheet27"/>
  <dimension ref="A1:N117"/>
  <sheetViews>
    <sheetView zoomScaleNormal="100" workbookViewId="0">
      <pane ySplit="4" topLeftCell="A5" activePane="bottomLeft" state="frozen"/>
      <selection activeCell="R11" sqref="R11"/>
      <selection pane="bottomLeft" activeCell="R11" sqref="R11"/>
    </sheetView>
  </sheetViews>
  <sheetFormatPr defaultRowHeight="12"/>
  <cols>
    <col min="1" max="1" width="3.83203125" style="1" customWidth="1"/>
    <col min="2" max="2" width="18.83203125" style="1" bestFit="1" customWidth="1"/>
    <col min="3" max="14" width="10" style="1" customWidth="1"/>
    <col min="15" max="16384" width="9.33203125" style="1"/>
  </cols>
  <sheetData>
    <row r="1" spans="2:14" s="358" customFormat="1" ht="46.5" customHeight="1">
      <c r="B1" s="359" t="s">
        <v>1150</v>
      </c>
      <c r="C1" s="360"/>
      <c r="D1" s="360"/>
      <c r="E1" s="360"/>
      <c r="F1" s="360"/>
      <c r="G1" s="360"/>
      <c r="H1" s="360"/>
      <c r="I1" s="360"/>
      <c r="J1" s="360"/>
      <c r="K1" s="360"/>
      <c r="L1" s="360"/>
      <c r="M1" s="360"/>
      <c r="N1" s="361" t="s">
        <v>1175</v>
      </c>
    </row>
    <row r="2" spans="2:14">
      <c r="B2" s="438" t="s">
        <v>960</v>
      </c>
      <c r="C2" s="439"/>
      <c r="D2" s="439"/>
      <c r="E2" s="439"/>
      <c r="F2" s="439"/>
      <c r="G2" s="439"/>
      <c r="H2" s="439"/>
      <c r="I2" s="439"/>
      <c r="J2" s="439"/>
      <c r="K2" s="439"/>
      <c r="L2" s="439"/>
      <c r="M2" s="439"/>
      <c r="N2" s="439"/>
    </row>
    <row r="3" spans="2:14">
      <c r="B3" s="367" t="s">
        <v>185</v>
      </c>
      <c r="C3" s="441" t="s">
        <v>202</v>
      </c>
      <c r="D3" s="427"/>
      <c r="E3" s="428"/>
      <c r="F3" s="440" t="s">
        <v>203</v>
      </c>
      <c r="G3" s="427"/>
      <c r="H3" s="428"/>
      <c r="I3" s="440" t="s">
        <v>204</v>
      </c>
      <c r="J3" s="427"/>
      <c r="K3" s="428"/>
      <c r="L3" s="440" t="s">
        <v>205</v>
      </c>
      <c r="M3" s="427"/>
      <c r="N3" s="428"/>
    </row>
    <row r="4" spans="2:14">
      <c r="B4" s="368"/>
      <c r="C4" s="369" t="s">
        <v>206</v>
      </c>
      <c r="D4" s="369" t="s">
        <v>207</v>
      </c>
      <c r="E4" s="370" t="s">
        <v>16</v>
      </c>
      <c r="F4" s="371" t="s">
        <v>206</v>
      </c>
      <c r="G4" s="369" t="s">
        <v>207</v>
      </c>
      <c r="H4" s="370" t="s">
        <v>16</v>
      </c>
      <c r="I4" s="371" t="s">
        <v>206</v>
      </c>
      <c r="J4" s="369" t="s">
        <v>207</v>
      </c>
      <c r="K4" s="372" t="s">
        <v>16</v>
      </c>
      <c r="L4" s="371" t="s">
        <v>206</v>
      </c>
      <c r="M4" s="369" t="s">
        <v>207</v>
      </c>
      <c r="N4" s="103" t="s">
        <v>16</v>
      </c>
    </row>
    <row r="5" spans="2:14" ht="15" customHeight="1">
      <c r="B5" s="437" t="s">
        <v>66</v>
      </c>
      <c r="C5" s="437"/>
      <c r="D5" s="437"/>
      <c r="E5" s="437"/>
      <c r="F5" s="437"/>
      <c r="G5" s="437"/>
      <c r="H5" s="437"/>
      <c r="I5" s="437"/>
      <c r="J5" s="437"/>
      <c r="K5" s="437"/>
      <c r="L5" s="437"/>
      <c r="M5" s="437"/>
      <c r="N5" s="437"/>
    </row>
    <row r="6" spans="2:14">
      <c r="B6" s="92" t="s">
        <v>21</v>
      </c>
      <c r="C6" s="93">
        <v>29253</v>
      </c>
      <c r="D6" s="93">
        <v>28526</v>
      </c>
      <c r="E6" s="93">
        <v>57779</v>
      </c>
      <c r="F6" s="93">
        <v>3145</v>
      </c>
      <c r="G6" s="93">
        <v>3325</v>
      </c>
      <c r="H6" s="93">
        <v>6470</v>
      </c>
      <c r="I6" s="116">
        <v>0</v>
      </c>
      <c r="J6" s="116">
        <v>0</v>
      </c>
      <c r="K6" s="116">
        <v>0</v>
      </c>
      <c r="L6" s="93">
        <v>32398</v>
      </c>
      <c r="M6" s="93">
        <v>31851</v>
      </c>
      <c r="N6" s="93">
        <v>64249</v>
      </c>
    </row>
    <row r="7" spans="2:14">
      <c r="B7" s="67" t="s">
        <v>167</v>
      </c>
      <c r="C7" s="84">
        <v>10489</v>
      </c>
      <c r="D7" s="84">
        <v>10093</v>
      </c>
      <c r="E7" s="84">
        <v>20582</v>
      </c>
      <c r="F7" s="84">
        <v>1161</v>
      </c>
      <c r="G7" s="84">
        <v>1268</v>
      </c>
      <c r="H7" s="84">
        <v>2429</v>
      </c>
      <c r="I7" s="85">
        <v>0</v>
      </c>
      <c r="J7" s="85">
        <v>0</v>
      </c>
      <c r="K7" s="85">
        <v>0</v>
      </c>
      <c r="L7" s="84">
        <v>11650</v>
      </c>
      <c r="M7" s="84">
        <v>11361</v>
      </c>
      <c r="N7" s="84">
        <v>23011</v>
      </c>
    </row>
    <row r="8" spans="2:14">
      <c r="B8" s="67" t="s">
        <v>168</v>
      </c>
      <c r="C8" s="84">
        <v>11535</v>
      </c>
      <c r="D8" s="84">
        <v>11563</v>
      </c>
      <c r="E8" s="84">
        <v>23098</v>
      </c>
      <c r="F8" s="85">
        <v>781</v>
      </c>
      <c r="G8" s="85">
        <v>742</v>
      </c>
      <c r="H8" s="84">
        <v>1523</v>
      </c>
      <c r="I8" s="85">
        <v>0</v>
      </c>
      <c r="J8" s="85">
        <v>0</v>
      </c>
      <c r="K8" s="85">
        <v>0</v>
      </c>
      <c r="L8" s="84">
        <v>12316</v>
      </c>
      <c r="M8" s="84">
        <v>12305</v>
      </c>
      <c r="N8" s="84">
        <v>24621</v>
      </c>
    </row>
    <row r="9" spans="2:14">
      <c r="B9" s="67" t="s">
        <v>24</v>
      </c>
      <c r="C9" s="84">
        <v>7229</v>
      </c>
      <c r="D9" s="84">
        <v>6870</v>
      </c>
      <c r="E9" s="84">
        <v>14099</v>
      </c>
      <c r="F9" s="84">
        <v>1203</v>
      </c>
      <c r="G9" s="84">
        <v>1315</v>
      </c>
      <c r="H9" s="84">
        <v>2518</v>
      </c>
      <c r="I9" s="85">
        <v>0</v>
      </c>
      <c r="J9" s="85">
        <v>0</v>
      </c>
      <c r="K9" s="85">
        <v>0</v>
      </c>
      <c r="L9" s="84">
        <v>8432</v>
      </c>
      <c r="M9" s="84">
        <v>8185</v>
      </c>
      <c r="N9" s="84">
        <v>16617</v>
      </c>
    </row>
    <row r="10" spans="2:14">
      <c r="B10" s="66" t="s">
        <v>25</v>
      </c>
      <c r="C10" s="94">
        <v>13195</v>
      </c>
      <c r="D10" s="94">
        <v>12956</v>
      </c>
      <c r="E10" s="94">
        <v>26151</v>
      </c>
      <c r="F10" s="94">
        <v>7049</v>
      </c>
      <c r="G10" s="94">
        <v>7149</v>
      </c>
      <c r="H10" s="94">
        <v>14198</v>
      </c>
      <c r="I10" s="117">
        <v>0</v>
      </c>
      <c r="J10" s="117">
        <v>0</v>
      </c>
      <c r="K10" s="117">
        <v>0</v>
      </c>
      <c r="L10" s="94">
        <v>20244</v>
      </c>
      <c r="M10" s="94">
        <v>20105</v>
      </c>
      <c r="N10" s="94">
        <v>40349</v>
      </c>
    </row>
    <row r="11" spans="2:14">
      <c r="B11" s="67" t="s">
        <v>169</v>
      </c>
      <c r="C11" s="84">
        <v>7674</v>
      </c>
      <c r="D11" s="84">
        <v>7402</v>
      </c>
      <c r="E11" s="84">
        <v>15076</v>
      </c>
      <c r="F11" s="84">
        <v>2735</v>
      </c>
      <c r="G11" s="84">
        <v>2754</v>
      </c>
      <c r="H11" s="84">
        <v>5489</v>
      </c>
      <c r="I11" s="85">
        <v>0</v>
      </c>
      <c r="J11" s="85">
        <v>0</v>
      </c>
      <c r="K11" s="85">
        <v>0</v>
      </c>
      <c r="L11" s="84">
        <v>10409</v>
      </c>
      <c r="M11" s="84">
        <v>10156</v>
      </c>
      <c r="N11" s="84">
        <v>20565</v>
      </c>
    </row>
    <row r="12" spans="2:14">
      <c r="B12" s="67" t="s">
        <v>170</v>
      </c>
      <c r="C12" s="84">
        <v>3203</v>
      </c>
      <c r="D12" s="84">
        <v>3252</v>
      </c>
      <c r="E12" s="84">
        <v>6455</v>
      </c>
      <c r="F12" s="85">
        <v>719</v>
      </c>
      <c r="G12" s="85">
        <v>769</v>
      </c>
      <c r="H12" s="84">
        <v>1488</v>
      </c>
      <c r="I12" s="85">
        <v>0</v>
      </c>
      <c r="J12" s="85">
        <v>0</v>
      </c>
      <c r="K12" s="85">
        <v>0</v>
      </c>
      <c r="L12" s="84">
        <v>3922</v>
      </c>
      <c r="M12" s="84">
        <v>4021</v>
      </c>
      <c r="N12" s="84">
        <v>7943</v>
      </c>
    </row>
    <row r="13" spans="2:14">
      <c r="B13" s="67" t="s">
        <v>28</v>
      </c>
      <c r="C13" s="84">
        <v>2318</v>
      </c>
      <c r="D13" s="84">
        <v>2302</v>
      </c>
      <c r="E13" s="84">
        <v>4620</v>
      </c>
      <c r="F13" s="84">
        <v>3595</v>
      </c>
      <c r="G13" s="84">
        <v>3626</v>
      </c>
      <c r="H13" s="84">
        <v>7221</v>
      </c>
      <c r="I13" s="85">
        <v>0</v>
      </c>
      <c r="J13" s="85">
        <v>0</v>
      </c>
      <c r="K13" s="85">
        <v>0</v>
      </c>
      <c r="L13" s="84">
        <v>5913</v>
      </c>
      <c r="M13" s="84">
        <v>5928</v>
      </c>
      <c r="N13" s="84">
        <v>11841</v>
      </c>
    </row>
    <row r="14" spans="2:14">
      <c r="B14" s="66" t="s">
        <v>130</v>
      </c>
      <c r="C14" s="94">
        <v>19440</v>
      </c>
      <c r="D14" s="94">
        <v>18780</v>
      </c>
      <c r="E14" s="94">
        <v>38220</v>
      </c>
      <c r="F14" s="117">
        <v>619</v>
      </c>
      <c r="G14" s="117">
        <v>589</v>
      </c>
      <c r="H14" s="94">
        <v>1208</v>
      </c>
      <c r="I14" s="117">
        <v>0</v>
      </c>
      <c r="J14" s="117">
        <v>0</v>
      </c>
      <c r="K14" s="117">
        <v>0</v>
      </c>
      <c r="L14" s="94">
        <v>20059</v>
      </c>
      <c r="M14" s="94">
        <v>19369</v>
      </c>
      <c r="N14" s="94">
        <v>39428</v>
      </c>
    </row>
    <row r="15" spans="2:14">
      <c r="B15" s="67" t="s">
        <v>117</v>
      </c>
      <c r="C15" s="84">
        <v>8004</v>
      </c>
      <c r="D15" s="84">
        <v>7794</v>
      </c>
      <c r="E15" s="84">
        <v>15798</v>
      </c>
      <c r="F15" s="85">
        <v>182</v>
      </c>
      <c r="G15" s="85">
        <v>210</v>
      </c>
      <c r="H15" s="85">
        <v>392</v>
      </c>
      <c r="I15" s="85">
        <v>0</v>
      </c>
      <c r="J15" s="85">
        <v>0</v>
      </c>
      <c r="K15" s="85">
        <v>0</v>
      </c>
      <c r="L15" s="84">
        <v>8186</v>
      </c>
      <c r="M15" s="84">
        <v>8004</v>
      </c>
      <c r="N15" s="84">
        <v>16190</v>
      </c>
    </row>
    <row r="16" spans="2:14">
      <c r="B16" s="67" t="s">
        <v>171</v>
      </c>
      <c r="C16" s="84">
        <v>5965</v>
      </c>
      <c r="D16" s="84">
        <v>5533</v>
      </c>
      <c r="E16" s="84">
        <v>11498</v>
      </c>
      <c r="F16" s="85">
        <v>335</v>
      </c>
      <c r="G16" s="85">
        <v>278</v>
      </c>
      <c r="H16" s="85">
        <v>613</v>
      </c>
      <c r="I16" s="85">
        <v>0</v>
      </c>
      <c r="J16" s="85">
        <v>0</v>
      </c>
      <c r="K16" s="85">
        <v>0</v>
      </c>
      <c r="L16" s="84">
        <v>6300</v>
      </c>
      <c r="M16" s="84">
        <v>5811</v>
      </c>
      <c r="N16" s="84">
        <v>12111</v>
      </c>
    </row>
    <row r="17" spans="2:14">
      <c r="B17" s="67" t="s">
        <v>31</v>
      </c>
      <c r="C17" s="84">
        <v>5471</v>
      </c>
      <c r="D17" s="84">
        <v>5453</v>
      </c>
      <c r="E17" s="84">
        <v>10924</v>
      </c>
      <c r="F17" s="85">
        <v>102</v>
      </c>
      <c r="G17" s="85">
        <v>101</v>
      </c>
      <c r="H17" s="85">
        <v>203</v>
      </c>
      <c r="I17" s="85">
        <v>0</v>
      </c>
      <c r="J17" s="85">
        <v>0</v>
      </c>
      <c r="K17" s="85">
        <v>0</v>
      </c>
      <c r="L17" s="84">
        <v>5573</v>
      </c>
      <c r="M17" s="84">
        <v>5554</v>
      </c>
      <c r="N17" s="84">
        <v>11127</v>
      </c>
    </row>
    <row r="18" spans="2:14">
      <c r="B18" s="66" t="s">
        <v>32</v>
      </c>
      <c r="C18" s="117">
        <v>316</v>
      </c>
      <c r="D18" s="117">
        <v>280</v>
      </c>
      <c r="E18" s="117">
        <v>596</v>
      </c>
      <c r="F18" s="94">
        <v>7359</v>
      </c>
      <c r="G18" s="94">
        <v>7302</v>
      </c>
      <c r="H18" s="94">
        <v>14661</v>
      </c>
      <c r="I18" s="117">
        <v>0</v>
      </c>
      <c r="J18" s="117">
        <v>0</v>
      </c>
      <c r="K18" s="117">
        <v>0</v>
      </c>
      <c r="L18" s="94">
        <v>7675</v>
      </c>
      <c r="M18" s="94">
        <v>7582</v>
      </c>
      <c r="N18" s="94">
        <v>15257</v>
      </c>
    </row>
    <row r="19" spans="2:14">
      <c r="B19" s="67" t="s">
        <v>33</v>
      </c>
      <c r="C19" s="85">
        <v>0</v>
      </c>
      <c r="D19" s="85">
        <v>0</v>
      </c>
      <c r="E19" s="85">
        <v>0</v>
      </c>
      <c r="F19" s="84">
        <v>3549</v>
      </c>
      <c r="G19" s="84">
        <v>3520</v>
      </c>
      <c r="H19" s="84">
        <v>7069</v>
      </c>
      <c r="I19" s="85">
        <v>0</v>
      </c>
      <c r="J19" s="85">
        <v>0</v>
      </c>
      <c r="K19" s="85">
        <v>0</v>
      </c>
      <c r="L19" s="84">
        <v>3549</v>
      </c>
      <c r="M19" s="84">
        <v>3520</v>
      </c>
      <c r="N19" s="84">
        <v>7069</v>
      </c>
    </row>
    <row r="20" spans="2:14">
      <c r="B20" s="67" t="s">
        <v>34</v>
      </c>
      <c r="C20" s="85">
        <v>0</v>
      </c>
      <c r="D20" s="85">
        <v>0</v>
      </c>
      <c r="E20" s="85">
        <v>0</v>
      </c>
      <c r="F20" s="85">
        <v>860</v>
      </c>
      <c r="G20" s="85">
        <v>877</v>
      </c>
      <c r="H20" s="84">
        <v>1737</v>
      </c>
      <c r="I20" s="85">
        <v>0</v>
      </c>
      <c r="J20" s="85">
        <v>0</v>
      </c>
      <c r="K20" s="85">
        <v>0</v>
      </c>
      <c r="L20" s="85">
        <v>860</v>
      </c>
      <c r="M20" s="85">
        <v>877</v>
      </c>
      <c r="N20" s="84">
        <v>1737</v>
      </c>
    </row>
    <row r="21" spans="2:14">
      <c r="B21" s="67" t="s">
        <v>35</v>
      </c>
      <c r="C21" s="85">
        <v>0</v>
      </c>
      <c r="D21" s="85">
        <v>0</v>
      </c>
      <c r="E21" s="85">
        <v>0</v>
      </c>
      <c r="F21" s="84">
        <v>1008</v>
      </c>
      <c r="G21" s="84">
        <v>1031</v>
      </c>
      <c r="H21" s="84">
        <v>2039</v>
      </c>
      <c r="I21" s="85">
        <v>0</v>
      </c>
      <c r="J21" s="85">
        <v>0</v>
      </c>
      <c r="K21" s="85">
        <v>0</v>
      </c>
      <c r="L21" s="84">
        <v>1008</v>
      </c>
      <c r="M21" s="84">
        <v>1031</v>
      </c>
      <c r="N21" s="84">
        <v>2039</v>
      </c>
    </row>
    <row r="22" spans="2:14">
      <c r="B22" s="67" t="s">
        <v>172</v>
      </c>
      <c r="C22" s="85">
        <v>210</v>
      </c>
      <c r="D22" s="85">
        <v>178</v>
      </c>
      <c r="E22" s="85">
        <v>388</v>
      </c>
      <c r="F22" s="84">
        <v>1174</v>
      </c>
      <c r="G22" s="84">
        <v>1093</v>
      </c>
      <c r="H22" s="84">
        <v>2267</v>
      </c>
      <c r="I22" s="85">
        <v>0</v>
      </c>
      <c r="J22" s="85">
        <v>0</v>
      </c>
      <c r="K22" s="85">
        <v>0</v>
      </c>
      <c r="L22" s="84">
        <v>1384</v>
      </c>
      <c r="M22" s="84">
        <v>1271</v>
      </c>
      <c r="N22" s="84">
        <v>2655</v>
      </c>
    </row>
    <row r="23" spans="2:14">
      <c r="B23" s="67" t="s">
        <v>37</v>
      </c>
      <c r="C23" s="85">
        <v>106</v>
      </c>
      <c r="D23" s="85">
        <v>102</v>
      </c>
      <c r="E23" s="85">
        <v>208</v>
      </c>
      <c r="F23" s="85">
        <v>768</v>
      </c>
      <c r="G23" s="85">
        <v>781</v>
      </c>
      <c r="H23" s="84">
        <v>1549</v>
      </c>
      <c r="I23" s="85">
        <v>0</v>
      </c>
      <c r="J23" s="85">
        <v>0</v>
      </c>
      <c r="K23" s="85">
        <v>0</v>
      </c>
      <c r="L23" s="85">
        <v>874</v>
      </c>
      <c r="M23" s="85">
        <v>883</v>
      </c>
      <c r="N23" s="84">
        <v>1757</v>
      </c>
    </row>
    <row r="24" spans="2:14">
      <c r="B24" s="66" t="s">
        <v>132</v>
      </c>
      <c r="C24" s="94">
        <v>3412</v>
      </c>
      <c r="D24" s="94">
        <v>3173</v>
      </c>
      <c r="E24" s="94">
        <v>6585</v>
      </c>
      <c r="F24" s="94">
        <v>11719</v>
      </c>
      <c r="G24" s="94">
        <v>11514</v>
      </c>
      <c r="H24" s="94">
        <v>23233</v>
      </c>
      <c r="I24" s="117">
        <v>0</v>
      </c>
      <c r="J24" s="117">
        <v>0</v>
      </c>
      <c r="K24" s="117">
        <v>0</v>
      </c>
      <c r="L24" s="94">
        <v>15131</v>
      </c>
      <c r="M24" s="94">
        <v>14687</v>
      </c>
      <c r="N24" s="94">
        <v>29818</v>
      </c>
    </row>
    <row r="25" spans="2:14">
      <c r="B25" s="67" t="s">
        <v>173</v>
      </c>
      <c r="C25" s="85">
        <v>24</v>
      </c>
      <c r="D25" s="85">
        <v>15</v>
      </c>
      <c r="E25" s="85">
        <v>39</v>
      </c>
      <c r="F25" s="84">
        <v>4699</v>
      </c>
      <c r="G25" s="84">
        <v>4555</v>
      </c>
      <c r="H25" s="84">
        <v>9254</v>
      </c>
      <c r="I25" s="85">
        <v>0</v>
      </c>
      <c r="J25" s="85">
        <v>0</v>
      </c>
      <c r="K25" s="85">
        <v>0</v>
      </c>
      <c r="L25" s="84">
        <v>4723</v>
      </c>
      <c r="M25" s="84">
        <v>4570</v>
      </c>
      <c r="N25" s="84">
        <v>9293</v>
      </c>
    </row>
    <row r="26" spans="2:14">
      <c r="B26" s="67" t="s">
        <v>174</v>
      </c>
      <c r="C26" s="84">
        <v>2342</v>
      </c>
      <c r="D26" s="84">
        <v>2246</v>
      </c>
      <c r="E26" s="84">
        <v>4588</v>
      </c>
      <c r="F26" s="84">
        <v>4121</v>
      </c>
      <c r="G26" s="84">
        <v>4078</v>
      </c>
      <c r="H26" s="84">
        <v>8199</v>
      </c>
      <c r="I26" s="85">
        <v>0</v>
      </c>
      <c r="J26" s="85">
        <v>0</v>
      </c>
      <c r="K26" s="85">
        <v>0</v>
      </c>
      <c r="L26" s="84">
        <v>6463</v>
      </c>
      <c r="M26" s="84">
        <v>6324</v>
      </c>
      <c r="N26" s="84">
        <v>12787</v>
      </c>
    </row>
    <row r="27" spans="2:14">
      <c r="B27" s="67" t="s">
        <v>41</v>
      </c>
      <c r="C27" s="84">
        <v>1046</v>
      </c>
      <c r="D27" s="85">
        <v>912</v>
      </c>
      <c r="E27" s="84">
        <v>1958</v>
      </c>
      <c r="F27" s="84">
        <v>2899</v>
      </c>
      <c r="G27" s="84">
        <v>2881</v>
      </c>
      <c r="H27" s="84">
        <v>5780</v>
      </c>
      <c r="I27" s="85">
        <v>0</v>
      </c>
      <c r="J27" s="85">
        <v>0</v>
      </c>
      <c r="K27" s="85">
        <v>0</v>
      </c>
      <c r="L27" s="84">
        <v>3945</v>
      </c>
      <c r="M27" s="84">
        <v>3793</v>
      </c>
      <c r="N27" s="84">
        <v>7738</v>
      </c>
    </row>
    <row r="28" spans="2:14">
      <c r="B28" s="66" t="s">
        <v>133</v>
      </c>
      <c r="C28" s="94">
        <v>16747</v>
      </c>
      <c r="D28" s="94">
        <v>16035</v>
      </c>
      <c r="E28" s="94">
        <v>32782</v>
      </c>
      <c r="F28" s="94">
        <v>3028</v>
      </c>
      <c r="G28" s="94">
        <v>3060</v>
      </c>
      <c r="H28" s="94">
        <v>6088</v>
      </c>
      <c r="I28" s="117">
        <v>0</v>
      </c>
      <c r="J28" s="117">
        <v>0</v>
      </c>
      <c r="K28" s="117">
        <v>0</v>
      </c>
      <c r="L28" s="94">
        <v>19775</v>
      </c>
      <c r="M28" s="94">
        <v>19095</v>
      </c>
      <c r="N28" s="94">
        <v>38870</v>
      </c>
    </row>
    <row r="29" spans="2:14">
      <c r="B29" s="67" t="s">
        <v>175</v>
      </c>
      <c r="C29" s="84">
        <v>12169</v>
      </c>
      <c r="D29" s="84">
        <v>11462</v>
      </c>
      <c r="E29" s="84">
        <v>23631</v>
      </c>
      <c r="F29" s="84">
        <v>1161</v>
      </c>
      <c r="G29" s="84">
        <v>1213</v>
      </c>
      <c r="H29" s="84">
        <v>2374</v>
      </c>
      <c r="I29" s="85">
        <v>0</v>
      </c>
      <c r="J29" s="85">
        <v>0</v>
      </c>
      <c r="K29" s="85">
        <v>0</v>
      </c>
      <c r="L29" s="84">
        <v>13330</v>
      </c>
      <c r="M29" s="84">
        <v>12675</v>
      </c>
      <c r="N29" s="84">
        <v>26005</v>
      </c>
    </row>
    <row r="30" spans="2:14">
      <c r="B30" s="67" t="s">
        <v>176</v>
      </c>
      <c r="C30" s="84">
        <v>4578</v>
      </c>
      <c r="D30" s="84">
        <v>4573</v>
      </c>
      <c r="E30" s="84">
        <v>9151</v>
      </c>
      <c r="F30" s="84">
        <v>1867</v>
      </c>
      <c r="G30" s="84">
        <v>1847</v>
      </c>
      <c r="H30" s="84">
        <v>3714</v>
      </c>
      <c r="I30" s="85">
        <v>0</v>
      </c>
      <c r="J30" s="85">
        <v>0</v>
      </c>
      <c r="K30" s="85">
        <v>0</v>
      </c>
      <c r="L30" s="84">
        <v>6445</v>
      </c>
      <c r="M30" s="84">
        <v>6420</v>
      </c>
      <c r="N30" s="84">
        <v>12865</v>
      </c>
    </row>
    <row r="31" spans="2:14">
      <c r="B31" s="66" t="s">
        <v>177</v>
      </c>
      <c r="C31" s="94">
        <v>10853</v>
      </c>
      <c r="D31" s="94">
        <v>10608</v>
      </c>
      <c r="E31" s="94">
        <v>21461</v>
      </c>
      <c r="F31" s="94">
        <v>1287</v>
      </c>
      <c r="G31" s="94">
        <v>1211</v>
      </c>
      <c r="H31" s="94">
        <v>2498</v>
      </c>
      <c r="I31" s="117">
        <v>0</v>
      </c>
      <c r="J31" s="117">
        <v>0</v>
      </c>
      <c r="K31" s="117">
        <v>0</v>
      </c>
      <c r="L31" s="94">
        <v>12140</v>
      </c>
      <c r="M31" s="94">
        <v>11819</v>
      </c>
      <c r="N31" s="94">
        <v>23959</v>
      </c>
    </row>
    <row r="32" spans="2:14">
      <c r="B32" s="67" t="s">
        <v>178</v>
      </c>
      <c r="C32" s="84">
        <v>7413</v>
      </c>
      <c r="D32" s="84">
        <v>7326</v>
      </c>
      <c r="E32" s="84">
        <v>14739</v>
      </c>
      <c r="F32" s="85">
        <v>882</v>
      </c>
      <c r="G32" s="85">
        <v>806</v>
      </c>
      <c r="H32" s="84">
        <v>1688</v>
      </c>
      <c r="I32" s="85">
        <v>0</v>
      </c>
      <c r="J32" s="85">
        <v>0</v>
      </c>
      <c r="K32" s="85">
        <v>0</v>
      </c>
      <c r="L32" s="84">
        <v>8295</v>
      </c>
      <c r="M32" s="84">
        <v>8132</v>
      </c>
      <c r="N32" s="84">
        <v>16427</v>
      </c>
    </row>
    <row r="33" spans="2:14">
      <c r="B33" s="67" t="s">
        <v>179</v>
      </c>
      <c r="C33" s="84">
        <v>3440</v>
      </c>
      <c r="D33" s="84">
        <v>3282</v>
      </c>
      <c r="E33" s="84">
        <v>6722</v>
      </c>
      <c r="F33" s="85">
        <v>405</v>
      </c>
      <c r="G33" s="85">
        <v>405</v>
      </c>
      <c r="H33" s="85">
        <v>810</v>
      </c>
      <c r="I33" s="85">
        <v>0</v>
      </c>
      <c r="J33" s="85">
        <v>0</v>
      </c>
      <c r="K33" s="85">
        <v>0</v>
      </c>
      <c r="L33" s="84">
        <v>3845</v>
      </c>
      <c r="M33" s="84">
        <v>3687</v>
      </c>
      <c r="N33" s="84">
        <v>7532</v>
      </c>
    </row>
    <row r="34" spans="2:14">
      <c r="B34" s="66" t="s">
        <v>180</v>
      </c>
      <c r="C34" s="94">
        <v>9639</v>
      </c>
      <c r="D34" s="94">
        <v>9362</v>
      </c>
      <c r="E34" s="94">
        <v>19001</v>
      </c>
      <c r="F34" s="94">
        <v>2085</v>
      </c>
      <c r="G34" s="94">
        <v>2094</v>
      </c>
      <c r="H34" s="94">
        <v>4179</v>
      </c>
      <c r="I34" s="117">
        <v>0</v>
      </c>
      <c r="J34" s="117">
        <v>0</v>
      </c>
      <c r="K34" s="117">
        <v>0</v>
      </c>
      <c r="L34" s="94">
        <v>11724</v>
      </c>
      <c r="M34" s="94">
        <v>11456</v>
      </c>
      <c r="N34" s="94">
        <v>23180</v>
      </c>
    </row>
    <row r="35" spans="2:14">
      <c r="B35" s="67" t="s">
        <v>49</v>
      </c>
      <c r="C35" s="84">
        <v>5081</v>
      </c>
      <c r="D35" s="84">
        <v>4972</v>
      </c>
      <c r="E35" s="84">
        <v>10053</v>
      </c>
      <c r="F35" s="84">
        <v>1847</v>
      </c>
      <c r="G35" s="84">
        <v>1853</v>
      </c>
      <c r="H35" s="84">
        <v>3700</v>
      </c>
      <c r="I35" s="85">
        <v>0</v>
      </c>
      <c r="J35" s="85">
        <v>0</v>
      </c>
      <c r="K35" s="85">
        <v>0</v>
      </c>
      <c r="L35" s="84">
        <v>6928</v>
      </c>
      <c r="M35" s="84">
        <v>6825</v>
      </c>
      <c r="N35" s="84">
        <v>13753</v>
      </c>
    </row>
    <row r="36" spans="2:14">
      <c r="B36" s="67" t="s">
        <v>181</v>
      </c>
      <c r="C36" s="84">
        <v>4558</v>
      </c>
      <c r="D36" s="84">
        <v>4390</v>
      </c>
      <c r="E36" s="84">
        <v>8948</v>
      </c>
      <c r="F36" s="85">
        <v>238</v>
      </c>
      <c r="G36" s="85">
        <v>241</v>
      </c>
      <c r="H36" s="85">
        <v>479</v>
      </c>
      <c r="I36" s="85">
        <v>0</v>
      </c>
      <c r="J36" s="85">
        <v>0</v>
      </c>
      <c r="K36" s="85">
        <v>0</v>
      </c>
      <c r="L36" s="84">
        <v>4796</v>
      </c>
      <c r="M36" s="84">
        <v>4631</v>
      </c>
      <c r="N36" s="84">
        <v>9427</v>
      </c>
    </row>
    <row r="37" spans="2:14">
      <c r="B37" s="66" t="s">
        <v>182</v>
      </c>
      <c r="C37" s="94">
        <v>12682</v>
      </c>
      <c r="D37" s="94">
        <v>12475</v>
      </c>
      <c r="E37" s="94">
        <v>25157</v>
      </c>
      <c r="F37" s="94">
        <v>1917</v>
      </c>
      <c r="G37" s="94">
        <v>1921</v>
      </c>
      <c r="H37" s="94">
        <v>3838</v>
      </c>
      <c r="I37" s="117">
        <v>0</v>
      </c>
      <c r="J37" s="117">
        <v>0</v>
      </c>
      <c r="K37" s="117">
        <v>0</v>
      </c>
      <c r="L37" s="94">
        <v>14599</v>
      </c>
      <c r="M37" s="94">
        <v>14396</v>
      </c>
      <c r="N37" s="94">
        <v>28995</v>
      </c>
    </row>
    <row r="38" spans="2:14">
      <c r="B38" s="67" t="s">
        <v>53</v>
      </c>
      <c r="C38" s="84">
        <v>7661</v>
      </c>
      <c r="D38" s="84">
        <v>7519</v>
      </c>
      <c r="E38" s="84">
        <v>15180</v>
      </c>
      <c r="F38" s="85">
        <v>948</v>
      </c>
      <c r="G38" s="85">
        <v>938</v>
      </c>
      <c r="H38" s="84">
        <v>1886</v>
      </c>
      <c r="I38" s="85">
        <v>0</v>
      </c>
      <c r="J38" s="85">
        <v>0</v>
      </c>
      <c r="K38" s="85">
        <v>0</v>
      </c>
      <c r="L38" s="84">
        <v>8609</v>
      </c>
      <c r="M38" s="84">
        <v>8457</v>
      </c>
      <c r="N38" s="84">
        <v>17066</v>
      </c>
    </row>
    <row r="39" spans="2:14">
      <c r="B39" s="67" t="s">
        <v>183</v>
      </c>
      <c r="C39" s="84">
        <v>5021</v>
      </c>
      <c r="D39" s="84">
        <v>4956</v>
      </c>
      <c r="E39" s="84">
        <v>9977</v>
      </c>
      <c r="F39" s="85">
        <v>969</v>
      </c>
      <c r="G39" s="85">
        <v>983</v>
      </c>
      <c r="H39" s="84">
        <v>1952</v>
      </c>
      <c r="I39" s="85">
        <v>0</v>
      </c>
      <c r="J39" s="85">
        <v>0</v>
      </c>
      <c r="K39" s="85">
        <v>0</v>
      </c>
      <c r="L39" s="84">
        <v>5990</v>
      </c>
      <c r="M39" s="84">
        <v>5939</v>
      </c>
      <c r="N39" s="84">
        <v>11929</v>
      </c>
    </row>
    <row r="40" spans="2:14">
      <c r="B40" s="113" t="s">
        <v>184</v>
      </c>
      <c r="C40" s="118">
        <v>115537</v>
      </c>
      <c r="D40" s="118">
        <v>112195</v>
      </c>
      <c r="E40" s="118">
        <v>227732</v>
      </c>
      <c r="F40" s="118">
        <v>38208</v>
      </c>
      <c r="G40" s="118">
        <v>38165</v>
      </c>
      <c r="H40" s="118">
        <v>76373</v>
      </c>
      <c r="I40" s="119">
        <v>0</v>
      </c>
      <c r="J40" s="119">
        <v>0</v>
      </c>
      <c r="K40" s="119">
        <v>0</v>
      </c>
      <c r="L40" s="118">
        <v>153745</v>
      </c>
      <c r="M40" s="118">
        <v>150360</v>
      </c>
      <c r="N40" s="118">
        <v>304105</v>
      </c>
    </row>
    <row r="41" spans="2:14" ht="14.25">
      <c r="B41" s="437" t="s">
        <v>962</v>
      </c>
      <c r="C41" s="437"/>
      <c r="D41" s="437"/>
      <c r="E41" s="437"/>
      <c r="F41" s="437"/>
      <c r="G41" s="437"/>
      <c r="H41" s="437"/>
      <c r="I41" s="437"/>
      <c r="J41" s="437"/>
      <c r="K41" s="437"/>
      <c r="L41" s="437"/>
      <c r="M41" s="437"/>
      <c r="N41" s="437"/>
    </row>
    <row r="42" spans="2:14">
      <c r="B42" s="92" t="s">
        <v>21</v>
      </c>
      <c r="C42" s="93">
        <v>27115</v>
      </c>
      <c r="D42" s="93">
        <v>26428</v>
      </c>
      <c r="E42" s="93">
        <f>C42+D42</f>
        <v>53543</v>
      </c>
      <c r="F42" s="93">
        <v>3016</v>
      </c>
      <c r="G42" s="93">
        <v>3208</v>
      </c>
      <c r="H42" s="93">
        <f>F42+G42</f>
        <v>6224</v>
      </c>
      <c r="I42" s="116">
        <v>0</v>
      </c>
      <c r="J42" s="116">
        <v>0</v>
      </c>
      <c r="K42" s="116">
        <v>0</v>
      </c>
      <c r="L42" s="93">
        <v>30131</v>
      </c>
      <c r="M42" s="93">
        <v>29636</v>
      </c>
      <c r="N42" s="93">
        <v>59767</v>
      </c>
    </row>
    <row r="43" spans="2:14">
      <c r="B43" s="67" t="s">
        <v>167</v>
      </c>
      <c r="C43" s="84">
        <v>9588</v>
      </c>
      <c r="D43" s="84">
        <v>9133</v>
      </c>
      <c r="E43" s="84">
        <f>C43+D43</f>
        <v>18721</v>
      </c>
      <c r="F43" s="84">
        <v>1127</v>
      </c>
      <c r="G43" s="84">
        <v>1274</v>
      </c>
      <c r="H43" s="84">
        <f>F43+G43</f>
        <v>2401</v>
      </c>
      <c r="I43" s="85">
        <v>0</v>
      </c>
      <c r="J43" s="85">
        <v>0</v>
      </c>
      <c r="K43" s="85">
        <v>0</v>
      </c>
      <c r="L43" s="84">
        <v>10715</v>
      </c>
      <c r="M43" s="84">
        <v>10407</v>
      </c>
      <c r="N43" s="84">
        <v>21122</v>
      </c>
    </row>
    <row r="44" spans="2:14">
      <c r="B44" s="67" t="s">
        <v>168</v>
      </c>
      <c r="C44" s="84">
        <v>10733</v>
      </c>
      <c r="D44" s="84">
        <v>10748</v>
      </c>
      <c r="E44" s="84">
        <f t="shared" ref="E44:E76" si="0">C44+D44</f>
        <v>21481</v>
      </c>
      <c r="F44" s="85">
        <v>737</v>
      </c>
      <c r="G44" s="85">
        <v>691</v>
      </c>
      <c r="H44" s="84">
        <f t="shared" ref="H44:H76" si="1">F44+G44</f>
        <v>1428</v>
      </c>
      <c r="I44" s="85">
        <v>0</v>
      </c>
      <c r="J44" s="85">
        <v>0</v>
      </c>
      <c r="K44" s="85">
        <v>0</v>
      </c>
      <c r="L44" s="84">
        <v>11470</v>
      </c>
      <c r="M44" s="84">
        <v>11439</v>
      </c>
      <c r="N44" s="84">
        <v>22909</v>
      </c>
    </row>
    <row r="45" spans="2:14">
      <c r="B45" s="67" t="s">
        <v>24</v>
      </c>
      <c r="C45" s="84">
        <v>6794</v>
      </c>
      <c r="D45" s="84">
        <v>6547</v>
      </c>
      <c r="E45" s="84">
        <f t="shared" si="0"/>
        <v>13341</v>
      </c>
      <c r="F45" s="84">
        <v>1152</v>
      </c>
      <c r="G45" s="84">
        <v>1243</v>
      </c>
      <c r="H45" s="84">
        <f t="shared" si="1"/>
        <v>2395</v>
      </c>
      <c r="I45" s="85">
        <v>0</v>
      </c>
      <c r="J45" s="85">
        <v>0</v>
      </c>
      <c r="K45" s="85">
        <v>0</v>
      </c>
      <c r="L45" s="84">
        <v>7946</v>
      </c>
      <c r="M45" s="84">
        <v>7790</v>
      </c>
      <c r="N45" s="84">
        <v>15736</v>
      </c>
    </row>
    <row r="46" spans="2:14">
      <c r="B46" s="66" t="s">
        <v>25</v>
      </c>
      <c r="C46" s="94">
        <v>12778</v>
      </c>
      <c r="D46" s="94">
        <v>12204</v>
      </c>
      <c r="E46" s="94">
        <f t="shared" si="0"/>
        <v>24982</v>
      </c>
      <c r="F46" s="94">
        <v>6742</v>
      </c>
      <c r="G46" s="94">
        <v>6621</v>
      </c>
      <c r="H46" s="94">
        <f t="shared" si="1"/>
        <v>13363</v>
      </c>
      <c r="I46" s="117">
        <v>0</v>
      </c>
      <c r="J46" s="117">
        <v>0</v>
      </c>
      <c r="K46" s="117">
        <v>0</v>
      </c>
      <c r="L46" s="94">
        <v>19520</v>
      </c>
      <c r="M46" s="94">
        <v>18825</v>
      </c>
      <c r="N46" s="94">
        <v>38345</v>
      </c>
    </row>
    <row r="47" spans="2:14">
      <c r="B47" s="67" t="s">
        <v>169</v>
      </c>
      <c r="C47" s="84">
        <v>7334</v>
      </c>
      <c r="D47" s="84">
        <v>6934</v>
      </c>
      <c r="E47" s="84">
        <f t="shared" si="0"/>
        <v>14268</v>
      </c>
      <c r="F47" s="84">
        <v>2564</v>
      </c>
      <c r="G47" s="84">
        <v>2514</v>
      </c>
      <c r="H47" s="84">
        <f t="shared" si="1"/>
        <v>5078</v>
      </c>
      <c r="I47" s="85">
        <v>0</v>
      </c>
      <c r="J47" s="85">
        <v>0</v>
      </c>
      <c r="K47" s="85">
        <v>0</v>
      </c>
      <c r="L47" s="84">
        <v>9898</v>
      </c>
      <c r="M47" s="84">
        <v>9448</v>
      </c>
      <c r="N47" s="84">
        <v>19346</v>
      </c>
    </row>
    <row r="48" spans="2:14">
      <c r="B48" s="67" t="s">
        <v>170</v>
      </c>
      <c r="C48" s="84">
        <v>3230</v>
      </c>
      <c r="D48" s="84">
        <v>3185</v>
      </c>
      <c r="E48" s="84">
        <f t="shared" si="0"/>
        <v>6415</v>
      </c>
      <c r="F48" s="85">
        <v>695</v>
      </c>
      <c r="G48" s="85">
        <v>717</v>
      </c>
      <c r="H48" s="84">
        <f t="shared" si="1"/>
        <v>1412</v>
      </c>
      <c r="I48" s="85">
        <v>0</v>
      </c>
      <c r="J48" s="85">
        <v>0</v>
      </c>
      <c r="K48" s="85">
        <v>0</v>
      </c>
      <c r="L48" s="84">
        <v>3925</v>
      </c>
      <c r="M48" s="84">
        <v>3902</v>
      </c>
      <c r="N48" s="84">
        <v>7827</v>
      </c>
    </row>
    <row r="49" spans="2:14">
      <c r="B49" s="67" t="s">
        <v>28</v>
      </c>
      <c r="C49" s="84">
        <v>2214</v>
      </c>
      <c r="D49" s="84">
        <v>2085</v>
      </c>
      <c r="E49" s="84">
        <f t="shared" si="0"/>
        <v>4299</v>
      </c>
      <c r="F49" s="84">
        <v>3483</v>
      </c>
      <c r="G49" s="84">
        <v>3390</v>
      </c>
      <c r="H49" s="84">
        <f t="shared" si="1"/>
        <v>6873</v>
      </c>
      <c r="I49" s="85">
        <v>0</v>
      </c>
      <c r="J49" s="85">
        <v>0</v>
      </c>
      <c r="K49" s="85">
        <v>0</v>
      </c>
      <c r="L49" s="84">
        <v>5697</v>
      </c>
      <c r="M49" s="84">
        <v>5475</v>
      </c>
      <c r="N49" s="84">
        <v>11172</v>
      </c>
    </row>
    <row r="50" spans="2:14">
      <c r="B50" s="66" t="s">
        <v>130</v>
      </c>
      <c r="C50" s="94">
        <v>18990</v>
      </c>
      <c r="D50" s="94">
        <v>17781</v>
      </c>
      <c r="E50" s="94">
        <f t="shared" si="0"/>
        <v>36771</v>
      </c>
      <c r="F50" s="117">
        <v>594</v>
      </c>
      <c r="G50" s="117">
        <v>540</v>
      </c>
      <c r="H50" s="94">
        <f t="shared" si="1"/>
        <v>1134</v>
      </c>
      <c r="I50" s="117">
        <v>87</v>
      </c>
      <c r="J50" s="117">
        <v>87</v>
      </c>
      <c r="K50" s="117">
        <f>I50+J50</f>
        <v>174</v>
      </c>
      <c r="L50" s="94">
        <v>19671</v>
      </c>
      <c r="M50" s="94">
        <v>18408</v>
      </c>
      <c r="N50" s="94">
        <v>38079</v>
      </c>
    </row>
    <row r="51" spans="2:14">
      <c r="B51" s="67" t="s">
        <v>117</v>
      </c>
      <c r="C51" s="84">
        <v>7592</v>
      </c>
      <c r="D51" s="84">
        <v>7189</v>
      </c>
      <c r="E51" s="84">
        <f t="shared" si="0"/>
        <v>14781</v>
      </c>
      <c r="F51" s="85">
        <v>172</v>
      </c>
      <c r="G51" s="85">
        <v>170</v>
      </c>
      <c r="H51" s="84">
        <f t="shared" si="1"/>
        <v>342</v>
      </c>
      <c r="I51" s="85">
        <v>87</v>
      </c>
      <c r="J51" s="85">
        <v>87</v>
      </c>
      <c r="K51" s="85">
        <f>I51+J51</f>
        <v>174</v>
      </c>
      <c r="L51" s="84">
        <v>7851</v>
      </c>
      <c r="M51" s="84">
        <v>7446</v>
      </c>
      <c r="N51" s="84">
        <v>15297</v>
      </c>
    </row>
    <row r="52" spans="2:14">
      <c r="B52" s="67" t="s">
        <v>171</v>
      </c>
      <c r="C52" s="84">
        <v>5744</v>
      </c>
      <c r="D52" s="84">
        <v>5271</v>
      </c>
      <c r="E52" s="84">
        <f t="shared" si="0"/>
        <v>11015</v>
      </c>
      <c r="F52" s="85">
        <v>328</v>
      </c>
      <c r="G52" s="85">
        <v>257</v>
      </c>
      <c r="H52" s="84">
        <f t="shared" si="1"/>
        <v>585</v>
      </c>
      <c r="I52" s="85">
        <v>0</v>
      </c>
      <c r="J52" s="85">
        <v>0</v>
      </c>
      <c r="K52" s="85">
        <f t="shared" ref="K52:K76" si="2">I52+J52</f>
        <v>0</v>
      </c>
      <c r="L52" s="84">
        <v>6072</v>
      </c>
      <c r="M52" s="84">
        <v>5528</v>
      </c>
      <c r="N52" s="84">
        <v>11600</v>
      </c>
    </row>
    <row r="53" spans="2:14">
      <c r="B53" s="67" t="s">
        <v>31</v>
      </c>
      <c r="C53" s="84">
        <v>5654</v>
      </c>
      <c r="D53" s="84">
        <v>5321</v>
      </c>
      <c r="E53" s="84">
        <f t="shared" si="0"/>
        <v>10975</v>
      </c>
      <c r="F53" s="85">
        <v>94</v>
      </c>
      <c r="G53" s="85">
        <v>113</v>
      </c>
      <c r="H53" s="84">
        <f t="shared" si="1"/>
        <v>207</v>
      </c>
      <c r="I53" s="85">
        <v>0</v>
      </c>
      <c r="J53" s="85">
        <v>0</v>
      </c>
      <c r="K53" s="85">
        <f t="shared" si="2"/>
        <v>0</v>
      </c>
      <c r="L53" s="84">
        <v>5748</v>
      </c>
      <c r="M53" s="84">
        <v>5434</v>
      </c>
      <c r="N53" s="84">
        <v>11182</v>
      </c>
    </row>
    <row r="54" spans="2:14">
      <c r="B54" s="66" t="s">
        <v>32</v>
      </c>
      <c r="C54" s="117">
        <v>264</v>
      </c>
      <c r="D54" s="117">
        <v>294</v>
      </c>
      <c r="E54" s="94">
        <f t="shared" si="0"/>
        <v>558</v>
      </c>
      <c r="F54" s="94">
        <v>7441</v>
      </c>
      <c r="G54" s="94">
        <v>7196</v>
      </c>
      <c r="H54" s="94">
        <f t="shared" si="1"/>
        <v>14637</v>
      </c>
      <c r="I54" s="117">
        <v>0</v>
      </c>
      <c r="J54" s="117">
        <v>0</v>
      </c>
      <c r="K54" s="117">
        <f t="shared" si="2"/>
        <v>0</v>
      </c>
      <c r="L54" s="94">
        <v>7705</v>
      </c>
      <c r="M54" s="94">
        <v>7490</v>
      </c>
      <c r="N54" s="94">
        <v>15195</v>
      </c>
    </row>
    <row r="55" spans="2:14">
      <c r="B55" s="67" t="s">
        <v>33</v>
      </c>
      <c r="C55" s="85">
        <v>0</v>
      </c>
      <c r="D55" s="85">
        <v>0</v>
      </c>
      <c r="E55" s="84">
        <f t="shared" si="0"/>
        <v>0</v>
      </c>
      <c r="F55" s="84">
        <v>3503</v>
      </c>
      <c r="G55" s="84">
        <v>3443</v>
      </c>
      <c r="H55" s="84">
        <f t="shared" si="1"/>
        <v>6946</v>
      </c>
      <c r="I55" s="85">
        <v>0</v>
      </c>
      <c r="J55" s="85">
        <v>0</v>
      </c>
      <c r="K55" s="85">
        <f t="shared" si="2"/>
        <v>0</v>
      </c>
      <c r="L55" s="84">
        <v>3503</v>
      </c>
      <c r="M55" s="84">
        <v>3443</v>
      </c>
      <c r="N55" s="84">
        <v>6946</v>
      </c>
    </row>
    <row r="56" spans="2:14">
      <c r="B56" s="67" t="s">
        <v>34</v>
      </c>
      <c r="C56" s="85">
        <v>0</v>
      </c>
      <c r="D56" s="85">
        <v>0</v>
      </c>
      <c r="E56" s="84">
        <f t="shared" si="0"/>
        <v>0</v>
      </c>
      <c r="F56" s="85">
        <v>919</v>
      </c>
      <c r="G56" s="85">
        <v>921</v>
      </c>
      <c r="H56" s="84">
        <f t="shared" si="1"/>
        <v>1840</v>
      </c>
      <c r="I56" s="85">
        <v>0</v>
      </c>
      <c r="J56" s="85">
        <v>0</v>
      </c>
      <c r="K56" s="85">
        <f t="shared" si="2"/>
        <v>0</v>
      </c>
      <c r="L56" s="85">
        <v>919</v>
      </c>
      <c r="M56" s="85">
        <v>921</v>
      </c>
      <c r="N56" s="84">
        <v>1840</v>
      </c>
    </row>
    <row r="57" spans="2:14">
      <c r="B57" s="67" t="s">
        <v>35</v>
      </c>
      <c r="C57" s="85">
        <v>0</v>
      </c>
      <c r="D57" s="85">
        <v>1</v>
      </c>
      <c r="E57" s="84">
        <f t="shared" si="0"/>
        <v>1</v>
      </c>
      <c r="F57" s="84">
        <v>1012</v>
      </c>
      <c r="G57" s="84">
        <v>908</v>
      </c>
      <c r="H57" s="84">
        <f t="shared" si="1"/>
        <v>1920</v>
      </c>
      <c r="I57" s="85">
        <v>0</v>
      </c>
      <c r="J57" s="85">
        <v>0</v>
      </c>
      <c r="K57" s="85">
        <f t="shared" si="2"/>
        <v>0</v>
      </c>
      <c r="L57" s="84">
        <v>1012</v>
      </c>
      <c r="M57" s="84">
        <v>909</v>
      </c>
      <c r="N57" s="84">
        <v>1921</v>
      </c>
    </row>
    <row r="58" spans="2:14">
      <c r="B58" s="67" t="s">
        <v>172</v>
      </c>
      <c r="C58" s="85">
        <v>169</v>
      </c>
      <c r="D58" s="85">
        <v>185</v>
      </c>
      <c r="E58" s="84">
        <f t="shared" si="0"/>
        <v>354</v>
      </c>
      <c r="F58" s="84">
        <v>1239</v>
      </c>
      <c r="G58" s="84">
        <v>1162</v>
      </c>
      <c r="H58" s="84">
        <f t="shared" si="1"/>
        <v>2401</v>
      </c>
      <c r="I58" s="85">
        <v>0</v>
      </c>
      <c r="J58" s="85">
        <v>0</v>
      </c>
      <c r="K58" s="85">
        <f t="shared" si="2"/>
        <v>0</v>
      </c>
      <c r="L58" s="84">
        <v>1408</v>
      </c>
      <c r="M58" s="84">
        <v>1347</v>
      </c>
      <c r="N58" s="84">
        <v>2755</v>
      </c>
    </row>
    <row r="59" spans="2:14">
      <c r="B59" s="67" t="s">
        <v>37</v>
      </c>
      <c r="C59" s="85">
        <v>95</v>
      </c>
      <c r="D59" s="85">
        <v>108</v>
      </c>
      <c r="E59" s="84">
        <f t="shared" si="0"/>
        <v>203</v>
      </c>
      <c r="F59" s="85">
        <v>768</v>
      </c>
      <c r="G59" s="85">
        <v>762</v>
      </c>
      <c r="H59" s="84">
        <f t="shared" si="1"/>
        <v>1530</v>
      </c>
      <c r="I59" s="85">
        <v>0</v>
      </c>
      <c r="J59" s="85">
        <v>0</v>
      </c>
      <c r="K59" s="85">
        <f t="shared" si="2"/>
        <v>0</v>
      </c>
      <c r="L59" s="85">
        <v>863</v>
      </c>
      <c r="M59" s="85">
        <v>870</v>
      </c>
      <c r="N59" s="84">
        <v>1733</v>
      </c>
    </row>
    <row r="60" spans="2:14">
      <c r="B60" s="66" t="s">
        <v>132</v>
      </c>
      <c r="C60" s="94">
        <v>3182</v>
      </c>
      <c r="D60" s="94">
        <v>3172</v>
      </c>
      <c r="E60" s="94">
        <f t="shared" si="0"/>
        <v>6354</v>
      </c>
      <c r="F60" s="94">
        <v>12446</v>
      </c>
      <c r="G60" s="94">
        <v>11813</v>
      </c>
      <c r="H60" s="94">
        <f t="shared" si="1"/>
        <v>24259</v>
      </c>
      <c r="I60" s="117">
        <v>0</v>
      </c>
      <c r="J60" s="117">
        <v>0</v>
      </c>
      <c r="K60" s="117">
        <f t="shared" si="2"/>
        <v>0</v>
      </c>
      <c r="L60" s="94">
        <v>15628</v>
      </c>
      <c r="M60" s="94">
        <v>14985</v>
      </c>
      <c r="N60" s="94">
        <v>30613</v>
      </c>
    </row>
    <row r="61" spans="2:14">
      <c r="B61" s="67" t="s">
        <v>173</v>
      </c>
      <c r="C61" s="85">
        <v>24</v>
      </c>
      <c r="D61" s="85">
        <v>16</v>
      </c>
      <c r="E61" s="84">
        <f t="shared" si="0"/>
        <v>40</v>
      </c>
      <c r="F61" s="84">
        <v>4907</v>
      </c>
      <c r="G61" s="84">
        <v>4790</v>
      </c>
      <c r="H61" s="84">
        <f t="shared" si="1"/>
        <v>9697</v>
      </c>
      <c r="I61" s="85">
        <v>0</v>
      </c>
      <c r="J61" s="85">
        <v>0</v>
      </c>
      <c r="K61" s="85">
        <f t="shared" si="2"/>
        <v>0</v>
      </c>
      <c r="L61" s="84">
        <v>4931</v>
      </c>
      <c r="M61" s="84">
        <v>4806</v>
      </c>
      <c r="N61" s="84">
        <v>9737</v>
      </c>
    </row>
    <row r="62" spans="2:14">
      <c r="B62" s="67" t="s">
        <v>174</v>
      </c>
      <c r="C62" s="84">
        <v>2274</v>
      </c>
      <c r="D62" s="84">
        <v>2235</v>
      </c>
      <c r="E62" s="84">
        <f t="shared" si="0"/>
        <v>4509</v>
      </c>
      <c r="F62" s="84">
        <v>4425</v>
      </c>
      <c r="G62" s="84">
        <v>4084</v>
      </c>
      <c r="H62" s="84">
        <f t="shared" si="1"/>
        <v>8509</v>
      </c>
      <c r="I62" s="85">
        <v>0</v>
      </c>
      <c r="J62" s="85">
        <v>0</v>
      </c>
      <c r="K62" s="85">
        <f t="shared" si="2"/>
        <v>0</v>
      </c>
      <c r="L62" s="84">
        <v>6699</v>
      </c>
      <c r="M62" s="84">
        <v>6319</v>
      </c>
      <c r="N62" s="84">
        <v>13018</v>
      </c>
    </row>
    <row r="63" spans="2:14">
      <c r="B63" s="67" t="s">
        <v>41</v>
      </c>
      <c r="C63" s="84">
        <v>884</v>
      </c>
      <c r="D63" s="85">
        <v>921</v>
      </c>
      <c r="E63" s="84">
        <f t="shared" si="0"/>
        <v>1805</v>
      </c>
      <c r="F63" s="84">
        <v>3114</v>
      </c>
      <c r="G63" s="84">
        <v>2939</v>
      </c>
      <c r="H63" s="84">
        <f t="shared" si="1"/>
        <v>6053</v>
      </c>
      <c r="I63" s="85">
        <v>0</v>
      </c>
      <c r="J63" s="85">
        <v>0</v>
      </c>
      <c r="K63" s="85">
        <f t="shared" si="2"/>
        <v>0</v>
      </c>
      <c r="L63" s="84">
        <v>3998</v>
      </c>
      <c r="M63" s="84">
        <v>3860</v>
      </c>
      <c r="N63" s="84">
        <v>7858</v>
      </c>
    </row>
    <row r="64" spans="2:14">
      <c r="B64" s="66" t="s">
        <v>133</v>
      </c>
      <c r="C64" s="94">
        <v>15883</v>
      </c>
      <c r="D64" s="94">
        <v>15184</v>
      </c>
      <c r="E64" s="94">
        <f t="shared" si="0"/>
        <v>31067</v>
      </c>
      <c r="F64" s="94">
        <v>3153</v>
      </c>
      <c r="G64" s="94">
        <v>3228</v>
      </c>
      <c r="H64" s="94">
        <f t="shared" si="1"/>
        <v>6381</v>
      </c>
      <c r="I64" s="117">
        <v>0</v>
      </c>
      <c r="J64" s="117">
        <v>0</v>
      </c>
      <c r="K64" s="117">
        <f t="shared" si="2"/>
        <v>0</v>
      </c>
      <c r="L64" s="94">
        <v>19036</v>
      </c>
      <c r="M64" s="94">
        <v>18412</v>
      </c>
      <c r="N64" s="94">
        <v>37448</v>
      </c>
    </row>
    <row r="65" spans="2:14">
      <c r="B65" s="67" t="s">
        <v>175</v>
      </c>
      <c r="C65" s="84">
        <v>11425</v>
      </c>
      <c r="D65" s="84">
        <v>10869</v>
      </c>
      <c r="E65" s="84">
        <f t="shared" si="0"/>
        <v>22294</v>
      </c>
      <c r="F65" s="84">
        <v>1223</v>
      </c>
      <c r="G65" s="84">
        <v>1281</v>
      </c>
      <c r="H65" s="84">
        <f t="shared" si="1"/>
        <v>2504</v>
      </c>
      <c r="I65" s="85">
        <v>0</v>
      </c>
      <c r="J65" s="85">
        <v>0</v>
      </c>
      <c r="K65" s="85">
        <f t="shared" si="2"/>
        <v>0</v>
      </c>
      <c r="L65" s="84">
        <v>12648</v>
      </c>
      <c r="M65" s="84">
        <v>12150</v>
      </c>
      <c r="N65" s="84">
        <v>24798</v>
      </c>
    </row>
    <row r="66" spans="2:14">
      <c r="B66" s="67" t="s">
        <v>176</v>
      </c>
      <c r="C66" s="84">
        <v>4458</v>
      </c>
      <c r="D66" s="84">
        <v>4315</v>
      </c>
      <c r="E66" s="84">
        <f t="shared" si="0"/>
        <v>8773</v>
      </c>
      <c r="F66" s="84">
        <v>1930</v>
      </c>
      <c r="G66" s="84">
        <v>1947</v>
      </c>
      <c r="H66" s="84">
        <f t="shared" si="1"/>
        <v>3877</v>
      </c>
      <c r="I66" s="85">
        <v>0</v>
      </c>
      <c r="J66" s="85">
        <v>0</v>
      </c>
      <c r="K66" s="85">
        <f t="shared" si="2"/>
        <v>0</v>
      </c>
      <c r="L66" s="84">
        <v>6388</v>
      </c>
      <c r="M66" s="84">
        <v>6262</v>
      </c>
      <c r="N66" s="84">
        <v>12650</v>
      </c>
    </row>
    <row r="67" spans="2:14">
      <c r="B67" s="66" t="s">
        <v>177</v>
      </c>
      <c r="C67" s="94">
        <v>10475</v>
      </c>
      <c r="D67" s="94">
        <v>10126</v>
      </c>
      <c r="E67" s="94">
        <f t="shared" si="0"/>
        <v>20601</v>
      </c>
      <c r="F67" s="94">
        <v>1327</v>
      </c>
      <c r="G67" s="94">
        <v>1301</v>
      </c>
      <c r="H67" s="94">
        <f t="shared" si="1"/>
        <v>2628</v>
      </c>
      <c r="I67" s="117">
        <v>0</v>
      </c>
      <c r="J67" s="117">
        <v>0</v>
      </c>
      <c r="K67" s="117">
        <f t="shared" si="2"/>
        <v>0</v>
      </c>
      <c r="L67" s="94">
        <v>11802</v>
      </c>
      <c r="M67" s="94">
        <v>11427</v>
      </c>
      <c r="N67" s="94">
        <v>23229</v>
      </c>
    </row>
    <row r="68" spans="2:14">
      <c r="B68" s="67" t="s">
        <v>178</v>
      </c>
      <c r="C68" s="84">
        <v>7120</v>
      </c>
      <c r="D68" s="84">
        <v>6983</v>
      </c>
      <c r="E68" s="84">
        <f t="shared" si="0"/>
        <v>14103</v>
      </c>
      <c r="F68" s="85">
        <v>883</v>
      </c>
      <c r="G68" s="85">
        <v>845</v>
      </c>
      <c r="H68" s="84">
        <f t="shared" si="1"/>
        <v>1728</v>
      </c>
      <c r="I68" s="85">
        <v>0</v>
      </c>
      <c r="J68" s="85">
        <v>0</v>
      </c>
      <c r="K68" s="85">
        <f t="shared" si="2"/>
        <v>0</v>
      </c>
      <c r="L68" s="84">
        <v>8003</v>
      </c>
      <c r="M68" s="84">
        <v>7828</v>
      </c>
      <c r="N68" s="84">
        <v>15831</v>
      </c>
    </row>
    <row r="69" spans="2:14">
      <c r="B69" s="67" t="s">
        <v>179</v>
      </c>
      <c r="C69" s="84">
        <v>3355</v>
      </c>
      <c r="D69" s="84">
        <v>3143</v>
      </c>
      <c r="E69" s="84">
        <f t="shared" si="0"/>
        <v>6498</v>
      </c>
      <c r="F69" s="85">
        <v>444</v>
      </c>
      <c r="G69" s="85">
        <v>456</v>
      </c>
      <c r="H69" s="84">
        <f t="shared" si="1"/>
        <v>900</v>
      </c>
      <c r="I69" s="85">
        <v>0</v>
      </c>
      <c r="J69" s="85">
        <v>0</v>
      </c>
      <c r="K69" s="85">
        <f t="shared" si="2"/>
        <v>0</v>
      </c>
      <c r="L69" s="84">
        <v>3799</v>
      </c>
      <c r="M69" s="84">
        <v>3599</v>
      </c>
      <c r="N69" s="84">
        <v>7398</v>
      </c>
    </row>
    <row r="70" spans="2:14">
      <c r="B70" s="66" t="s">
        <v>180</v>
      </c>
      <c r="C70" s="94">
        <v>9113</v>
      </c>
      <c r="D70" s="94">
        <v>9023</v>
      </c>
      <c r="E70" s="94">
        <f t="shared" si="0"/>
        <v>18136</v>
      </c>
      <c r="F70" s="94">
        <v>1974</v>
      </c>
      <c r="G70" s="94">
        <v>1980</v>
      </c>
      <c r="H70" s="94">
        <f t="shared" si="1"/>
        <v>3954</v>
      </c>
      <c r="I70" s="117">
        <v>0</v>
      </c>
      <c r="J70" s="117">
        <v>0</v>
      </c>
      <c r="K70" s="117">
        <f t="shared" si="2"/>
        <v>0</v>
      </c>
      <c r="L70" s="94">
        <v>11087</v>
      </c>
      <c r="M70" s="94">
        <v>11003</v>
      </c>
      <c r="N70" s="94">
        <v>22090</v>
      </c>
    </row>
    <row r="71" spans="2:14">
      <c r="B71" s="67" t="s">
        <v>49</v>
      </c>
      <c r="C71" s="84">
        <v>4843</v>
      </c>
      <c r="D71" s="84">
        <v>4924</v>
      </c>
      <c r="E71" s="84">
        <f t="shared" si="0"/>
        <v>9767</v>
      </c>
      <c r="F71" s="84">
        <v>1728</v>
      </c>
      <c r="G71" s="84">
        <v>1745</v>
      </c>
      <c r="H71" s="84">
        <f t="shared" si="1"/>
        <v>3473</v>
      </c>
      <c r="I71" s="85">
        <v>0</v>
      </c>
      <c r="J71" s="85">
        <v>0</v>
      </c>
      <c r="K71" s="85">
        <f t="shared" si="2"/>
        <v>0</v>
      </c>
      <c r="L71" s="84">
        <v>6571</v>
      </c>
      <c r="M71" s="84">
        <v>6669</v>
      </c>
      <c r="N71" s="84">
        <v>13240</v>
      </c>
    </row>
    <row r="72" spans="2:14">
      <c r="B72" s="67" t="s">
        <v>181</v>
      </c>
      <c r="C72" s="84">
        <v>4270</v>
      </c>
      <c r="D72" s="84">
        <v>4099</v>
      </c>
      <c r="E72" s="84">
        <f t="shared" si="0"/>
        <v>8369</v>
      </c>
      <c r="F72" s="85">
        <v>246</v>
      </c>
      <c r="G72" s="85">
        <v>235</v>
      </c>
      <c r="H72" s="84">
        <f t="shared" si="1"/>
        <v>481</v>
      </c>
      <c r="I72" s="85">
        <v>0</v>
      </c>
      <c r="J72" s="85">
        <v>0</v>
      </c>
      <c r="K72" s="85">
        <f t="shared" si="2"/>
        <v>0</v>
      </c>
      <c r="L72" s="84">
        <v>4516</v>
      </c>
      <c r="M72" s="84">
        <v>4334</v>
      </c>
      <c r="N72" s="84">
        <v>8850</v>
      </c>
    </row>
    <row r="73" spans="2:14">
      <c r="B73" s="66" t="s">
        <v>182</v>
      </c>
      <c r="C73" s="94">
        <v>12097</v>
      </c>
      <c r="D73" s="94">
        <v>11927</v>
      </c>
      <c r="E73" s="94">
        <f t="shared" si="0"/>
        <v>24024</v>
      </c>
      <c r="F73" s="94">
        <v>1882</v>
      </c>
      <c r="G73" s="94">
        <v>1845</v>
      </c>
      <c r="H73" s="94">
        <f t="shared" si="1"/>
        <v>3727</v>
      </c>
      <c r="I73" s="117">
        <v>0</v>
      </c>
      <c r="J73" s="117">
        <v>0</v>
      </c>
      <c r="K73" s="85">
        <f t="shared" si="2"/>
        <v>0</v>
      </c>
      <c r="L73" s="94">
        <v>13979</v>
      </c>
      <c r="M73" s="94">
        <v>13772</v>
      </c>
      <c r="N73" s="94">
        <v>27751</v>
      </c>
    </row>
    <row r="74" spans="2:14">
      <c r="B74" s="67" t="s">
        <v>53</v>
      </c>
      <c r="C74" s="84">
        <v>7260</v>
      </c>
      <c r="D74" s="84">
        <v>7194</v>
      </c>
      <c r="E74" s="84">
        <f t="shared" si="0"/>
        <v>14454</v>
      </c>
      <c r="F74" s="85">
        <v>934</v>
      </c>
      <c r="G74" s="85">
        <v>881</v>
      </c>
      <c r="H74" s="84">
        <f t="shared" si="1"/>
        <v>1815</v>
      </c>
      <c r="I74" s="85">
        <v>0</v>
      </c>
      <c r="J74" s="85">
        <v>0</v>
      </c>
      <c r="K74" s="85">
        <f t="shared" si="2"/>
        <v>0</v>
      </c>
      <c r="L74" s="84">
        <v>8194</v>
      </c>
      <c r="M74" s="84">
        <v>8075</v>
      </c>
      <c r="N74" s="84">
        <v>16269</v>
      </c>
    </row>
    <row r="75" spans="2:14">
      <c r="B75" s="67" t="s">
        <v>183</v>
      </c>
      <c r="C75" s="84">
        <v>4837</v>
      </c>
      <c r="D75" s="84">
        <v>4733</v>
      </c>
      <c r="E75" s="84">
        <f t="shared" si="0"/>
        <v>9570</v>
      </c>
      <c r="F75" s="85">
        <v>948</v>
      </c>
      <c r="G75" s="85">
        <v>964</v>
      </c>
      <c r="H75" s="84">
        <f t="shared" si="1"/>
        <v>1912</v>
      </c>
      <c r="I75" s="85">
        <v>0</v>
      </c>
      <c r="J75" s="85">
        <v>0</v>
      </c>
      <c r="K75" s="85">
        <f t="shared" si="2"/>
        <v>0</v>
      </c>
      <c r="L75" s="84">
        <v>5785</v>
      </c>
      <c r="M75" s="84">
        <v>5697</v>
      </c>
      <c r="N75" s="84">
        <v>11482</v>
      </c>
    </row>
    <row r="76" spans="2:14">
      <c r="B76" s="113" t="s">
        <v>184</v>
      </c>
      <c r="C76" s="118">
        <v>109897</v>
      </c>
      <c r="D76" s="118">
        <v>106139</v>
      </c>
      <c r="E76" s="94">
        <f t="shared" si="0"/>
        <v>216036</v>
      </c>
      <c r="F76" s="118">
        <v>38575</v>
      </c>
      <c r="G76" s="118">
        <v>37732</v>
      </c>
      <c r="H76" s="94">
        <f t="shared" si="1"/>
        <v>76307</v>
      </c>
      <c r="I76" s="119">
        <v>87</v>
      </c>
      <c r="J76" s="119">
        <v>87</v>
      </c>
      <c r="K76" s="117">
        <f t="shared" si="2"/>
        <v>174</v>
      </c>
      <c r="L76" s="118">
        <v>148559</v>
      </c>
      <c r="M76" s="118">
        <v>143958</v>
      </c>
      <c r="N76" s="118">
        <v>292517</v>
      </c>
    </row>
    <row r="77" spans="2:14">
      <c r="B77" s="437" t="s">
        <v>67</v>
      </c>
      <c r="C77" s="437"/>
      <c r="D77" s="437"/>
      <c r="E77" s="437"/>
      <c r="F77" s="437"/>
      <c r="G77" s="437"/>
      <c r="H77" s="437"/>
      <c r="I77" s="437"/>
      <c r="J77" s="437"/>
      <c r="K77" s="437"/>
      <c r="L77" s="437"/>
      <c r="M77" s="437"/>
      <c r="N77" s="437"/>
    </row>
    <row r="78" spans="2:14">
      <c r="B78" s="92" t="s">
        <v>21</v>
      </c>
      <c r="C78" s="93">
        <v>25983</v>
      </c>
      <c r="D78" s="93">
        <v>25114</v>
      </c>
      <c r="E78" s="93">
        <v>51097</v>
      </c>
      <c r="F78" s="93">
        <v>2950</v>
      </c>
      <c r="G78" s="93">
        <v>3106</v>
      </c>
      <c r="H78" s="93">
        <v>6056</v>
      </c>
      <c r="I78" s="116">
        <v>0</v>
      </c>
      <c r="J78" s="116">
        <v>0</v>
      </c>
      <c r="K78" s="116">
        <v>0</v>
      </c>
      <c r="L78" s="93">
        <v>28933</v>
      </c>
      <c r="M78" s="93">
        <v>28220</v>
      </c>
      <c r="N78" s="93">
        <v>57153</v>
      </c>
    </row>
    <row r="79" spans="2:14">
      <c r="B79" s="67" t="s">
        <v>167</v>
      </c>
      <c r="C79" s="84">
        <v>8991</v>
      </c>
      <c r="D79" s="84">
        <v>8548</v>
      </c>
      <c r="E79" s="84">
        <v>17539</v>
      </c>
      <c r="F79" s="84">
        <v>1125</v>
      </c>
      <c r="G79" s="84">
        <v>1153</v>
      </c>
      <c r="H79" s="84">
        <v>2278</v>
      </c>
      <c r="I79" s="85">
        <v>0</v>
      </c>
      <c r="J79" s="85">
        <v>0</v>
      </c>
      <c r="K79" s="85">
        <v>0</v>
      </c>
      <c r="L79" s="84">
        <v>10116</v>
      </c>
      <c r="M79" s="84">
        <v>9701</v>
      </c>
      <c r="N79" s="84">
        <v>19817</v>
      </c>
    </row>
    <row r="80" spans="2:14">
      <c r="B80" s="67" t="s">
        <v>168</v>
      </c>
      <c r="C80" s="84">
        <v>10305</v>
      </c>
      <c r="D80" s="84">
        <v>10341</v>
      </c>
      <c r="E80" s="84">
        <v>20646</v>
      </c>
      <c r="F80" s="85">
        <v>716</v>
      </c>
      <c r="G80" s="85">
        <v>724</v>
      </c>
      <c r="H80" s="84">
        <v>1440</v>
      </c>
      <c r="I80" s="85">
        <v>0</v>
      </c>
      <c r="J80" s="85">
        <v>0</v>
      </c>
      <c r="K80" s="85">
        <v>0</v>
      </c>
      <c r="L80" s="84">
        <v>11021</v>
      </c>
      <c r="M80" s="84">
        <v>11065</v>
      </c>
      <c r="N80" s="84">
        <v>22086</v>
      </c>
    </row>
    <row r="81" spans="2:14">
      <c r="B81" s="67" t="s">
        <v>24</v>
      </c>
      <c r="C81" s="84">
        <v>6687</v>
      </c>
      <c r="D81" s="84">
        <v>6225</v>
      </c>
      <c r="E81" s="84">
        <v>12912</v>
      </c>
      <c r="F81" s="84">
        <v>1109</v>
      </c>
      <c r="G81" s="84">
        <v>1229</v>
      </c>
      <c r="H81" s="84">
        <v>2338</v>
      </c>
      <c r="I81" s="85">
        <v>0</v>
      </c>
      <c r="J81" s="85">
        <v>0</v>
      </c>
      <c r="K81" s="85">
        <v>0</v>
      </c>
      <c r="L81" s="84">
        <v>7796</v>
      </c>
      <c r="M81" s="84">
        <v>7454</v>
      </c>
      <c r="N81" s="84">
        <v>15250</v>
      </c>
    </row>
    <row r="82" spans="2:14">
      <c r="B82" s="66" t="s">
        <v>25</v>
      </c>
      <c r="C82" s="94">
        <v>12106</v>
      </c>
      <c r="D82" s="94">
        <v>11846</v>
      </c>
      <c r="E82" s="94">
        <v>23952</v>
      </c>
      <c r="F82" s="94">
        <v>6633</v>
      </c>
      <c r="G82" s="94">
        <v>6368</v>
      </c>
      <c r="H82" s="94">
        <v>13001</v>
      </c>
      <c r="I82" s="117">
        <v>0</v>
      </c>
      <c r="J82" s="117">
        <v>0</v>
      </c>
      <c r="K82" s="117">
        <v>0</v>
      </c>
      <c r="L82" s="94">
        <v>18739</v>
      </c>
      <c r="M82" s="94">
        <v>18214</v>
      </c>
      <c r="N82" s="94">
        <v>36953</v>
      </c>
    </row>
    <row r="83" spans="2:14">
      <c r="B83" s="67" t="s">
        <v>169</v>
      </c>
      <c r="C83" s="84">
        <v>6884</v>
      </c>
      <c r="D83" s="84">
        <v>6729</v>
      </c>
      <c r="E83" s="84">
        <v>13613</v>
      </c>
      <c r="F83" s="84">
        <v>2574</v>
      </c>
      <c r="G83" s="84">
        <v>2479</v>
      </c>
      <c r="H83" s="84">
        <v>5053</v>
      </c>
      <c r="I83" s="85">
        <v>0</v>
      </c>
      <c r="J83" s="85">
        <v>0</v>
      </c>
      <c r="K83" s="85">
        <v>0</v>
      </c>
      <c r="L83" s="84">
        <v>9467</v>
      </c>
      <c r="M83" s="84">
        <v>9217</v>
      </c>
      <c r="N83" s="84">
        <v>18684</v>
      </c>
    </row>
    <row r="84" spans="2:14">
      <c r="B84" s="67" t="s">
        <v>170</v>
      </c>
      <c r="C84" s="84">
        <v>3202</v>
      </c>
      <c r="D84" s="84">
        <v>3066</v>
      </c>
      <c r="E84" s="84">
        <v>6268</v>
      </c>
      <c r="F84" s="85">
        <v>758</v>
      </c>
      <c r="G84" s="85">
        <v>692</v>
      </c>
      <c r="H84" s="84">
        <v>1450</v>
      </c>
      <c r="I84" s="85">
        <v>0</v>
      </c>
      <c r="J84" s="85">
        <v>0</v>
      </c>
      <c r="K84" s="85">
        <v>0</v>
      </c>
      <c r="L84" s="84">
        <v>3960</v>
      </c>
      <c r="M84" s="84">
        <v>3758</v>
      </c>
      <c r="N84" s="84">
        <v>7718</v>
      </c>
    </row>
    <row r="85" spans="2:14">
      <c r="B85" s="67" t="s">
        <v>28</v>
      </c>
      <c r="C85" s="84">
        <v>2011</v>
      </c>
      <c r="D85" s="84">
        <v>2042</v>
      </c>
      <c r="E85" s="84">
        <v>4053</v>
      </c>
      <c r="F85" s="84">
        <v>3301</v>
      </c>
      <c r="G85" s="84">
        <v>3197</v>
      </c>
      <c r="H85" s="84">
        <v>6498</v>
      </c>
      <c r="I85" s="85">
        <v>0</v>
      </c>
      <c r="J85" s="85">
        <v>0</v>
      </c>
      <c r="K85" s="85">
        <v>0</v>
      </c>
      <c r="L85" s="84">
        <v>5312</v>
      </c>
      <c r="M85" s="84">
        <v>5239</v>
      </c>
      <c r="N85" s="84">
        <v>10551</v>
      </c>
    </row>
    <row r="86" spans="2:14">
      <c r="B86" s="66" t="s">
        <v>130</v>
      </c>
      <c r="C86" s="94">
        <v>18258</v>
      </c>
      <c r="D86" s="94">
        <v>17342</v>
      </c>
      <c r="E86" s="94">
        <v>35600</v>
      </c>
      <c r="F86" s="117">
        <v>610</v>
      </c>
      <c r="G86" s="117">
        <v>579</v>
      </c>
      <c r="H86" s="94">
        <v>1189</v>
      </c>
      <c r="I86" s="117">
        <v>74</v>
      </c>
      <c r="J86" s="117">
        <v>55</v>
      </c>
      <c r="K86" s="117">
        <v>129</v>
      </c>
      <c r="L86" s="94">
        <v>18942</v>
      </c>
      <c r="M86" s="94">
        <v>17976</v>
      </c>
      <c r="N86" s="94">
        <v>36918</v>
      </c>
    </row>
    <row r="87" spans="2:14">
      <c r="B87" s="67" t="s">
        <v>117</v>
      </c>
      <c r="C87" s="84">
        <v>7357</v>
      </c>
      <c r="D87" s="84">
        <v>7187</v>
      </c>
      <c r="E87" s="84">
        <v>14544</v>
      </c>
      <c r="F87" s="85">
        <v>165</v>
      </c>
      <c r="G87" s="85">
        <v>177</v>
      </c>
      <c r="H87" s="85">
        <v>342</v>
      </c>
      <c r="I87" s="85">
        <v>74</v>
      </c>
      <c r="J87" s="85">
        <v>55</v>
      </c>
      <c r="K87" s="85">
        <v>129</v>
      </c>
      <c r="L87" s="84">
        <v>7596</v>
      </c>
      <c r="M87" s="84">
        <v>7419</v>
      </c>
      <c r="N87" s="84">
        <v>15015</v>
      </c>
    </row>
    <row r="88" spans="2:14">
      <c r="B88" s="67" t="s">
        <v>171</v>
      </c>
      <c r="C88" s="84">
        <v>5572</v>
      </c>
      <c r="D88" s="84">
        <v>5147</v>
      </c>
      <c r="E88" s="84">
        <v>10719</v>
      </c>
      <c r="F88" s="85">
        <v>348</v>
      </c>
      <c r="G88" s="85">
        <v>271</v>
      </c>
      <c r="H88" s="85">
        <v>619</v>
      </c>
      <c r="I88" s="85">
        <v>0</v>
      </c>
      <c r="J88" s="85">
        <v>0</v>
      </c>
      <c r="K88" s="85">
        <v>0</v>
      </c>
      <c r="L88" s="84">
        <v>5920</v>
      </c>
      <c r="M88" s="84">
        <v>5418</v>
      </c>
      <c r="N88" s="84">
        <v>11338</v>
      </c>
    </row>
    <row r="89" spans="2:14">
      <c r="B89" s="67" t="s">
        <v>31</v>
      </c>
      <c r="C89" s="84">
        <v>5329</v>
      </c>
      <c r="D89" s="84">
        <v>5008</v>
      </c>
      <c r="E89" s="84">
        <v>10337</v>
      </c>
      <c r="F89" s="85">
        <v>97</v>
      </c>
      <c r="G89" s="85">
        <v>131</v>
      </c>
      <c r="H89" s="85">
        <v>228</v>
      </c>
      <c r="I89" s="85">
        <v>0</v>
      </c>
      <c r="J89" s="85">
        <v>0</v>
      </c>
      <c r="K89" s="85">
        <v>0</v>
      </c>
      <c r="L89" s="84">
        <v>5426</v>
      </c>
      <c r="M89" s="84">
        <v>5139</v>
      </c>
      <c r="N89" s="84">
        <v>10565</v>
      </c>
    </row>
    <row r="90" spans="2:14">
      <c r="B90" s="66" t="s">
        <v>32</v>
      </c>
      <c r="C90" s="117">
        <v>252</v>
      </c>
      <c r="D90" s="117">
        <v>268</v>
      </c>
      <c r="E90" s="117">
        <v>520</v>
      </c>
      <c r="F90" s="94">
        <v>7627</v>
      </c>
      <c r="G90" s="94">
        <v>7397</v>
      </c>
      <c r="H90" s="94">
        <v>15024</v>
      </c>
      <c r="I90" s="117">
        <v>0</v>
      </c>
      <c r="J90" s="117">
        <v>0</v>
      </c>
      <c r="K90" s="117">
        <v>0</v>
      </c>
      <c r="L90" s="94">
        <v>7879</v>
      </c>
      <c r="M90" s="94">
        <v>7665</v>
      </c>
      <c r="N90" s="94">
        <v>15544</v>
      </c>
    </row>
    <row r="91" spans="2:14">
      <c r="B91" s="67" t="s">
        <v>33</v>
      </c>
      <c r="C91" s="85">
        <v>0</v>
      </c>
      <c r="D91" s="85">
        <v>0</v>
      </c>
      <c r="E91" s="85">
        <v>0</v>
      </c>
      <c r="F91" s="84">
        <v>3556</v>
      </c>
      <c r="G91" s="84">
        <v>3486</v>
      </c>
      <c r="H91" s="84">
        <v>7042</v>
      </c>
      <c r="I91" s="85">
        <v>0</v>
      </c>
      <c r="J91" s="85">
        <v>0</v>
      </c>
      <c r="K91" s="85">
        <v>0</v>
      </c>
      <c r="L91" s="84">
        <v>3556</v>
      </c>
      <c r="M91" s="84">
        <v>3486</v>
      </c>
      <c r="N91" s="84">
        <v>7042</v>
      </c>
    </row>
    <row r="92" spans="2:14">
      <c r="B92" s="67" t="s">
        <v>34</v>
      </c>
      <c r="C92" s="85">
        <v>0</v>
      </c>
      <c r="D92" s="85">
        <v>0</v>
      </c>
      <c r="E92" s="85">
        <v>0</v>
      </c>
      <c r="F92" s="85">
        <v>987</v>
      </c>
      <c r="G92" s="85">
        <v>977</v>
      </c>
      <c r="H92" s="84">
        <v>1964</v>
      </c>
      <c r="I92" s="85">
        <v>0</v>
      </c>
      <c r="J92" s="85">
        <v>0</v>
      </c>
      <c r="K92" s="85">
        <v>0</v>
      </c>
      <c r="L92" s="85">
        <v>987</v>
      </c>
      <c r="M92" s="85">
        <v>977</v>
      </c>
      <c r="N92" s="84">
        <v>1964</v>
      </c>
    </row>
    <row r="93" spans="2:14">
      <c r="B93" s="67" t="s">
        <v>35</v>
      </c>
      <c r="C93" s="85">
        <v>0</v>
      </c>
      <c r="D93" s="85">
        <v>1</v>
      </c>
      <c r="E93" s="85">
        <v>1</v>
      </c>
      <c r="F93" s="84">
        <v>1022</v>
      </c>
      <c r="G93" s="84">
        <v>1046</v>
      </c>
      <c r="H93" s="84">
        <v>2068</v>
      </c>
      <c r="I93" s="85">
        <v>0</v>
      </c>
      <c r="J93" s="85">
        <v>0</v>
      </c>
      <c r="K93" s="85">
        <v>0</v>
      </c>
      <c r="L93" s="84">
        <v>1022</v>
      </c>
      <c r="M93" s="84">
        <v>1047</v>
      </c>
      <c r="N93" s="84">
        <v>2069</v>
      </c>
    </row>
    <row r="94" spans="2:14">
      <c r="B94" s="67" t="s">
        <v>172</v>
      </c>
      <c r="C94" s="85">
        <v>149</v>
      </c>
      <c r="D94" s="85">
        <v>167</v>
      </c>
      <c r="E94" s="85">
        <v>316</v>
      </c>
      <c r="F94" s="84">
        <v>1249</v>
      </c>
      <c r="G94" s="84">
        <v>1154</v>
      </c>
      <c r="H94" s="84">
        <v>2403</v>
      </c>
      <c r="I94" s="85">
        <v>0</v>
      </c>
      <c r="J94" s="85">
        <v>0</v>
      </c>
      <c r="K94" s="85">
        <v>0</v>
      </c>
      <c r="L94" s="84">
        <v>1398</v>
      </c>
      <c r="M94" s="84">
        <v>1321</v>
      </c>
      <c r="N94" s="84">
        <v>2719</v>
      </c>
    </row>
    <row r="95" spans="2:14">
      <c r="B95" s="67" t="s">
        <v>37</v>
      </c>
      <c r="C95" s="85">
        <v>103</v>
      </c>
      <c r="D95" s="85">
        <v>100</v>
      </c>
      <c r="E95" s="85">
        <v>203</v>
      </c>
      <c r="F95" s="85">
        <v>813</v>
      </c>
      <c r="G95" s="85">
        <v>734</v>
      </c>
      <c r="H95" s="84">
        <v>1547</v>
      </c>
      <c r="I95" s="85">
        <v>0</v>
      </c>
      <c r="J95" s="85">
        <v>0</v>
      </c>
      <c r="K95" s="85">
        <v>0</v>
      </c>
      <c r="L95" s="85">
        <v>916</v>
      </c>
      <c r="M95" s="85">
        <v>834</v>
      </c>
      <c r="N95" s="84">
        <v>1750</v>
      </c>
    </row>
    <row r="96" spans="2:14">
      <c r="B96" s="66" t="s">
        <v>132</v>
      </c>
      <c r="C96" s="94">
        <v>3172</v>
      </c>
      <c r="D96" s="94">
        <v>3064</v>
      </c>
      <c r="E96" s="94">
        <v>6236</v>
      </c>
      <c r="F96" s="94">
        <v>13399</v>
      </c>
      <c r="G96" s="94">
        <v>12752</v>
      </c>
      <c r="H96" s="94">
        <v>26151</v>
      </c>
      <c r="I96" s="117">
        <v>0</v>
      </c>
      <c r="J96" s="117">
        <v>0</v>
      </c>
      <c r="K96" s="117">
        <v>0</v>
      </c>
      <c r="L96" s="94">
        <v>16571</v>
      </c>
      <c r="M96" s="94">
        <v>15816</v>
      </c>
      <c r="N96" s="94">
        <v>32387</v>
      </c>
    </row>
    <row r="97" spans="2:14">
      <c r="B97" s="67" t="s">
        <v>173</v>
      </c>
      <c r="C97" s="85">
        <v>22</v>
      </c>
      <c r="D97" s="85">
        <v>17</v>
      </c>
      <c r="E97" s="85">
        <v>39</v>
      </c>
      <c r="F97" s="84">
        <v>5447</v>
      </c>
      <c r="G97" s="84">
        <v>5059</v>
      </c>
      <c r="H97" s="84">
        <v>10506</v>
      </c>
      <c r="I97" s="85">
        <v>0</v>
      </c>
      <c r="J97" s="85">
        <v>0</v>
      </c>
      <c r="K97" s="85">
        <v>0</v>
      </c>
      <c r="L97" s="84">
        <v>5469</v>
      </c>
      <c r="M97" s="84">
        <v>5076</v>
      </c>
      <c r="N97" s="84">
        <v>10545</v>
      </c>
    </row>
    <row r="98" spans="2:14">
      <c r="B98" s="67" t="s">
        <v>174</v>
      </c>
      <c r="C98" s="84">
        <v>2258</v>
      </c>
      <c r="D98" s="84">
        <v>2210</v>
      </c>
      <c r="E98" s="84">
        <v>4468</v>
      </c>
      <c r="F98" s="84">
        <v>4536</v>
      </c>
      <c r="G98" s="84">
        <v>4396</v>
      </c>
      <c r="H98" s="84">
        <v>8932</v>
      </c>
      <c r="I98" s="85">
        <v>0</v>
      </c>
      <c r="J98" s="85">
        <v>0</v>
      </c>
      <c r="K98" s="85">
        <v>0</v>
      </c>
      <c r="L98" s="84">
        <v>6794</v>
      </c>
      <c r="M98" s="84">
        <v>6606</v>
      </c>
      <c r="N98" s="84">
        <v>13400</v>
      </c>
    </row>
    <row r="99" spans="2:14">
      <c r="B99" s="67" t="s">
        <v>41</v>
      </c>
      <c r="C99" s="84">
        <v>892</v>
      </c>
      <c r="D99" s="85">
        <v>837</v>
      </c>
      <c r="E99" s="84">
        <v>1729</v>
      </c>
      <c r="F99" s="84">
        <v>3416</v>
      </c>
      <c r="G99" s="84">
        <v>3297</v>
      </c>
      <c r="H99" s="84">
        <v>6713</v>
      </c>
      <c r="I99" s="85">
        <v>0</v>
      </c>
      <c r="J99" s="85">
        <v>0</v>
      </c>
      <c r="K99" s="85">
        <v>0</v>
      </c>
      <c r="L99" s="84">
        <v>4308</v>
      </c>
      <c r="M99" s="84">
        <v>4134</v>
      </c>
      <c r="N99" s="84">
        <v>8442</v>
      </c>
    </row>
    <row r="100" spans="2:14">
      <c r="B100" s="66" t="s">
        <v>133</v>
      </c>
      <c r="C100" s="94">
        <v>15569</v>
      </c>
      <c r="D100" s="94">
        <v>14974</v>
      </c>
      <c r="E100" s="94">
        <v>30543</v>
      </c>
      <c r="F100" s="94">
        <v>3271</v>
      </c>
      <c r="G100" s="94">
        <v>3263</v>
      </c>
      <c r="H100" s="94">
        <v>6534</v>
      </c>
      <c r="I100" s="117">
        <v>0</v>
      </c>
      <c r="J100" s="117">
        <v>0</v>
      </c>
      <c r="K100" s="117">
        <v>0</v>
      </c>
      <c r="L100" s="94">
        <v>18840</v>
      </c>
      <c r="M100" s="94">
        <v>18237</v>
      </c>
      <c r="N100" s="94">
        <v>37077</v>
      </c>
    </row>
    <row r="101" spans="2:14">
      <c r="B101" s="67" t="s">
        <v>175</v>
      </c>
      <c r="C101" s="84">
        <v>11160</v>
      </c>
      <c r="D101" s="84">
        <v>10742</v>
      </c>
      <c r="E101" s="84">
        <v>21902</v>
      </c>
      <c r="F101" s="84">
        <v>1270</v>
      </c>
      <c r="G101" s="84">
        <v>1252</v>
      </c>
      <c r="H101" s="84">
        <v>2522</v>
      </c>
      <c r="I101" s="85">
        <v>0</v>
      </c>
      <c r="J101" s="85">
        <v>0</v>
      </c>
      <c r="K101" s="85">
        <v>0</v>
      </c>
      <c r="L101" s="84">
        <v>12430</v>
      </c>
      <c r="M101" s="84">
        <v>11994</v>
      </c>
      <c r="N101" s="84">
        <v>24424</v>
      </c>
    </row>
    <row r="102" spans="2:14">
      <c r="B102" s="67" t="s">
        <v>176</v>
      </c>
      <c r="C102" s="84">
        <v>4409</v>
      </c>
      <c r="D102" s="84">
        <v>4232</v>
      </c>
      <c r="E102" s="84">
        <v>8641</v>
      </c>
      <c r="F102" s="84">
        <v>2001</v>
      </c>
      <c r="G102" s="84">
        <v>2011</v>
      </c>
      <c r="H102" s="84">
        <v>4012</v>
      </c>
      <c r="I102" s="85">
        <v>0</v>
      </c>
      <c r="J102" s="85">
        <v>0</v>
      </c>
      <c r="K102" s="85">
        <v>0</v>
      </c>
      <c r="L102" s="84">
        <v>6410</v>
      </c>
      <c r="M102" s="84">
        <v>6243</v>
      </c>
      <c r="N102" s="84">
        <v>12653</v>
      </c>
    </row>
    <row r="103" spans="2:14">
      <c r="B103" s="66" t="s">
        <v>177</v>
      </c>
      <c r="C103" s="94">
        <v>10266</v>
      </c>
      <c r="D103" s="94">
        <v>9666</v>
      </c>
      <c r="E103" s="94">
        <v>19932</v>
      </c>
      <c r="F103" s="94">
        <v>1331</v>
      </c>
      <c r="G103" s="94">
        <v>1308</v>
      </c>
      <c r="H103" s="94">
        <v>2639</v>
      </c>
      <c r="I103" s="117">
        <v>0</v>
      </c>
      <c r="J103" s="117">
        <v>0</v>
      </c>
      <c r="K103" s="117">
        <v>0</v>
      </c>
      <c r="L103" s="94">
        <v>11597</v>
      </c>
      <c r="M103" s="94">
        <v>10974</v>
      </c>
      <c r="N103" s="94">
        <v>22571</v>
      </c>
    </row>
    <row r="104" spans="2:14">
      <c r="B104" s="67" t="s">
        <v>178</v>
      </c>
      <c r="C104" s="84">
        <v>6999</v>
      </c>
      <c r="D104" s="84">
        <v>6663</v>
      </c>
      <c r="E104" s="84">
        <v>13662</v>
      </c>
      <c r="F104" s="85">
        <v>860</v>
      </c>
      <c r="G104" s="85">
        <v>838</v>
      </c>
      <c r="H104" s="84">
        <v>1698</v>
      </c>
      <c r="I104" s="85">
        <v>0</v>
      </c>
      <c r="J104" s="85">
        <v>0</v>
      </c>
      <c r="K104" s="85">
        <v>0</v>
      </c>
      <c r="L104" s="84">
        <v>7859</v>
      </c>
      <c r="M104" s="84">
        <v>7501</v>
      </c>
      <c r="N104" s="84">
        <v>15360</v>
      </c>
    </row>
    <row r="105" spans="2:14">
      <c r="B105" s="67" t="s">
        <v>179</v>
      </c>
      <c r="C105" s="84">
        <v>3267</v>
      </c>
      <c r="D105" s="84">
        <v>3003</v>
      </c>
      <c r="E105" s="84">
        <v>6270</v>
      </c>
      <c r="F105" s="85">
        <v>471</v>
      </c>
      <c r="G105" s="85">
        <v>470</v>
      </c>
      <c r="H105" s="85">
        <v>941</v>
      </c>
      <c r="I105" s="85">
        <v>0</v>
      </c>
      <c r="J105" s="85">
        <v>0</v>
      </c>
      <c r="K105" s="85">
        <v>0</v>
      </c>
      <c r="L105" s="84">
        <v>3738</v>
      </c>
      <c r="M105" s="84">
        <v>3473</v>
      </c>
      <c r="N105" s="84">
        <v>7211</v>
      </c>
    </row>
    <row r="106" spans="2:14">
      <c r="B106" s="66" t="s">
        <v>180</v>
      </c>
      <c r="C106" s="94">
        <v>9084</v>
      </c>
      <c r="D106" s="94">
        <v>8931</v>
      </c>
      <c r="E106" s="94">
        <v>18015</v>
      </c>
      <c r="F106" s="94">
        <v>1983</v>
      </c>
      <c r="G106" s="94">
        <v>1989</v>
      </c>
      <c r="H106" s="94">
        <v>3972</v>
      </c>
      <c r="I106" s="117">
        <v>0</v>
      </c>
      <c r="J106" s="117">
        <v>0</v>
      </c>
      <c r="K106" s="117">
        <v>0</v>
      </c>
      <c r="L106" s="94">
        <v>11067</v>
      </c>
      <c r="M106" s="94">
        <v>10920</v>
      </c>
      <c r="N106" s="94">
        <v>21987</v>
      </c>
    </row>
    <row r="107" spans="2:14">
      <c r="B107" s="67" t="s">
        <v>49</v>
      </c>
      <c r="C107" s="84">
        <v>4779</v>
      </c>
      <c r="D107" s="84">
        <v>4742</v>
      </c>
      <c r="E107" s="84">
        <v>9521</v>
      </c>
      <c r="F107" s="84">
        <v>1742</v>
      </c>
      <c r="G107" s="84">
        <v>1745</v>
      </c>
      <c r="H107" s="84">
        <v>3487</v>
      </c>
      <c r="I107" s="85">
        <v>0</v>
      </c>
      <c r="J107" s="85">
        <v>0</v>
      </c>
      <c r="K107" s="85">
        <v>0</v>
      </c>
      <c r="L107" s="84">
        <v>6521</v>
      </c>
      <c r="M107" s="84">
        <v>6487</v>
      </c>
      <c r="N107" s="84">
        <v>13008</v>
      </c>
    </row>
    <row r="108" spans="2:14">
      <c r="B108" s="67" t="s">
        <v>181</v>
      </c>
      <c r="C108" s="84">
        <v>4305</v>
      </c>
      <c r="D108" s="84">
        <v>4189</v>
      </c>
      <c r="E108" s="84">
        <v>8494</v>
      </c>
      <c r="F108" s="85">
        <v>241</v>
      </c>
      <c r="G108" s="85">
        <v>244</v>
      </c>
      <c r="H108" s="85">
        <v>485</v>
      </c>
      <c r="I108" s="85">
        <v>0</v>
      </c>
      <c r="J108" s="85">
        <v>0</v>
      </c>
      <c r="K108" s="85">
        <v>0</v>
      </c>
      <c r="L108" s="84">
        <v>4546</v>
      </c>
      <c r="M108" s="84">
        <v>4433</v>
      </c>
      <c r="N108" s="84">
        <v>8979</v>
      </c>
    </row>
    <row r="109" spans="2:14">
      <c r="B109" s="66" t="s">
        <v>182</v>
      </c>
      <c r="C109" s="94">
        <v>11877</v>
      </c>
      <c r="D109" s="94">
        <v>11379</v>
      </c>
      <c r="E109" s="94">
        <v>23256</v>
      </c>
      <c r="F109" s="94">
        <v>1869</v>
      </c>
      <c r="G109" s="94">
        <v>1924</v>
      </c>
      <c r="H109" s="94">
        <v>3793</v>
      </c>
      <c r="I109" s="117">
        <v>0</v>
      </c>
      <c r="J109" s="117">
        <v>0</v>
      </c>
      <c r="K109" s="117">
        <v>0</v>
      </c>
      <c r="L109" s="94">
        <v>13746</v>
      </c>
      <c r="M109" s="94">
        <v>13303</v>
      </c>
      <c r="N109" s="94">
        <v>27049</v>
      </c>
    </row>
    <row r="110" spans="2:14">
      <c r="B110" s="67" t="s">
        <v>53</v>
      </c>
      <c r="C110" s="84">
        <v>7236</v>
      </c>
      <c r="D110" s="84">
        <v>7017</v>
      </c>
      <c r="E110" s="84">
        <v>14253</v>
      </c>
      <c r="F110" s="85">
        <v>893</v>
      </c>
      <c r="G110" s="85">
        <v>914</v>
      </c>
      <c r="H110" s="84">
        <v>1807</v>
      </c>
      <c r="I110" s="85">
        <v>0</v>
      </c>
      <c r="J110" s="85">
        <v>0</v>
      </c>
      <c r="K110" s="85">
        <v>0</v>
      </c>
      <c r="L110" s="84">
        <v>8129</v>
      </c>
      <c r="M110" s="84">
        <v>7931</v>
      </c>
      <c r="N110" s="84">
        <v>16060</v>
      </c>
    </row>
    <row r="111" spans="2:14">
      <c r="B111" s="67" t="s">
        <v>183</v>
      </c>
      <c r="C111" s="84">
        <v>4641</v>
      </c>
      <c r="D111" s="84">
        <v>4362</v>
      </c>
      <c r="E111" s="84">
        <v>9003</v>
      </c>
      <c r="F111" s="85">
        <v>976</v>
      </c>
      <c r="G111" s="85">
        <v>1010</v>
      </c>
      <c r="H111" s="84">
        <v>1986</v>
      </c>
      <c r="I111" s="85">
        <v>0</v>
      </c>
      <c r="J111" s="85">
        <v>0</v>
      </c>
      <c r="K111" s="85">
        <v>0</v>
      </c>
      <c r="L111" s="84">
        <v>5617</v>
      </c>
      <c r="M111" s="84">
        <v>5372</v>
      </c>
      <c r="N111" s="84">
        <v>10989</v>
      </c>
    </row>
    <row r="112" spans="2:14">
      <c r="B112" s="113" t="s">
        <v>184</v>
      </c>
      <c r="C112" s="118">
        <v>106567</v>
      </c>
      <c r="D112" s="118">
        <v>102584</v>
      </c>
      <c r="E112" s="118">
        <v>209151</v>
      </c>
      <c r="F112" s="118">
        <v>39673</v>
      </c>
      <c r="G112" s="118">
        <v>38686</v>
      </c>
      <c r="H112" s="118">
        <v>78359</v>
      </c>
      <c r="I112" s="119">
        <v>74</v>
      </c>
      <c r="J112" s="119">
        <v>55</v>
      </c>
      <c r="K112" s="119">
        <v>129</v>
      </c>
      <c r="L112" s="118">
        <v>146314</v>
      </c>
      <c r="M112" s="118">
        <v>141325</v>
      </c>
      <c r="N112" s="118">
        <v>287639</v>
      </c>
    </row>
    <row r="114" spans="1:2">
      <c r="A114" s="1" t="s">
        <v>798</v>
      </c>
      <c r="B114" s="1" t="s">
        <v>801</v>
      </c>
    </row>
    <row r="115" spans="1:2">
      <c r="B115" s="38"/>
    </row>
    <row r="116" spans="1:2">
      <c r="A116" s="147" t="s">
        <v>1096</v>
      </c>
      <c r="B116" s="13"/>
    </row>
    <row r="117" spans="1:2">
      <c r="A117" s="13" t="s">
        <v>1107</v>
      </c>
      <c r="B117" s="13"/>
    </row>
  </sheetData>
  <mergeCells count="8">
    <mergeCell ref="B5:N5"/>
    <mergeCell ref="B41:N41"/>
    <mergeCell ref="B77:N77"/>
    <mergeCell ref="B2:N2"/>
    <mergeCell ref="L3:N3"/>
    <mergeCell ref="I3:K3"/>
    <mergeCell ref="F3:H3"/>
    <mergeCell ref="C3:E3"/>
  </mergeCells>
  <pageMargins left="0.7" right="0.7" top="0.75" bottom="0.75" header="0.3" footer="0.3"/>
  <pageSetup paperSize="8" orientation="landscape" r:id="rId1"/>
  <headerFooter>
    <oddHeader>&amp;L&amp;"Calibri"&amp;10&amp;K000000 [Limited Sharing]&amp;1#_x000D_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sheetPr codeName="Sheet29"/>
  <dimension ref="A1:I30"/>
  <sheetViews>
    <sheetView workbookViewId="0">
      <pane ySplit="5" topLeftCell="A6" activePane="bottomLeft" state="frozen"/>
      <selection activeCell="R11" sqref="R11"/>
      <selection pane="bottomLeft" activeCell="R11" sqref="R11"/>
    </sheetView>
  </sheetViews>
  <sheetFormatPr defaultRowHeight="12"/>
  <cols>
    <col min="1" max="1" width="3.6640625" style="1" customWidth="1"/>
    <col min="2" max="2" width="68.5" style="1" customWidth="1"/>
    <col min="3" max="8" width="12.6640625" style="1" customWidth="1"/>
    <col min="9" max="9" width="23.83203125" style="1" customWidth="1"/>
    <col min="10" max="16384" width="9.33203125" style="1"/>
  </cols>
  <sheetData>
    <row r="1" spans="2:9" s="358" customFormat="1" ht="46.5" customHeight="1">
      <c r="B1" s="359" t="s">
        <v>1150</v>
      </c>
      <c r="C1" s="360"/>
      <c r="D1" s="360"/>
      <c r="E1" s="360"/>
      <c r="F1" s="360"/>
      <c r="G1" s="360"/>
      <c r="H1" s="360"/>
      <c r="I1" s="361" t="s">
        <v>1174</v>
      </c>
    </row>
    <row r="2" spans="2:9">
      <c r="B2" s="438" t="s">
        <v>208</v>
      </c>
      <c r="C2" s="439"/>
      <c r="D2" s="439"/>
      <c r="E2" s="439"/>
      <c r="F2" s="439"/>
      <c r="G2" s="439"/>
      <c r="H2" s="439"/>
      <c r="I2" s="439"/>
    </row>
    <row r="3" spans="2:9">
      <c r="B3" s="121"/>
      <c r="C3" s="121"/>
      <c r="D3" s="121"/>
      <c r="E3" s="121"/>
      <c r="F3" s="121"/>
      <c r="G3" s="121"/>
      <c r="H3" s="121"/>
      <c r="I3" s="122" t="s">
        <v>186</v>
      </c>
    </row>
    <row r="4" spans="2:9">
      <c r="B4" s="425" t="s">
        <v>213</v>
      </c>
      <c r="C4" s="448" t="s">
        <v>209</v>
      </c>
      <c r="D4" s="447"/>
      <c r="E4" s="446" t="s">
        <v>210</v>
      </c>
      <c r="F4" s="447"/>
      <c r="G4" s="446" t="s">
        <v>211</v>
      </c>
      <c r="H4" s="447"/>
      <c r="I4" s="444" t="s">
        <v>212</v>
      </c>
    </row>
    <row r="5" spans="2:9">
      <c r="B5" s="443"/>
      <c r="C5" s="123" t="s">
        <v>186</v>
      </c>
      <c r="D5" s="124" t="s">
        <v>214</v>
      </c>
      <c r="E5" s="125" t="s">
        <v>186</v>
      </c>
      <c r="F5" s="126" t="s">
        <v>214</v>
      </c>
      <c r="G5" s="125" t="s">
        <v>186</v>
      </c>
      <c r="H5" s="126" t="s">
        <v>214</v>
      </c>
      <c r="I5" s="445"/>
    </row>
    <row r="6" spans="2:9">
      <c r="B6" s="38"/>
      <c r="C6" s="392" t="s">
        <v>66</v>
      </c>
      <c r="D6" s="449"/>
      <c r="E6" s="449"/>
      <c r="F6" s="449"/>
      <c r="G6" s="449"/>
      <c r="H6" s="449"/>
      <c r="I6" s="449"/>
    </row>
    <row r="7" spans="2:9">
      <c r="B7" s="67" t="s">
        <v>215</v>
      </c>
      <c r="C7" s="84">
        <v>1011</v>
      </c>
      <c r="D7" s="79">
        <v>10</v>
      </c>
      <c r="E7" s="84">
        <v>1582995</v>
      </c>
      <c r="F7" s="79">
        <v>39.1</v>
      </c>
      <c r="G7" s="84">
        <v>80825</v>
      </c>
      <c r="H7" s="79">
        <v>33.5</v>
      </c>
      <c r="I7" s="79">
        <v>19.600000000000001</v>
      </c>
    </row>
    <row r="8" spans="2:9">
      <c r="B8" s="127" t="s">
        <v>218</v>
      </c>
      <c r="C8" s="84">
        <v>1941</v>
      </c>
      <c r="D8" s="79">
        <v>19.100000000000001</v>
      </c>
      <c r="E8" s="84">
        <v>1073326</v>
      </c>
      <c r="F8" s="79">
        <v>26.5</v>
      </c>
      <c r="G8" s="84">
        <v>64964</v>
      </c>
      <c r="H8" s="79">
        <v>26.9</v>
      </c>
      <c r="I8" s="79">
        <v>16.5</v>
      </c>
    </row>
    <row r="9" spans="2:9">
      <c r="B9" s="67" t="s">
        <v>216</v>
      </c>
      <c r="C9" s="84">
        <v>3226</v>
      </c>
      <c r="D9" s="79">
        <v>31.8</v>
      </c>
      <c r="E9" s="84">
        <v>739113</v>
      </c>
      <c r="F9" s="79">
        <v>18.3</v>
      </c>
      <c r="G9" s="84">
        <v>58938</v>
      </c>
      <c r="H9" s="79">
        <v>24.5</v>
      </c>
      <c r="I9" s="79">
        <v>12.5</v>
      </c>
    </row>
    <row r="10" spans="2:9">
      <c r="B10" s="67" t="s">
        <v>219</v>
      </c>
      <c r="C10" s="84">
        <v>3968</v>
      </c>
      <c r="D10" s="79">
        <v>39.1</v>
      </c>
      <c r="E10" s="84">
        <v>653503</v>
      </c>
      <c r="F10" s="79">
        <v>16.100000000000001</v>
      </c>
      <c r="G10" s="84">
        <v>36327</v>
      </c>
      <c r="H10" s="79">
        <v>15.1</v>
      </c>
      <c r="I10" s="79">
        <v>18</v>
      </c>
    </row>
    <row r="11" spans="2:9">
      <c r="B11" s="66" t="s">
        <v>217</v>
      </c>
      <c r="C11" s="94">
        <v>10146</v>
      </c>
      <c r="D11" s="128">
        <v>100</v>
      </c>
      <c r="E11" s="94">
        <v>4048937</v>
      </c>
      <c r="F11" s="128">
        <v>100</v>
      </c>
      <c r="G11" s="94">
        <v>241054</v>
      </c>
      <c r="H11" s="128">
        <v>100</v>
      </c>
      <c r="I11" s="128">
        <v>16.8</v>
      </c>
    </row>
    <row r="12" spans="2:9" ht="14.25">
      <c r="B12" s="38"/>
      <c r="C12" s="392" t="s">
        <v>810</v>
      </c>
      <c r="D12" s="442"/>
      <c r="E12" s="442"/>
      <c r="F12" s="442"/>
      <c r="G12" s="442"/>
      <c r="H12" s="442"/>
      <c r="I12" s="442"/>
    </row>
    <row r="13" spans="2:9">
      <c r="B13" s="67" t="s">
        <v>215</v>
      </c>
      <c r="C13" s="84">
        <v>1008</v>
      </c>
      <c r="D13" s="79">
        <v>9.9545723879123056</v>
      </c>
      <c r="E13" s="84">
        <v>1575538</v>
      </c>
      <c r="F13" s="79">
        <v>39.690124715430812</v>
      </c>
      <c r="G13" s="302">
        <v>80186</v>
      </c>
      <c r="H13" s="307">
        <v>33.871199384974105</v>
      </c>
      <c r="I13" s="307">
        <v>19.648542139525603</v>
      </c>
    </row>
    <row r="14" spans="2:9">
      <c r="B14" s="127" t="s">
        <v>218</v>
      </c>
      <c r="C14" s="84">
        <v>1951</v>
      </c>
      <c r="D14" s="79">
        <v>19.267232865889788</v>
      </c>
      <c r="E14" s="84">
        <v>1043744</v>
      </c>
      <c r="F14" s="79">
        <v>26.293449939628633</v>
      </c>
      <c r="G14" s="302">
        <v>63921</v>
      </c>
      <c r="H14" s="307">
        <v>27.000734989735488</v>
      </c>
      <c r="I14" s="307">
        <v>16.328655684360381</v>
      </c>
    </row>
    <row r="15" spans="2:9">
      <c r="B15" s="67" t="s">
        <v>216</v>
      </c>
      <c r="C15" s="84">
        <v>3221</v>
      </c>
      <c r="D15" s="79">
        <v>31.80920402923168</v>
      </c>
      <c r="E15" s="84">
        <v>716221</v>
      </c>
      <c r="F15" s="79">
        <v>18.042662769041794</v>
      </c>
      <c r="G15" s="302">
        <v>57509</v>
      </c>
      <c r="H15" s="307">
        <v>24.292255573672161</v>
      </c>
      <c r="I15" s="307">
        <v>12.454068058912519</v>
      </c>
    </row>
    <row r="16" spans="2:9">
      <c r="B16" s="67" t="s">
        <v>219</v>
      </c>
      <c r="C16" s="84">
        <v>3946</v>
      </c>
      <c r="D16" s="79">
        <v>38.968990716966225</v>
      </c>
      <c r="E16" s="84">
        <v>634094</v>
      </c>
      <c r="F16" s="79">
        <v>15.973762575898762</v>
      </c>
      <c r="G16" s="302">
        <v>35122</v>
      </c>
      <c r="H16" s="307">
        <v>14.835810051618244</v>
      </c>
      <c r="I16" s="307">
        <v>18.054040202721939</v>
      </c>
    </row>
    <row r="17" spans="1:9">
      <c r="B17" s="66" t="s">
        <v>217</v>
      </c>
      <c r="C17" s="94">
        <v>10126</v>
      </c>
      <c r="D17" s="128">
        <v>100</v>
      </c>
      <c r="E17" s="94">
        <v>3969597</v>
      </c>
      <c r="F17" s="128">
        <v>100</v>
      </c>
      <c r="G17" s="303">
        <v>236738</v>
      </c>
      <c r="H17" s="308">
        <v>100</v>
      </c>
      <c r="I17" s="308">
        <v>16.767891086348623</v>
      </c>
    </row>
    <row r="18" spans="1:9">
      <c r="B18" s="38"/>
      <c r="C18" s="392" t="s">
        <v>67</v>
      </c>
      <c r="D18" s="442"/>
      <c r="E18" s="442"/>
      <c r="F18" s="442"/>
      <c r="G18" s="442"/>
      <c r="H18" s="442"/>
      <c r="I18" s="442"/>
    </row>
    <row r="19" spans="1:9">
      <c r="B19" s="67" t="s">
        <v>215</v>
      </c>
      <c r="C19" s="84">
        <v>988</v>
      </c>
      <c r="D19" s="79">
        <v>9.786053882725831</v>
      </c>
      <c r="E19" s="84">
        <v>1544233</v>
      </c>
      <c r="F19" s="79">
        <v>39.772266017769134</v>
      </c>
      <c r="G19" s="302">
        <v>80457</v>
      </c>
      <c r="H19" s="307">
        <v>33.835743753863753</v>
      </c>
      <c r="I19" s="307">
        <v>19.193270939756641</v>
      </c>
    </row>
    <row r="20" spans="1:9">
      <c r="B20" s="61" t="s">
        <v>218</v>
      </c>
      <c r="C20" s="84">
        <v>1975</v>
      </c>
      <c r="D20" s="79">
        <v>19.562202852614895</v>
      </c>
      <c r="E20" s="84">
        <v>1033882</v>
      </c>
      <c r="F20" s="79">
        <v>26.627995862660097</v>
      </c>
      <c r="G20" s="302">
        <v>65064</v>
      </c>
      <c r="H20" s="307">
        <v>27.362303237771616</v>
      </c>
      <c r="I20" s="307">
        <v>15.890231157014632</v>
      </c>
    </row>
    <row r="21" spans="1:9">
      <c r="B21" s="67" t="s">
        <v>216</v>
      </c>
      <c r="C21" s="84">
        <v>3273</v>
      </c>
      <c r="D21" s="79">
        <v>32.418779714738513</v>
      </c>
      <c r="E21" s="84">
        <v>693146</v>
      </c>
      <c r="F21" s="79">
        <v>17.852219905385137</v>
      </c>
      <c r="G21" s="302">
        <v>57899</v>
      </c>
      <c r="H21" s="307">
        <v>24.349102347899588</v>
      </c>
      <c r="I21" s="307">
        <v>11.971640270125564</v>
      </c>
    </row>
    <row r="22" spans="1:9">
      <c r="B22" s="67" t="s">
        <v>219</v>
      </c>
      <c r="C22" s="84">
        <v>3860</v>
      </c>
      <c r="D22" s="79">
        <v>38.232963549920761</v>
      </c>
      <c r="E22" s="84">
        <v>611427</v>
      </c>
      <c r="F22" s="79">
        <v>15.747518214185636</v>
      </c>
      <c r="G22" s="302">
        <v>34367</v>
      </c>
      <c r="H22" s="307">
        <v>14.452850660465039</v>
      </c>
      <c r="I22" s="307">
        <v>17.791107748712427</v>
      </c>
    </row>
    <row r="23" spans="1:9">
      <c r="B23" s="113" t="s">
        <v>217</v>
      </c>
      <c r="C23" s="309">
        <v>10096</v>
      </c>
      <c r="D23" s="310">
        <v>100</v>
      </c>
      <c r="E23" s="309">
        <v>3882688</v>
      </c>
      <c r="F23" s="310">
        <v>100</v>
      </c>
      <c r="G23" s="312">
        <v>237787</v>
      </c>
      <c r="H23" s="311">
        <v>100</v>
      </c>
      <c r="I23" s="311">
        <v>16.32842838338513</v>
      </c>
    </row>
    <row r="24" spans="1:9">
      <c r="B24" s="66"/>
      <c r="C24" s="94"/>
      <c r="D24" s="128"/>
      <c r="E24" s="94"/>
      <c r="F24" s="128"/>
      <c r="G24" s="130"/>
      <c r="H24" s="130"/>
      <c r="I24" s="130"/>
    </row>
    <row r="25" spans="1:9">
      <c r="A25" s="1" t="s">
        <v>798</v>
      </c>
      <c r="B25" s="1" t="s">
        <v>801</v>
      </c>
    </row>
    <row r="26" spans="1:9">
      <c r="A26" s="67" t="s">
        <v>126</v>
      </c>
      <c r="C26" s="94"/>
      <c r="D26" s="128"/>
      <c r="E26" s="94"/>
      <c r="F26" s="128"/>
      <c r="G26" s="130"/>
      <c r="H26" s="130"/>
      <c r="I26" s="130"/>
    </row>
    <row r="27" spans="1:9">
      <c r="A27" s="66"/>
      <c r="C27" s="94"/>
      <c r="D27" s="128"/>
      <c r="E27" s="94"/>
      <c r="F27" s="128"/>
      <c r="G27" s="130"/>
      <c r="H27" s="130"/>
      <c r="I27" s="130"/>
    </row>
    <row r="28" spans="1:9">
      <c r="A28" s="147" t="s">
        <v>1096</v>
      </c>
      <c r="B28" s="13"/>
    </row>
    <row r="29" spans="1:9">
      <c r="A29" s="13" t="s">
        <v>1107</v>
      </c>
      <c r="B29" s="13"/>
    </row>
    <row r="30" spans="1:9">
      <c r="B30" s="7"/>
    </row>
  </sheetData>
  <mergeCells count="9">
    <mergeCell ref="C18:I18"/>
    <mergeCell ref="B4:B5"/>
    <mergeCell ref="I4:I5"/>
    <mergeCell ref="B2:I2"/>
    <mergeCell ref="E4:F4"/>
    <mergeCell ref="C4:D4"/>
    <mergeCell ref="G4:H4"/>
    <mergeCell ref="C6:I6"/>
    <mergeCell ref="C12:I12"/>
  </mergeCells>
  <pageMargins left="0.7" right="0.7" top="0.75" bottom="0.75" header="0.3" footer="0.3"/>
  <pageSetup paperSize="8" orientation="landscape" r:id="rId1"/>
  <headerFooter>
    <oddHeader>&amp;L&amp;"Calibri"&amp;10&amp;K000000 [Limited Sharing]&amp;1#_x000D_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sheetPr codeName="Sheet30"/>
  <dimension ref="A1:K22"/>
  <sheetViews>
    <sheetView zoomScaleNormal="100" workbookViewId="0">
      <pane ySplit="4" topLeftCell="A5" activePane="bottomLeft" state="frozen"/>
      <selection activeCell="R11" sqref="R11"/>
      <selection pane="bottomLeft" activeCell="B17" sqref="B17"/>
    </sheetView>
  </sheetViews>
  <sheetFormatPr defaultRowHeight="12"/>
  <cols>
    <col min="1" max="1" width="4.1640625" style="1" customWidth="1"/>
    <col min="2" max="2" width="59.33203125" style="1" bestFit="1" customWidth="1"/>
    <col min="3" max="3" width="11.83203125" style="1" bestFit="1" customWidth="1"/>
    <col min="4" max="4" width="8.83203125" style="1" bestFit="1" customWidth="1"/>
    <col min="5" max="5" width="11.83203125" style="1" bestFit="1" customWidth="1"/>
    <col min="6" max="6" width="12.1640625" style="1" bestFit="1" customWidth="1"/>
    <col min="7" max="7" width="12.1640625" style="1" customWidth="1"/>
    <col min="8" max="8" width="8.83203125" style="1" bestFit="1" customWidth="1"/>
    <col min="9" max="10" width="9.6640625" style="1" bestFit="1" customWidth="1"/>
    <col min="11" max="16384" width="9.33203125" style="1"/>
  </cols>
  <sheetData>
    <row r="1" spans="1:11" s="358" customFormat="1" ht="46.5" customHeight="1">
      <c r="B1" s="359" t="s">
        <v>1150</v>
      </c>
      <c r="C1" s="360"/>
      <c r="D1" s="360"/>
      <c r="E1" s="360"/>
      <c r="F1" s="360"/>
      <c r="G1" s="360"/>
      <c r="H1" s="360"/>
      <c r="I1" s="360"/>
      <c r="J1" s="361" t="s">
        <v>1173</v>
      </c>
    </row>
    <row r="2" spans="1:11" ht="13.5" customHeight="1">
      <c r="B2" s="450" t="s">
        <v>963</v>
      </c>
      <c r="C2" s="451"/>
      <c r="D2" s="451"/>
      <c r="E2" s="451"/>
      <c r="F2" s="451"/>
      <c r="G2" s="451"/>
      <c r="H2" s="451"/>
      <c r="I2" s="451"/>
      <c r="J2" s="451"/>
      <c r="K2" s="38"/>
    </row>
    <row r="3" spans="1:11">
      <c r="B3" s="435" t="s">
        <v>186</v>
      </c>
      <c r="C3" s="435"/>
      <c r="D3" s="435"/>
      <c r="E3" s="435"/>
      <c r="F3" s="435"/>
      <c r="G3" s="435"/>
      <c r="H3" s="435"/>
      <c r="I3" s="435"/>
      <c r="J3" s="435"/>
      <c r="K3" s="38"/>
    </row>
    <row r="4" spans="1:11">
      <c r="B4" s="102" t="s">
        <v>90</v>
      </c>
      <c r="C4" s="132">
        <v>2016</v>
      </c>
      <c r="D4" s="132">
        <v>2017</v>
      </c>
      <c r="E4" s="132">
        <v>2018</v>
      </c>
      <c r="F4" s="132">
        <v>2019</v>
      </c>
      <c r="G4" s="132">
        <v>2020</v>
      </c>
      <c r="H4" s="132">
        <v>2021</v>
      </c>
      <c r="I4" s="132">
        <v>2022</v>
      </c>
      <c r="J4" s="132">
        <v>2023</v>
      </c>
      <c r="K4" s="83"/>
    </row>
    <row r="5" spans="1:11">
      <c r="B5" s="133" t="s">
        <v>220</v>
      </c>
      <c r="C5" s="134">
        <v>286251</v>
      </c>
      <c r="D5" s="134">
        <v>312464</v>
      </c>
      <c r="E5" s="134">
        <v>308843</v>
      </c>
      <c r="F5" s="134">
        <v>315278</v>
      </c>
      <c r="G5" s="134">
        <v>320615</v>
      </c>
      <c r="H5" s="134">
        <v>318680</v>
      </c>
      <c r="I5" s="313">
        <v>325008</v>
      </c>
      <c r="J5" s="83" t="s">
        <v>128</v>
      </c>
      <c r="K5" s="83"/>
    </row>
    <row r="6" spans="1:11">
      <c r="B6" s="67" t="s">
        <v>221</v>
      </c>
      <c r="C6" s="135">
        <v>69.94</v>
      </c>
      <c r="D6" s="135">
        <v>71.03</v>
      </c>
      <c r="E6" s="135">
        <v>73.31</v>
      </c>
      <c r="F6" s="135">
        <v>72.28</v>
      </c>
      <c r="G6" s="135">
        <v>75.150000000000006</v>
      </c>
      <c r="H6" s="135">
        <v>73.510000000000005</v>
      </c>
      <c r="I6" s="83">
        <v>73.239999999999995</v>
      </c>
      <c r="J6" s="83" t="s">
        <v>128</v>
      </c>
      <c r="K6" s="83"/>
    </row>
    <row r="7" spans="1:11">
      <c r="B7" s="67" t="s">
        <v>1143</v>
      </c>
      <c r="C7" s="84">
        <v>293218</v>
      </c>
      <c r="D7" s="84">
        <v>326424</v>
      </c>
      <c r="E7" s="84">
        <v>328464</v>
      </c>
      <c r="F7" s="84">
        <v>334474</v>
      </c>
      <c r="G7" s="84">
        <v>339450</v>
      </c>
      <c r="H7" s="84">
        <v>333915</v>
      </c>
      <c r="I7" s="313">
        <v>340323</v>
      </c>
      <c r="J7" s="83" t="s">
        <v>128</v>
      </c>
      <c r="K7" s="83"/>
    </row>
    <row r="8" spans="1:11">
      <c r="B8" s="67" t="s">
        <v>222</v>
      </c>
      <c r="C8" s="135">
        <v>69.680000000000007</v>
      </c>
      <c r="D8" s="135">
        <v>70.11</v>
      </c>
      <c r="E8" s="135">
        <v>71.66</v>
      </c>
      <c r="F8" s="135">
        <v>70.59</v>
      </c>
      <c r="G8" s="135">
        <v>73.61</v>
      </c>
      <c r="H8" s="135">
        <v>72.55</v>
      </c>
      <c r="I8" s="83">
        <v>72.12</v>
      </c>
      <c r="J8" s="83" t="s">
        <v>128</v>
      </c>
      <c r="K8" s="83"/>
    </row>
    <row r="9" spans="1:11" ht="14.25">
      <c r="B9" s="67" t="s">
        <v>1300</v>
      </c>
      <c r="C9" s="84">
        <v>211865</v>
      </c>
      <c r="D9" s="84">
        <v>206630</v>
      </c>
      <c r="E9" s="84">
        <v>218252</v>
      </c>
      <c r="F9" s="139" t="s">
        <v>1209</v>
      </c>
      <c r="G9" s="84">
        <v>251168</v>
      </c>
      <c r="H9" s="84">
        <v>236035</v>
      </c>
      <c r="I9" s="313">
        <v>232797</v>
      </c>
      <c r="J9" s="313">
        <v>229057</v>
      </c>
      <c r="K9" s="83"/>
    </row>
    <row r="10" spans="1:11" ht="14.25">
      <c r="B10" s="67" t="s">
        <v>223</v>
      </c>
      <c r="C10" s="84">
        <v>134238</v>
      </c>
      <c r="D10" s="84">
        <v>136421</v>
      </c>
      <c r="E10" s="84">
        <v>141244</v>
      </c>
      <c r="F10" s="139" t="s">
        <v>1210</v>
      </c>
      <c r="G10" s="84">
        <v>165711</v>
      </c>
      <c r="H10" s="84">
        <v>149946</v>
      </c>
      <c r="I10" s="313">
        <v>149487</v>
      </c>
      <c r="J10" s="313">
        <v>151343</v>
      </c>
      <c r="K10" s="83"/>
    </row>
    <row r="11" spans="1:11" ht="14.25">
      <c r="B11" s="67" t="s">
        <v>224</v>
      </c>
      <c r="C11" s="135">
        <v>63.36</v>
      </c>
      <c r="D11" s="135">
        <v>66.02</v>
      </c>
      <c r="E11" s="135">
        <v>64.72</v>
      </c>
      <c r="F11" s="139" t="s">
        <v>1211</v>
      </c>
      <c r="G11" s="135">
        <v>65.98</v>
      </c>
      <c r="H11" s="135">
        <v>63.53</v>
      </c>
      <c r="I11" s="83">
        <v>64.209999999999994</v>
      </c>
      <c r="J11" s="83">
        <v>66.069999999999993</v>
      </c>
      <c r="K11" s="83"/>
    </row>
    <row r="12" spans="1:11" ht="14.25">
      <c r="B12" s="67" t="s">
        <v>225</v>
      </c>
      <c r="C12" s="84">
        <v>258193</v>
      </c>
      <c r="D12" s="84">
        <v>253330</v>
      </c>
      <c r="E12" s="84">
        <v>267111</v>
      </c>
      <c r="F12" s="139" t="s">
        <v>1212</v>
      </c>
      <c r="G12" s="139" t="s">
        <v>1213</v>
      </c>
      <c r="H12" s="84">
        <v>272682</v>
      </c>
      <c r="I12" s="313">
        <v>263933</v>
      </c>
      <c r="J12" s="313">
        <v>269613</v>
      </c>
      <c r="K12" s="83"/>
    </row>
    <row r="13" spans="1:11" ht="14.25">
      <c r="B13" s="67" t="s">
        <v>1301</v>
      </c>
      <c r="C13" s="84">
        <v>160520</v>
      </c>
      <c r="D13" s="84">
        <v>163104</v>
      </c>
      <c r="E13" s="84">
        <v>167907</v>
      </c>
      <c r="F13" s="139" t="s">
        <v>1214</v>
      </c>
      <c r="G13" s="139" t="s">
        <v>1215</v>
      </c>
      <c r="H13" s="84">
        <v>171497</v>
      </c>
      <c r="I13" s="313">
        <v>166938</v>
      </c>
      <c r="J13" s="313">
        <v>173444</v>
      </c>
      <c r="K13" s="83"/>
    </row>
    <row r="14" spans="1:11" ht="14.25">
      <c r="B14" s="136" t="s">
        <v>224</v>
      </c>
      <c r="C14" s="137">
        <v>62.17</v>
      </c>
      <c r="D14" s="137">
        <v>64.38</v>
      </c>
      <c r="E14" s="137">
        <v>62.86</v>
      </c>
      <c r="F14" s="140" t="s">
        <v>1216</v>
      </c>
      <c r="G14" s="140" t="s">
        <v>1217</v>
      </c>
      <c r="H14" s="137">
        <v>62.89</v>
      </c>
      <c r="I14" s="138">
        <v>63.25</v>
      </c>
      <c r="J14" s="138">
        <v>64.33</v>
      </c>
      <c r="K14" s="83"/>
    </row>
    <row r="15" spans="1:11">
      <c r="B15" s="38"/>
      <c r="C15" s="38"/>
      <c r="D15" s="38"/>
      <c r="E15" s="38"/>
      <c r="F15" s="38"/>
      <c r="G15" s="38"/>
      <c r="H15" s="38"/>
      <c r="I15" s="38"/>
      <c r="J15" s="38"/>
      <c r="K15" s="38"/>
    </row>
    <row r="16" spans="1:11">
      <c r="A16" s="38" t="s">
        <v>798</v>
      </c>
      <c r="B16" s="1" t="s">
        <v>964</v>
      </c>
      <c r="C16" s="38"/>
      <c r="D16" s="38"/>
      <c r="E16" s="38"/>
      <c r="F16" s="38"/>
      <c r="G16" s="38"/>
      <c r="H16" s="38"/>
      <c r="I16" s="38"/>
      <c r="J16" s="38"/>
      <c r="K16" s="38"/>
    </row>
    <row r="17" spans="1:11">
      <c r="A17" s="38" t="s">
        <v>800</v>
      </c>
      <c r="B17" s="1" t="s">
        <v>965</v>
      </c>
      <c r="C17" s="38"/>
      <c r="D17" s="38"/>
      <c r="E17" s="38"/>
      <c r="F17" s="38"/>
      <c r="G17" s="38"/>
      <c r="H17" s="38"/>
      <c r="I17" s="38"/>
      <c r="J17" s="38"/>
      <c r="K17" s="38"/>
    </row>
    <row r="18" spans="1:11">
      <c r="A18" s="67" t="s">
        <v>126</v>
      </c>
      <c r="C18" s="38"/>
      <c r="D18" s="38"/>
      <c r="E18" s="38"/>
      <c r="F18" s="38"/>
      <c r="G18" s="38"/>
      <c r="H18" s="38"/>
      <c r="I18" s="38"/>
      <c r="J18" s="38"/>
      <c r="K18" s="38"/>
    </row>
    <row r="19" spans="1:11">
      <c r="A19" s="67"/>
      <c r="C19" s="38"/>
      <c r="D19" s="38"/>
      <c r="E19" s="38"/>
      <c r="F19" s="38"/>
      <c r="G19" s="38"/>
      <c r="H19" s="38"/>
      <c r="I19" s="38"/>
      <c r="J19" s="38"/>
      <c r="K19" s="38"/>
    </row>
    <row r="20" spans="1:11">
      <c r="A20" s="147" t="s">
        <v>1102</v>
      </c>
      <c r="B20" s="13"/>
      <c r="C20" s="38"/>
      <c r="D20" s="38"/>
      <c r="E20" s="38"/>
      <c r="F20" s="38"/>
      <c r="G20" s="38"/>
      <c r="H20" s="38"/>
      <c r="I20" s="38"/>
      <c r="J20" s="38"/>
      <c r="K20" s="38"/>
    </row>
    <row r="21" spans="1:11">
      <c r="A21" s="13" t="s">
        <v>1108</v>
      </c>
      <c r="B21" s="39"/>
      <c r="C21" s="38"/>
      <c r="D21" s="38"/>
      <c r="E21" s="38"/>
      <c r="F21" s="38"/>
      <c r="G21" s="38"/>
      <c r="H21" s="38"/>
      <c r="I21" s="38"/>
      <c r="J21" s="38"/>
      <c r="K21" s="38"/>
    </row>
    <row r="22" spans="1:11">
      <c r="B22" s="12"/>
      <c r="C22" s="38"/>
      <c r="D22" s="38"/>
      <c r="E22" s="38"/>
      <c r="F22" s="38"/>
      <c r="G22" s="38"/>
      <c r="H22" s="38"/>
      <c r="I22" s="38"/>
      <c r="J22" s="38"/>
      <c r="K22" s="38"/>
    </row>
  </sheetData>
  <mergeCells count="2">
    <mergeCell ref="B3:J3"/>
    <mergeCell ref="B2:J2"/>
  </mergeCells>
  <pageMargins left="0.7" right="0.7" top="0.75" bottom="0.75" header="0.3" footer="0.3"/>
  <pageSetup paperSize="8" orientation="landscape" r:id="rId1"/>
  <headerFooter>
    <oddHeader>&amp;L&amp;"Calibri"&amp;10&amp;K000000 [Limited Sharing]&amp;1#_x000D_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sheetPr codeName="Sheet31"/>
  <dimension ref="A1:Q19"/>
  <sheetViews>
    <sheetView workbookViewId="0">
      <pane xSplit="2" ySplit="5" topLeftCell="C6" activePane="bottomRight" state="frozen"/>
      <selection activeCell="R11" sqref="R11"/>
      <selection pane="topRight" activeCell="R11" sqref="R11"/>
      <selection pane="bottomLeft" activeCell="R11" sqref="R11"/>
      <selection pane="bottomRight" activeCell="A17" sqref="A17"/>
    </sheetView>
  </sheetViews>
  <sheetFormatPr defaultRowHeight="12"/>
  <cols>
    <col min="1" max="1" width="4.1640625" style="1" customWidth="1"/>
    <col min="2" max="2" width="16.83203125" style="1" bestFit="1" customWidth="1"/>
    <col min="3" max="3" width="30.33203125" style="1" bestFit="1" customWidth="1"/>
    <col min="4" max="4" width="20.6640625" style="1" customWidth="1"/>
    <col min="5" max="5" width="6.5" style="1" bestFit="1" customWidth="1"/>
    <col min="6" max="6" width="29.33203125" style="1" customWidth="1"/>
    <col min="7" max="7" width="19.83203125" style="1" customWidth="1"/>
    <col min="8" max="8" width="6.5" style="1" bestFit="1" customWidth="1"/>
    <col min="9" max="9" width="30.33203125" style="1" bestFit="1" customWidth="1"/>
    <col min="10" max="10" width="25" style="1" bestFit="1" customWidth="1"/>
    <col min="11" max="11" width="6.5" style="1" bestFit="1" customWidth="1"/>
    <col min="12" max="12" width="30.33203125" style="1" bestFit="1" customWidth="1"/>
    <col min="13" max="13" width="8.83203125" style="1" bestFit="1" customWidth="1"/>
    <col min="14" max="14" width="16" style="1" customWidth="1"/>
    <col min="15" max="15" width="30.33203125" style="1" bestFit="1" customWidth="1"/>
    <col min="16" max="16" width="12" style="1" customWidth="1"/>
    <col min="17" max="17" width="12.6640625" style="1" customWidth="1"/>
    <col min="18" max="16384" width="9.33203125" style="1"/>
  </cols>
  <sheetData>
    <row r="1" spans="2:17" s="358" customFormat="1" ht="46.5" customHeight="1">
      <c r="B1" s="359" t="s">
        <v>1150</v>
      </c>
      <c r="C1" s="360"/>
      <c r="D1" s="360"/>
      <c r="E1" s="360"/>
      <c r="F1" s="360"/>
      <c r="G1" s="360"/>
      <c r="H1" s="360"/>
      <c r="I1" s="360"/>
      <c r="J1" s="360"/>
      <c r="K1" s="360"/>
      <c r="L1" s="360"/>
      <c r="M1" s="360"/>
      <c r="N1" s="360"/>
      <c r="O1" s="360"/>
      <c r="P1" s="360"/>
      <c r="Q1" s="361" t="s">
        <v>1172</v>
      </c>
    </row>
    <row r="2" spans="2:17">
      <c r="B2" s="438" t="s">
        <v>230</v>
      </c>
      <c r="C2" s="438"/>
      <c r="D2" s="438"/>
      <c r="E2" s="438"/>
      <c r="F2" s="438"/>
      <c r="G2" s="438"/>
      <c r="H2" s="438"/>
      <c r="I2" s="438"/>
      <c r="J2" s="438"/>
      <c r="K2" s="438"/>
      <c r="L2" s="438"/>
      <c r="M2" s="438"/>
      <c r="N2" s="438"/>
      <c r="O2" s="438"/>
      <c r="P2" s="438"/>
      <c r="Q2" s="438"/>
    </row>
    <row r="3" spans="2:17">
      <c r="B3" s="457" t="s">
        <v>229</v>
      </c>
      <c r="C3" s="418">
        <v>2018</v>
      </c>
      <c r="D3" s="418"/>
      <c r="E3" s="419"/>
      <c r="F3" s="417">
        <v>2019</v>
      </c>
      <c r="G3" s="418"/>
      <c r="H3" s="419"/>
      <c r="I3" s="417">
        <v>2020</v>
      </c>
      <c r="J3" s="418"/>
      <c r="K3" s="419"/>
      <c r="L3" s="417">
        <v>2021</v>
      </c>
      <c r="M3" s="418"/>
      <c r="N3" s="419"/>
      <c r="O3" s="417">
        <v>2022</v>
      </c>
      <c r="P3" s="418"/>
      <c r="Q3" s="419"/>
    </row>
    <row r="4" spans="2:17" ht="28.5" customHeight="1">
      <c r="B4" s="458"/>
      <c r="C4" s="452" t="s">
        <v>1144</v>
      </c>
      <c r="D4" s="456" t="s">
        <v>226</v>
      </c>
      <c r="E4" s="416"/>
      <c r="F4" s="452" t="s">
        <v>1144</v>
      </c>
      <c r="G4" s="456" t="s">
        <v>226</v>
      </c>
      <c r="H4" s="416"/>
      <c r="I4" s="454" t="s">
        <v>1144</v>
      </c>
      <c r="J4" s="456" t="s">
        <v>226</v>
      </c>
      <c r="K4" s="416"/>
      <c r="L4" s="452" t="s">
        <v>1144</v>
      </c>
      <c r="M4" s="456" t="s">
        <v>226</v>
      </c>
      <c r="N4" s="416"/>
      <c r="O4" s="452" t="s">
        <v>1144</v>
      </c>
      <c r="P4" s="456" t="s">
        <v>226</v>
      </c>
      <c r="Q4" s="416"/>
    </row>
    <row r="5" spans="2:17" s="3" customFormat="1">
      <c r="B5" s="459"/>
      <c r="C5" s="453"/>
      <c r="D5" s="141" t="s">
        <v>186</v>
      </c>
      <c r="E5" s="103" t="s">
        <v>227</v>
      </c>
      <c r="F5" s="453"/>
      <c r="G5" s="141" t="s">
        <v>186</v>
      </c>
      <c r="H5" s="103" t="s">
        <v>227</v>
      </c>
      <c r="I5" s="455"/>
      <c r="J5" s="141" t="s">
        <v>186</v>
      </c>
      <c r="K5" s="103" t="s">
        <v>227</v>
      </c>
      <c r="L5" s="453"/>
      <c r="M5" s="141" t="s">
        <v>186</v>
      </c>
      <c r="N5" s="103" t="s">
        <v>227</v>
      </c>
      <c r="O5" s="453"/>
      <c r="P5" s="141" t="s">
        <v>186</v>
      </c>
      <c r="Q5" s="103" t="s">
        <v>227</v>
      </c>
    </row>
    <row r="6" spans="2:17">
      <c r="B6" s="133" t="s">
        <v>21</v>
      </c>
      <c r="C6" s="134">
        <v>80525</v>
      </c>
      <c r="D6" s="134">
        <v>60564</v>
      </c>
      <c r="E6" s="314">
        <v>75.209999999999994</v>
      </c>
      <c r="F6" s="134">
        <v>81514</v>
      </c>
      <c r="G6" s="134">
        <v>61017</v>
      </c>
      <c r="H6" s="314">
        <v>74.849999999999994</v>
      </c>
      <c r="I6" s="134">
        <v>83000</v>
      </c>
      <c r="J6" s="134">
        <v>62634</v>
      </c>
      <c r="K6" s="314">
        <v>75.459999999999994</v>
      </c>
      <c r="L6" s="134">
        <v>82683</v>
      </c>
      <c r="M6" s="134">
        <v>62246</v>
      </c>
      <c r="N6" s="314">
        <v>75.28</v>
      </c>
      <c r="O6" s="301">
        <v>82350</v>
      </c>
      <c r="P6" s="301">
        <v>61120</v>
      </c>
      <c r="Q6" s="317">
        <v>74.22</v>
      </c>
    </row>
    <row r="7" spans="2:17">
      <c r="B7" s="67" t="s">
        <v>25</v>
      </c>
      <c r="C7" s="84">
        <v>41621</v>
      </c>
      <c r="D7" s="84">
        <v>29244</v>
      </c>
      <c r="E7" s="135">
        <v>70.260000000000005</v>
      </c>
      <c r="F7" s="84">
        <v>42286</v>
      </c>
      <c r="G7" s="84">
        <v>29242</v>
      </c>
      <c r="H7" s="135">
        <v>69.150000000000006</v>
      </c>
      <c r="I7" s="84">
        <v>43250</v>
      </c>
      <c r="J7" s="84">
        <v>32158</v>
      </c>
      <c r="K7" s="135">
        <v>74.349999999999994</v>
      </c>
      <c r="L7" s="84">
        <v>41356</v>
      </c>
      <c r="M7" s="84">
        <v>29936</v>
      </c>
      <c r="N7" s="135">
        <v>72.39</v>
      </c>
      <c r="O7" s="301">
        <v>41964</v>
      </c>
      <c r="P7" s="301">
        <v>29933</v>
      </c>
      <c r="Q7" s="317">
        <v>71.33</v>
      </c>
    </row>
    <row r="8" spans="2:17">
      <c r="B8" s="67" t="s">
        <v>130</v>
      </c>
      <c r="C8" s="84">
        <v>37718</v>
      </c>
      <c r="D8" s="84">
        <v>29846</v>
      </c>
      <c r="E8" s="135">
        <v>79.13</v>
      </c>
      <c r="F8" s="84">
        <v>38982</v>
      </c>
      <c r="G8" s="84">
        <v>30083</v>
      </c>
      <c r="H8" s="135">
        <v>77.17</v>
      </c>
      <c r="I8" s="84">
        <v>39835</v>
      </c>
      <c r="J8" s="84">
        <v>32113</v>
      </c>
      <c r="K8" s="135">
        <v>80.62</v>
      </c>
      <c r="L8" s="84">
        <v>40076</v>
      </c>
      <c r="M8" s="84">
        <v>31027</v>
      </c>
      <c r="N8" s="135">
        <v>77.42</v>
      </c>
      <c r="O8" s="301">
        <v>42057</v>
      </c>
      <c r="P8" s="301">
        <v>32317</v>
      </c>
      <c r="Q8" s="317">
        <v>76.84</v>
      </c>
    </row>
    <row r="9" spans="2:17">
      <c r="B9" s="67" t="s">
        <v>32</v>
      </c>
      <c r="C9" s="84">
        <v>17959</v>
      </c>
      <c r="D9" s="84">
        <v>11988</v>
      </c>
      <c r="E9" s="135">
        <v>66.75</v>
      </c>
      <c r="F9" s="84">
        <v>17551</v>
      </c>
      <c r="G9" s="84">
        <v>11414</v>
      </c>
      <c r="H9" s="135">
        <v>65.03</v>
      </c>
      <c r="I9" s="84">
        <v>17761</v>
      </c>
      <c r="J9" s="84">
        <v>12419</v>
      </c>
      <c r="K9" s="135">
        <v>69.92</v>
      </c>
      <c r="L9" s="84">
        <v>17168</v>
      </c>
      <c r="M9" s="84">
        <v>12175</v>
      </c>
      <c r="N9" s="135">
        <v>70.92</v>
      </c>
      <c r="O9" s="301">
        <v>17529</v>
      </c>
      <c r="P9" s="301">
        <v>12451</v>
      </c>
      <c r="Q9" s="317">
        <v>71.03</v>
      </c>
    </row>
    <row r="10" spans="2:17">
      <c r="B10" s="67" t="s">
        <v>132</v>
      </c>
      <c r="C10" s="84">
        <v>25017</v>
      </c>
      <c r="D10" s="84">
        <v>17186</v>
      </c>
      <c r="E10" s="135">
        <v>68.7</v>
      </c>
      <c r="F10" s="84">
        <v>25247</v>
      </c>
      <c r="G10" s="84">
        <v>17313</v>
      </c>
      <c r="H10" s="135">
        <v>68.569999999999993</v>
      </c>
      <c r="I10" s="84">
        <v>24986</v>
      </c>
      <c r="J10" s="84">
        <v>18100</v>
      </c>
      <c r="K10" s="135">
        <v>72.44</v>
      </c>
      <c r="L10" s="84">
        <v>26688</v>
      </c>
      <c r="M10" s="84">
        <v>19529</v>
      </c>
      <c r="N10" s="135">
        <v>73.180000000000007</v>
      </c>
      <c r="O10" s="301">
        <v>27612</v>
      </c>
      <c r="P10" s="301">
        <v>20047</v>
      </c>
      <c r="Q10" s="317">
        <v>72.599999999999994</v>
      </c>
    </row>
    <row r="11" spans="2:17">
      <c r="B11" s="67" t="s">
        <v>133</v>
      </c>
      <c r="C11" s="84">
        <v>35804</v>
      </c>
      <c r="D11" s="84">
        <v>27057</v>
      </c>
      <c r="E11" s="135">
        <v>75.569999999999993</v>
      </c>
      <c r="F11" s="84">
        <v>36449</v>
      </c>
      <c r="G11" s="84">
        <v>27054</v>
      </c>
      <c r="H11" s="135">
        <v>74.22</v>
      </c>
      <c r="I11" s="84">
        <v>37337</v>
      </c>
      <c r="J11" s="84">
        <v>28176</v>
      </c>
      <c r="K11" s="135">
        <v>75.459999999999994</v>
      </c>
      <c r="L11" s="84">
        <v>37532</v>
      </c>
      <c r="M11" s="84">
        <v>26815</v>
      </c>
      <c r="N11" s="135">
        <v>71.45</v>
      </c>
      <c r="O11" s="301">
        <v>38143</v>
      </c>
      <c r="P11" s="301">
        <v>28024</v>
      </c>
      <c r="Q11" s="317">
        <v>73.47</v>
      </c>
    </row>
    <row r="12" spans="2:17">
      <c r="B12" s="67" t="s">
        <v>177</v>
      </c>
      <c r="C12" s="84">
        <v>20469</v>
      </c>
      <c r="D12" s="84">
        <v>14516</v>
      </c>
      <c r="E12" s="135">
        <v>70.92</v>
      </c>
      <c r="F12" s="84">
        <v>21353</v>
      </c>
      <c r="G12" s="84">
        <v>14919</v>
      </c>
      <c r="H12" s="135">
        <v>69.87</v>
      </c>
      <c r="I12" s="84">
        <v>21850</v>
      </c>
      <c r="J12" s="84">
        <v>16134</v>
      </c>
      <c r="K12" s="135">
        <v>73.84</v>
      </c>
      <c r="L12" s="84">
        <v>21847</v>
      </c>
      <c r="M12" s="84">
        <v>15293</v>
      </c>
      <c r="N12" s="135">
        <v>70</v>
      </c>
      <c r="O12" s="301">
        <v>22712</v>
      </c>
      <c r="P12" s="301">
        <v>15547</v>
      </c>
      <c r="Q12" s="317">
        <v>68.45</v>
      </c>
    </row>
    <row r="13" spans="2:17">
      <c r="B13" s="67" t="s">
        <v>180</v>
      </c>
      <c r="C13" s="84">
        <v>20946</v>
      </c>
      <c r="D13" s="84">
        <v>14671</v>
      </c>
      <c r="E13" s="135">
        <v>70.040000000000006</v>
      </c>
      <c r="F13" s="84">
        <v>22058</v>
      </c>
      <c r="G13" s="84">
        <v>15016</v>
      </c>
      <c r="H13" s="135">
        <v>68.08</v>
      </c>
      <c r="I13" s="84">
        <v>22487</v>
      </c>
      <c r="J13" s="84">
        <v>16714</v>
      </c>
      <c r="K13" s="135">
        <v>74.33</v>
      </c>
      <c r="L13" s="84">
        <v>21585</v>
      </c>
      <c r="M13" s="84">
        <v>15466</v>
      </c>
      <c r="N13" s="135">
        <v>71.650000000000006</v>
      </c>
      <c r="O13" s="301">
        <v>22178</v>
      </c>
      <c r="P13" s="301">
        <v>16083</v>
      </c>
      <c r="Q13" s="317">
        <v>72.52</v>
      </c>
    </row>
    <row r="14" spans="2:17">
      <c r="B14" s="67" t="s">
        <v>182</v>
      </c>
      <c r="C14" s="84">
        <v>28784</v>
      </c>
      <c r="D14" s="84">
        <v>21345</v>
      </c>
      <c r="E14" s="135">
        <v>74.16</v>
      </c>
      <c r="F14" s="84">
        <v>29838</v>
      </c>
      <c r="G14" s="84">
        <v>21814</v>
      </c>
      <c r="H14" s="135">
        <v>73.11</v>
      </c>
      <c r="I14" s="84">
        <v>30109</v>
      </c>
      <c r="J14" s="84">
        <v>22485</v>
      </c>
      <c r="K14" s="135">
        <v>74.680000000000007</v>
      </c>
      <c r="L14" s="84">
        <v>29745</v>
      </c>
      <c r="M14" s="84">
        <v>21764</v>
      </c>
      <c r="N14" s="135">
        <v>73.17</v>
      </c>
      <c r="O14" s="301">
        <v>30463</v>
      </c>
      <c r="P14" s="301">
        <v>22521</v>
      </c>
      <c r="Q14" s="317">
        <v>73.930000000000007</v>
      </c>
    </row>
    <row r="15" spans="2:17">
      <c r="B15" s="144" t="s">
        <v>228</v>
      </c>
      <c r="C15" s="315">
        <v>308843</v>
      </c>
      <c r="D15" s="315">
        <v>226417</v>
      </c>
      <c r="E15" s="316">
        <v>73.31</v>
      </c>
      <c r="F15" s="315">
        <v>315278</v>
      </c>
      <c r="G15" s="315">
        <v>227872</v>
      </c>
      <c r="H15" s="316">
        <v>72.28</v>
      </c>
      <c r="I15" s="315">
        <v>320615</v>
      </c>
      <c r="J15" s="315">
        <v>240933</v>
      </c>
      <c r="K15" s="316">
        <v>75.150000000000006</v>
      </c>
      <c r="L15" s="315">
        <v>318680</v>
      </c>
      <c r="M15" s="315">
        <v>234251</v>
      </c>
      <c r="N15" s="316">
        <v>73.510000000000005</v>
      </c>
      <c r="O15" s="315">
        <v>325008</v>
      </c>
      <c r="P15" s="315">
        <v>238043</v>
      </c>
      <c r="Q15" s="318">
        <v>73.242197115147931</v>
      </c>
    </row>
    <row r="16" spans="2:17">
      <c r="B16" s="38"/>
      <c r="C16" s="37"/>
      <c r="D16" s="37"/>
      <c r="E16" s="37"/>
      <c r="F16" s="37"/>
      <c r="G16" s="37"/>
      <c r="H16" s="37"/>
      <c r="I16" s="37"/>
      <c r="J16" s="37"/>
      <c r="K16" s="37"/>
      <c r="L16" s="37"/>
      <c r="M16" s="37"/>
      <c r="N16" s="37"/>
    </row>
    <row r="17" spans="1:2">
      <c r="A17" s="147" t="s">
        <v>1102</v>
      </c>
      <c r="B17" s="13"/>
    </row>
    <row r="18" spans="1:2">
      <c r="A18" s="13" t="s">
        <v>1108</v>
      </c>
      <c r="B18" s="39"/>
    </row>
    <row r="19" spans="1:2">
      <c r="B19" s="7"/>
    </row>
  </sheetData>
  <mergeCells count="17">
    <mergeCell ref="P4:Q4"/>
    <mergeCell ref="B2:Q2"/>
    <mergeCell ref="C4:C5"/>
    <mergeCell ref="F4:F5"/>
    <mergeCell ref="I4:I5"/>
    <mergeCell ref="L4:L5"/>
    <mergeCell ref="M4:N4"/>
    <mergeCell ref="J4:K4"/>
    <mergeCell ref="G4:H4"/>
    <mergeCell ref="D4:E4"/>
    <mergeCell ref="C3:E3"/>
    <mergeCell ref="F3:H3"/>
    <mergeCell ref="I3:K3"/>
    <mergeCell ref="L3:N3"/>
    <mergeCell ref="B3:B5"/>
    <mergeCell ref="O3:Q3"/>
    <mergeCell ref="O4:O5"/>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sheetPr codeName="Sheet32"/>
  <dimension ref="A1:U25"/>
  <sheetViews>
    <sheetView zoomScaleNormal="100" workbookViewId="0">
      <pane xSplit="2" ySplit="5" topLeftCell="C6" activePane="bottomRight" state="frozen"/>
      <selection activeCell="R11" sqref="R11"/>
      <selection pane="topRight" activeCell="R11" sqref="R11"/>
      <selection pane="bottomLeft" activeCell="R11" sqref="R11"/>
      <selection pane="bottomRight" activeCell="R11" sqref="R11"/>
    </sheetView>
  </sheetViews>
  <sheetFormatPr defaultRowHeight="12"/>
  <cols>
    <col min="1" max="1" width="3.33203125" style="1" customWidth="1"/>
    <col min="2" max="2" width="33.5" style="1" customWidth="1"/>
    <col min="3" max="5" width="24.5" style="1" customWidth="1"/>
    <col min="6" max="6" width="24.5" style="159" customWidth="1"/>
    <col min="7" max="8" width="24.5" style="1" customWidth="1"/>
    <col min="9" max="9" width="24.5" style="159" customWidth="1"/>
    <col min="10" max="11" width="24.5" style="1" customWidth="1"/>
    <col min="12" max="12" width="24.5" style="159" customWidth="1"/>
    <col min="13" max="13" width="24.5" style="1" customWidth="1"/>
    <col min="14" max="14" width="24.5" style="160" customWidth="1"/>
    <col min="15" max="16" width="24.5" style="1" customWidth="1"/>
    <col min="17" max="17" width="24.5" style="160" customWidth="1"/>
    <col min="18" max="20" width="24.5" style="1" customWidth="1"/>
    <col min="21" max="21" width="9.33203125" style="159"/>
    <col min="22" max="16384" width="9.33203125" style="1"/>
  </cols>
  <sheetData>
    <row r="1" spans="2:21" s="358" customFormat="1" ht="46.5" customHeight="1">
      <c r="B1" s="359" t="s">
        <v>1150</v>
      </c>
      <c r="C1" s="360"/>
      <c r="D1" s="360"/>
      <c r="E1" s="360"/>
      <c r="F1" s="360"/>
      <c r="G1" s="360"/>
      <c r="H1" s="360"/>
      <c r="I1" s="360"/>
      <c r="J1" s="360"/>
      <c r="K1" s="360"/>
      <c r="L1" s="360"/>
      <c r="M1" s="360"/>
      <c r="N1" s="360"/>
      <c r="O1" s="360"/>
      <c r="P1" s="360"/>
      <c r="Q1" s="360"/>
      <c r="R1" s="360"/>
      <c r="S1" s="360"/>
      <c r="T1" s="361" t="s">
        <v>1171</v>
      </c>
    </row>
    <row r="2" spans="2:21" s="3" customFormat="1">
      <c r="B2" s="438" t="s">
        <v>231</v>
      </c>
      <c r="C2" s="438"/>
      <c r="D2" s="438"/>
      <c r="E2" s="438"/>
      <c r="F2" s="438"/>
      <c r="G2" s="438"/>
      <c r="H2" s="438"/>
      <c r="I2" s="438"/>
      <c r="J2" s="438"/>
      <c r="K2" s="438"/>
      <c r="L2" s="438"/>
      <c r="M2" s="438"/>
      <c r="N2" s="438"/>
      <c r="O2" s="438"/>
      <c r="P2" s="438"/>
      <c r="Q2" s="438"/>
      <c r="R2" s="438"/>
      <c r="S2" s="438"/>
      <c r="T2" s="438"/>
      <c r="U2" s="149"/>
    </row>
    <row r="3" spans="2:21" s="3" customFormat="1" ht="14.25">
      <c r="B3" s="457" t="s">
        <v>229</v>
      </c>
      <c r="C3" s="418">
        <v>2018</v>
      </c>
      <c r="D3" s="418"/>
      <c r="E3" s="419"/>
      <c r="F3" s="441" t="s">
        <v>1208</v>
      </c>
      <c r="G3" s="463"/>
      <c r="H3" s="464"/>
      <c r="I3" s="417">
        <v>2020</v>
      </c>
      <c r="J3" s="418"/>
      <c r="K3" s="419"/>
      <c r="L3" s="417">
        <v>2021</v>
      </c>
      <c r="M3" s="418"/>
      <c r="N3" s="419"/>
      <c r="O3" s="418">
        <v>2022</v>
      </c>
      <c r="P3" s="418"/>
      <c r="Q3" s="419"/>
      <c r="R3" s="418">
        <v>2023</v>
      </c>
      <c r="S3" s="418"/>
      <c r="T3" s="418"/>
      <c r="U3" s="149"/>
    </row>
    <row r="4" spans="2:21" s="3" customFormat="1">
      <c r="B4" s="458"/>
      <c r="C4" s="460" t="s">
        <v>232</v>
      </c>
      <c r="D4" s="441" t="s">
        <v>234</v>
      </c>
      <c r="E4" s="462"/>
      <c r="F4" s="460" t="s">
        <v>232</v>
      </c>
      <c r="G4" s="441" t="s">
        <v>234</v>
      </c>
      <c r="H4" s="462"/>
      <c r="I4" s="460" t="s">
        <v>232</v>
      </c>
      <c r="J4" s="441" t="s">
        <v>234</v>
      </c>
      <c r="K4" s="462"/>
      <c r="L4" s="460" t="s">
        <v>232</v>
      </c>
      <c r="M4" s="441" t="s">
        <v>234</v>
      </c>
      <c r="N4" s="462"/>
      <c r="O4" s="460" t="s">
        <v>232</v>
      </c>
      <c r="P4" s="440" t="s">
        <v>234</v>
      </c>
      <c r="Q4" s="462"/>
      <c r="R4" s="460" t="s">
        <v>232</v>
      </c>
      <c r="S4" s="441" t="s">
        <v>234</v>
      </c>
      <c r="T4" s="441"/>
      <c r="U4" s="149"/>
    </row>
    <row r="5" spans="2:21" s="3" customFormat="1">
      <c r="B5" s="459"/>
      <c r="C5" s="461"/>
      <c r="D5" s="141" t="s">
        <v>233</v>
      </c>
      <c r="E5" s="103" t="s">
        <v>227</v>
      </c>
      <c r="F5" s="461"/>
      <c r="G5" s="141" t="s">
        <v>233</v>
      </c>
      <c r="H5" s="103" t="s">
        <v>227</v>
      </c>
      <c r="I5" s="461"/>
      <c r="J5" s="141" t="s">
        <v>233</v>
      </c>
      <c r="K5" s="103" t="s">
        <v>227</v>
      </c>
      <c r="L5" s="461"/>
      <c r="M5" s="141" t="s">
        <v>233</v>
      </c>
      <c r="N5" s="103" t="s">
        <v>227</v>
      </c>
      <c r="O5" s="461"/>
      <c r="P5" s="356" t="s">
        <v>233</v>
      </c>
      <c r="Q5" s="103" t="s">
        <v>227</v>
      </c>
      <c r="R5" s="461"/>
      <c r="S5" s="141" t="s">
        <v>233</v>
      </c>
      <c r="T5" s="102" t="s">
        <v>227</v>
      </c>
      <c r="U5" s="149"/>
    </row>
    <row r="6" spans="2:21">
      <c r="B6" s="151" t="s">
        <v>21</v>
      </c>
      <c r="C6" s="142">
        <v>58944</v>
      </c>
      <c r="D6" s="142">
        <v>38767</v>
      </c>
      <c r="E6" s="357">
        <v>65.77</v>
      </c>
      <c r="F6" s="142">
        <v>62784</v>
      </c>
      <c r="G6" s="142">
        <v>41810</v>
      </c>
      <c r="H6" s="143">
        <v>66.59</v>
      </c>
      <c r="I6" s="152">
        <v>66367</v>
      </c>
      <c r="J6" s="142">
        <v>44747</v>
      </c>
      <c r="K6" s="143">
        <v>67.42</v>
      </c>
      <c r="L6" s="152">
        <v>62850</v>
      </c>
      <c r="M6" s="142">
        <v>39788</v>
      </c>
      <c r="N6" s="153">
        <v>63.31</v>
      </c>
      <c r="O6" s="242">
        <v>61841</v>
      </c>
      <c r="P6" s="242">
        <v>39619</v>
      </c>
      <c r="Q6" s="154">
        <v>64.069999999999993</v>
      </c>
      <c r="R6" s="242">
        <v>58625</v>
      </c>
      <c r="S6" s="242">
        <v>39693</v>
      </c>
      <c r="T6" s="37">
        <v>67.709999999999994</v>
      </c>
      <c r="U6" s="155"/>
    </row>
    <row r="7" spans="2:21">
      <c r="B7" s="62" t="s">
        <v>25</v>
      </c>
      <c r="C7" s="26">
        <v>27721</v>
      </c>
      <c r="D7" s="26">
        <v>17218</v>
      </c>
      <c r="E7" s="69">
        <v>62.11</v>
      </c>
      <c r="F7" s="156">
        <v>30770</v>
      </c>
      <c r="G7" s="26">
        <v>19350</v>
      </c>
      <c r="H7" s="69">
        <v>62.89</v>
      </c>
      <c r="I7" s="156">
        <v>32763</v>
      </c>
      <c r="J7" s="26">
        <v>20900</v>
      </c>
      <c r="K7" s="69">
        <v>63.79</v>
      </c>
      <c r="L7" s="156">
        <v>31069</v>
      </c>
      <c r="M7" s="26">
        <v>19833</v>
      </c>
      <c r="N7" s="153">
        <v>63.84</v>
      </c>
      <c r="O7" s="242">
        <v>30119</v>
      </c>
      <c r="P7" s="242">
        <v>18914</v>
      </c>
      <c r="Q7" s="154">
        <v>62.8</v>
      </c>
      <c r="R7" s="242">
        <v>30366</v>
      </c>
      <c r="S7" s="242">
        <v>19255</v>
      </c>
      <c r="T7" s="37">
        <v>63.41</v>
      </c>
      <c r="U7" s="155"/>
    </row>
    <row r="8" spans="2:21">
      <c r="B8" s="62" t="s">
        <v>130</v>
      </c>
      <c r="C8" s="26">
        <v>31682</v>
      </c>
      <c r="D8" s="26">
        <v>20514</v>
      </c>
      <c r="E8" s="69">
        <v>64.75</v>
      </c>
      <c r="F8" s="156">
        <v>33070</v>
      </c>
      <c r="G8" s="26">
        <v>21823</v>
      </c>
      <c r="H8" s="69">
        <v>65.989999999999995</v>
      </c>
      <c r="I8" s="156">
        <v>34715</v>
      </c>
      <c r="J8" s="26">
        <v>22922</v>
      </c>
      <c r="K8" s="69">
        <v>66.03</v>
      </c>
      <c r="L8" s="156">
        <v>32436</v>
      </c>
      <c r="M8" s="26">
        <v>20145</v>
      </c>
      <c r="N8" s="153">
        <v>62.11</v>
      </c>
      <c r="O8" s="242">
        <v>31837</v>
      </c>
      <c r="P8" s="242">
        <v>19941</v>
      </c>
      <c r="Q8" s="154">
        <v>62.63</v>
      </c>
      <c r="R8" s="242">
        <v>31725</v>
      </c>
      <c r="S8" s="242">
        <v>20799</v>
      </c>
      <c r="T8" s="37">
        <v>65.56</v>
      </c>
      <c r="U8" s="155"/>
    </row>
    <row r="9" spans="2:21">
      <c r="B9" s="62" t="s">
        <v>32</v>
      </c>
      <c r="C9" s="26">
        <v>12265</v>
      </c>
      <c r="D9" s="26">
        <v>8009</v>
      </c>
      <c r="E9" s="69">
        <v>65.3</v>
      </c>
      <c r="F9" s="156">
        <v>13103</v>
      </c>
      <c r="G9" s="26">
        <v>8796</v>
      </c>
      <c r="H9" s="69">
        <v>67.13</v>
      </c>
      <c r="I9" s="156">
        <v>13702</v>
      </c>
      <c r="J9" s="26">
        <v>8851</v>
      </c>
      <c r="K9" s="69">
        <v>64.599999999999994</v>
      </c>
      <c r="L9" s="156">
        <v>12388</v>
      </c>
      <c r="M9" s="26">
        <v>8085</v>
      </c>
      <c r="N9" s="153">
        <v>65.260000000000005</v>
      </c>
      <c r="O9" s="242">
        <v>11917</v>
      </c>
      <c r="P9" s="242">
        <v>8114</v>
      </c>
      <c r="Q9" s="154">
        <v>68.09</v>
      </c>
      <c r="R9" s="242">
        <v>11868</v>
      </c>
      <c r="S9" s="242">
        <v>8162</v>
      </c>
      <c r="T9" s="37">
        <v>68.77</v>
      </c>
      <c r="U9" s="155"/>
    </row>
    <row r="10" spans="2:21">
      <c r="B10" s="62" t="s">
        <v>132</v>
      </c>
      <c r="C10" s="26">
        <v>15204</v>
      </c>
      <c r="D10" s="26">
        <v>9216</v>
      </c>
      <c r="E10" s="69">
        <v>60.62</v>
      </c>
      <c r="F10" s="156">
        <v>16229</v>
      </c>
      <c r="G10" s="26">
        <v>10295</v>
      </c>
      <c r="H10" s="69">
        <v>63.44</v>
      </c>
      <c r="I10" s="156">
        <v>17962</v>
      </c>
      <c r="J10" s="26">
        <v>11237</v>
      </c>
      <c r="K10" s="69">
        <v>62.56</v>
      </c>
      <c r="L10" s="156">
        <v>17025</v>
      </c>
      <c r="M10" s="26">
        <v>11237</v>
      </c>
      <c r="N10" s="153">
        <v>66</v>
      </c>
      <c r="O10" s="242">
        <v>16829</v>
      </c>
      <c r="P10" s="242">
        <v>11553</v>
      </c>
      <c r="Q10" s="154">
        <v>68.650000000000006</v>
      </c>
      <c r="R10" s="242">
        <v>16858</v>
      </c>
      <c r="S10" s="242">
        <v>11409</v>
      </c>
      <c r="T10" s="37">
        <v>67.680000000000007</v>
      </c>
      <c r="U10" s="155"/>
    </row>
    <row r="11" spans="2:21">
      <c r="B11" s="62" t="s">
        <v>133</v>
      </c>
      <c r="C11" s="26">
        <v>24346</v>
      </c>
      <c r="D11" s="26">
        <v>16258</v>
      </c>
      <c r="E11" s="69">
        <v>66.78</v>
      </c>
      <c r="F11" s="156">
        <v>26560</v>
      </c>
      <c r="G11" s="26">
        <v>18226</v>
      </c>
      <c r="H11" s="69">
        <v>68.62</v>
      </c>
      <c r="I11" s="156">
        <v>28280</v>
      </c>
      <c r="J11" s="26">
        <v>19503</v>
      </c>
      <c r="K11" s="69">
        <v>68.959999999999994</v>
      </c>
      <c r="L11" s="156">
        <v>26807</v>
      </c>
      <c r="M11" s="26">
        <v>17174</v>
      </c>
      <c r="N11" s="153">
        <v>64.069999999999993</v>
      </c>
      <c r="O11" s="242">
        <v>26387</v>
      </c>
      <c r="P11" s="242">
        <v>17122</v>
      </c>
      <c r="Q11" s="154">
        <v>64.89</v>
      </c>
      <c r="R11" s="242">
        <v>25702</v>
      </c>
      <c r="S11" s="242">
        <v>16976</v>
      </c>
      <c r="T11" s="37">
        <v>66.05</v>
      </c>
      <c r="U11" s="155"/>
    </row>
    <row r="12" spans="2:21">
      <c r="B12" s="62" t="s">
        <v>177</v>
      </c>
      <c r="C12" s="26">
        <v>12585</v>
      </c>
      <c r="D12" s="26">
        <v>7831</v>
      </c>
      <c r="E12" s="69">
        <v>62.22</v>
      </c>
      <c r="F12" s="156">
        <v>14223</v>
      </c>
      <c r="G12" s="26">
        <v>9077</v>
      </c>
      <c r="H12" s="69">
        <v>63.82</v>
      </c>
      <c r="I12" s="156">
        <v>15785</v>
      </c>
      <c r="J12" s="26">
        <v>9992</v>
      </c>
      <c r="K12" s="69">
        <v>63.3</v>
      </c>
      <c r="L12" s="156">
        <v>14212</v>
      </c>
      <c r="M12" s="26">
        <v>8542</v>
      </c>
      <c r="N12" s="153">
        <v>60.1</v>
      </c>
      <c r="O12" s="242">
        <v>14311</v>
      </c>
      <c r="P12" s="242">
        <v>8582</v>
      </c>
      <c r="Q12" s="154">
        <v>59.97</v>
      </c>
      <c r="R12" s="242">
        <v>14377</v>
      </c>
      <c r="S12" s="242">
        <v>8846</v>
      </c>
      <c r="T12" s="37">
        <v>61.53</v>
      </c>
      <c r="U12" s="155"/>
    </row>
    <row r="13" spans="2:21">
      <c r="B13" s="62" t="s">
        <v>180</v>
      </c>
      <c r="C13" s="26">
        <v>14531</v>
      </c>
      <c r="D13" s="26">
        <v>9404</v>
      </c>
      <c r="E13" s="69">
        <v>64.72</v>
      </c>
      <c r="F13" s="156">
        <v>15822</v>
      </c>
      <c r="G13" s="26">
        <v>10435</v>
      </c>
      <c r="H13" s="69">
        <v>65.95</v>
      </c>
      <c r="I13" s="156">
        <v>16933</v>
      </c>
      <c r="J13" s="26">
        <v>11278</v>
      </c>
      <c r="K13" s="69">
        <v>66.599999999999994</v>
      </c>
      <c r="L13" s="156">
        <v>15852</v>
      </c>
      <c r="M13" s="26">
        <v>10440</v>
      </c>
      <c r="N13" s="153">
        <v>65.86</v>
      </c>
      <c r="O13" s="242">
        <v>16164</v>
      </c>
      <c r="P13" s="242">
        <v>10705</v>
      </c>
      <c r="Q13" s="154">
        <v>66.23</v>
      </c>
      <c r="R13" s="242">
        <v>16498</v>
      </c>
      <c r="S13" s="242">
        <v>10957</v>
      </c>
      <c r="T13" s="37">
        <v>66.41</v>
      </c>
      <c r="U13" s="155"/>
    </row>
    <row r="14" spans="2:21">
      <c r="B14" s="62" t="s">
        <v>182</v>
      </c>
      <c r="C14" s="26">
        <v>20974</v>
      </c>
      <c r="D14" s="26">
        <v>14027</v>
      </c>
      <c r="E14" s="69">
        <v>66.88</v>
      </c>
      <c r="F14" s="156">
        <v>22989</v>
      </c>
      <c r="G14" s="26">
        <v>15112</v>
      </c>
      <c r="H14" s="69">
        <v>65.739999999999995</v>
      </c>
      <c r="I14" s="156">
        <v>24661</v>
      </c>
      <c r="J14" s="26">
        <v>16281</v>
      </c>
      <c r="K14" s="69">
        <v>66.02</v>
      </c>
      <c r="L14" s="156">
        <v>23396</v>
      </c>
      <c r="M14" s="26">
        <v>14702</v>
      </c>
      <c r="N14" s="153">
        <v>62.84</v>
      </c>
      <c r="O14" s="242">
        <v>23392</v>
      </c>
      <c r="P14" s="242">
        <v>14937</v>
      </c>
      <c r="Q14" s="154">
        <v>63.86</v>
      </c>
      <c r="R14" s="242">
        <v>23038</v>
      </c>
      <c r="S14" s="242">
        <v>15246</v>
      </c>
      <c r="T14" s="37">
        <v>66.180000000000007</v>
      </c>
      <c r="U14" s="155"/>
    </row>
    <row r="15" spans="2:21">
      <c r="B15" s="157" t="s">
        <v>228</v>
      </c>
      <c r="C15" s="145">
        <v>218252</v>
      </c>
      <c r="D15" s="145">
        <v>141244</v>
      </c>
      <c r="E15" s="146">
        <v>64.72</v>
      </c>
      <c r="F15" s="158">
        <v>235550</v>
      </c>
      <c r="G15" s="145">
        <v>154924</v>
      </c>
      <c r="H15" s="146">
        <v>65.77</v>
      </c>
      <c r="I15" s="158">
        <v>251168</v>
      </c>
      <c r="J15" s="145">
        <v>165711</v>
      </c>
      <c r="K15" s="146">
        <v>65.98</v>
      </c>
      <c r="L15" s="158">
        <v>236035</v>
      </c>
      <c r="M15" s="145">
        <v>149946</v>
      </c>
      <c r="N15" s="319">
        <v>63.53</v>
      </c>
      <c r="O15" s="320">
        <v>232797</v>
      </c>
      <c r="P15" s="320">
        <v>149487</v>
      </c>
      <c r="Q15" s="321">
        <v>64.209999999999994</v>
      </c>
      <c r="R15" s="320">
        <v>229057</v>
      </c>
      <c r="S15" s="320">
        <v>151343</v>
      </c>
      <c r="T15" s="321">
        <v>66.069999999999993</v>
      </c>
      <c r="U15" s="155"/>
    </row>
    <row r="16" spans="2:21">
      <c r="B16" s="37"/>
      <c r="C16" s="37"/>
      <c r="D16" s="37"/>
      <c r="E16" s="37"/>
      <c r="F16" s="155"/>
      <c r="G16" s="37"/>
      <c r="H16" s="37"/>
      <c r="I16" s="155"/>
      <c r="J16" s="37"/>
      <c r="K16" s="37"/>
      <c r="L16" s="155"/>
      <c r="M16" s="37"/>
      <c r="N16" s="154"/>
      <c r="O16" s="37"/>
      <c r="P16" s="37"/>
      <c r="Q16" s="154"/>
      <c r="R16" s="37"/>
      <c r="S16" s="37"/>
      <c r="T16" s="37"/>
      <c r="U16" s="155"/>
    </row>
    <row r="17" spans="1:21">
      <c r="A17" s="37" t="s">
        <v>798</v>
      </c>
      <c r="B17" s="1" t="s">
        <v>966</v>
      </c>
      <c r="C17" s="30"/>
      <c r="D17" s="30"/>
      <c r="E17" s="30"/>
      <c r="F17" s="155"/>
      <c r="G17" s="37"/>
      <c r="H17" s="37"/>
      <c r="I17" s="155"/>
      <c r="J17" s="37"/>
      <c r="K17" s="37"/>
      <c r="L17" s="155"/>
      <c r="M17" s="37"/>
      <c r="N17" s="154"/>
      <c r="O17" s="37"/>
      <c r="P17" s="37"/>
      <c r="Q17" s="154"/>
      <c r="R17" s="37"/>
      <c r="S17" s="37"/>
      <c r="T17" s="37"/>
      <c r="U17" s="155"/>
    </row>
    <row r="18" spans="1:21">
      <c r="A18" s="37"/>
      <c r="C18" s="30"/>
      <c r="D18" s="30"/>
      <c r="E18" s="30"/>
      <c r="F18" s="155"/>
      <c r="G18" s="37"/>
      <c r="H18" s="37"/>
      <c r="I18" s="155"/>
      <c r="J18" s="37"/>
      <c r="K18" s="37"/>
      <c r="L18" s="155"/>
      <c r="M18" s="37"/>
      <c r="N18" s="154"/>
      <c r="O18" s="37"/>
      <c r="P18" s="37"/>
      <c r="Q18" s="154"/>
      <c r="R18" s="37"/>
      <c r="S18" s="37"/>
      <c r="T18" s="37"/>
      <c r="U18" s="155"/>
    </row>
    <row r="19" spans="1:21" ht="15" customHeight="1">
      <c r="A19" s="147" t="s">
        <v>1102</v>
      </c>
      <c r="B19" s="13"/>
      <c r="C19" s="37"/>
      <c r="D19" s="37"/>
      <c r="E19" s="37"/>
      <c r="F19" s="155"/>
      <c r="G19" s="37"/>
      <c r="H19" s="37"/>
      <c r="I19" s="155"/>
      <c r="J19" s="37"/>
      <c r="K19" s="37"/>
      <c r="L19" s="155"/>
      <c r="M19" s="37"/>
      <c r="N19" s="154"/>
      <c r="O19" s="37"/>
      <c r="P19" s="37"/>
      <c r="Q19" s="154"/>
      <c r="R19" s="37"/>
      <c r="S19" s="37"/>
      <c r="T19" s="37"/>
      <c r="U19" s="155"/>
    </row>
    <row r="20" spans="1:21">
      <c r="A20" s="13" t="s">
        <v>1108</v>
      </c>
      <c r="B20" s="39"/>
      <c r="C20" s="30"/>
      <c r="D20" s="30"/>
      <c r="E20" s="30"/>
      <c r="F20" s="155"/>
      <c r="G20" s="37"/>
      <c r="H20" s="37"/>
      <c r="I20" s="155"/>
      <c r="J20" s="37"/>
      <c r="K20" s="37"/>
      <c r="L20" s="155"/>
      <c r="M20" s="37"/>
      <c r="N20" s="154"/>
      <c r="O20" s="37"/>
      <c r="P20" s="37"/>
      <c r="Q20" s="154"/>
      <c r="R20" s="37"/>
      <c r="S20" s="37"/>
      <c r="T20" s="37"/>
      <c r="U20" s="155"/>
    </row>
    <row r="21" spans="1:21">
      <c r="B21" s="30"/>
      <c r="C21" s="30"/>
      <c r="D21" s="30"/>
      <c r="E21" s="30"/>
      <c r="F21" s="155"/>
      <c r="G21" s="37"/>
      <c r="H21" s="37"/>
      <c r="I21" s="155"/>
      <c r="J21" s="37"/>
      <c r="K21" s="37"/>
      <c r="L21" s="155"/>
      <c r="M21" s="37"/>
      <c r="N21" s="154"/>
      <c r="O21" s="37"/>
      <c r="P21" s="37"/>
      <c r="Q21" s="154"/>
      <c r="R21" s="37"/>
      <c r="S21" s="37"/>
      <c r="T21" s="37"/>
      <c r="U21" s="155"/>
    </row>
    <row r="22" spans="1:21">
      <c r="B22" s="37"/>
      <c r="C22" s="37"/>
      <c r="D22" s="37"/>
      <c r="E22" s="37"/>
      <c r="F22" s="155"/>
      <c r="G22" s="37"/>
      <c r="H22" s="37"/>
      <c r="I22" s="155"/>
      <c r="J22" s="37"/>
      <c r="K22" s="37"/>
      <c r="L22" s="155"/>
      <c r="M22" s="37"/>
      <c r="N22" s="154"/>
      <c r="O22" s="37"/>
      <c r="P22" s="37"/>
      <c r="Q22" s="154"/>
      <c r="R22" s="37"/>
      <c r="S22" s="37"/>
      <c r="T22" s="37"/>
      <c r="U22" s="155"/>
    </row>
    <row r="23" spans="1:21">
      <c r="B23" s="37"/>
      <c r="C23" s="37"/>
      <c r="D23" s="37"/>
      <c r="E23" s="37"/>
      <c r="F23" s="155"/>
      <c r="G23" s="37"/>
      <c r="H23" s="37"/>
      <c r="I23" s="155"/>
      <c r="J23" s="37"/>
      <c r="K23" s="37"/>
      <c r="L23" s="155"/>
      <c r="M23" s="37"/>
      <c r="N23" s="154"/>
      <c r="O23" s="37"/>
      <c r="P23" s="37"/>
      <c r="Q23" s="154"/>
      <c r="R23" s="37"/>
      <c r="S23" s="37"/>
      <c r="T23" s="37"/>
      <c r="U23" s="155"/>
    </row>
    <row r="24" spans="1:21">
      <c r="B24" s="37"/>
      <c r="C24" s="37"/>
      <c r="D24" s="37"/>
      <c r="E24" s="37"/>
      <c r="F24" s="155"/>
      <c r="G24" s="37"/>
      <c r="H24" s="37"/>
      <c r="I24" s="155"/>
      <c r="J24" s="37"/>
      <c r="K24" s="37"/>
      <c r="L24" s="155"/>
      <c r="M24" s="37"/>
      <c r="N24" s="154"/>
      <c r="O24" s="37"/>
      <c r="P24" s="37"/>
      <c r="Q24" s="154"/>
      <c r="R24" s="37"/>
      <c r="S24" s="37"/>
      <c r="T24" s="37"/>
      <c r="U24" s="155"/>
    </row>
    <row r="25" spans="1:21">
      <c r="B25" s="37"/>
      <c r="C25" s="37"/>
      <c r="D25" s="37"/>
      <c r="E25" s="37"/>
      <c r="F25" s="155"/>
      <c r="G25" s="37"/>
      <c r="H25" s="37"/>
      <c r="I25" s="155"/>
      <c r="J25" s="37"/>
      <c r="K25" s="37"/>
      <c r="L25" s="155"/>
      <c r="M25" s="37"/>
      <c r="N25" s="154"/>
      <c r="O25" s="37"/>
      <c r="P25" s="37"/>
      <c r="Q25" s="154"/>
      <c r="R25" s="37"/>
      <c r="S25" s="37"/>
      <c r="T25" s="37"/>
      <c r="U25" s="155"/>
    </row>
  </sheetData>
  <mergeCells count="20">
    <mergeCell ref="C3:E3"/>
    <mergeCell ref="F3:H3"/>
    <mergeCell ref="I3:K3"/>
    <mergeCell ref="L3:N3"/>
    <mergeCell ref="B2:T2"/>
    <mergeCell ref="O3:Q3"/>
    <mergeCell ref="R3:T3"/>
    <mergeCell ref="B3:B5"/>
    <mergeCell ref="R4:R5"/>
    <mergeCell ref="O4:O5"/>
    <mergeCell ref="L4:L5"/>
    <mergeCell ref="I4:I5"/>
    <mergeCell ref="C4:C5"/>
    <mergeCell ref="F4:F5"/>
    <mergeCell ref="S4:T4"/>
    <mergeCell ref="P4:Q4"/>
    <mergeCell ref="M4:N4"/>
    <mergeCell ref="J4:K4"/>
    <mergeCell ref="G4:H4"/>
    <mergeCell ref="D4:E4"/>
  </mergeCells>
  <phoneticPr fontId="4" type="noConversion"/>
  <pageMargins left="0.7" right="0.7" top="0.75" bottom="0.75" header="0.3" footer="0.3"/>
  <pageSetup paperSize="8" orientation="landscape"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O57"/>
  <sheetViews>
    <sheetView workbookViewId="0">
      <pane ySplit="4" topLeftCell="A5" activePane="bottomLeft" state="frozen"/>
      <selection activeCell="R11" sqref="R11"/>
      <selection pane="bottomLeft" activeCell="C53" sqref="C53"/>
    </sheetView>
  </sheetViews>
  <sheetFormatPr defaultRowHeight="12" outlineLevelRow="1"/>
  <cols>
    <col min="1" max="1" width="4.5" style="1" customWidth="1"/>
    <col min="2" max="2" width="30.33203125" style="1" customWidth="1"/>
    <col min="3" max="3" width="10" style="1" bestFit="1" customWidth="1"/>
    <col min="4" max="4" width="8.6640625" style="1" bestFit="1" customWidth="1"/>
    <col min="5" max="6" width="10.6640625" style="1" bestFit="1" customWidth="1"/>
    <col min="7" max="7" width="10.83203125" style="1" customWidth="1"/>
    <col min="8" max="8" width="16.6640625" style="1" bestFit="1" customWidth="1"/>
    <col min="9" max="9" width="15.33203125" style="1" bestFit="1" customWidth="1"/>
    <col min="10" max="10" width="6.5" style="1" bestFit="1" customWidth="1"/>
    <col min="11" max="11" width="16.83203125" style="1" bestFit="1" customWidth="1"/>
    <col min="12" max="12" width="11.83203125" style="1" customWidth="1"/>
    <col min="13" max="16384" width="9.33203125" style="1"/>
  </cols>
  <sheetData>
    <row r="1" spans="2:15" s="358" customFormat="1" ht="46.5" customHeight="1">
      <c r="B1" s="359" t="s">
        <v>1150</v>
      </c>
      <c r="C1" s="360"/>
      <c r="D1" s="360"/>
      <c r="E1" s="360"/>
      <c r="F1" s="360"/>
      <c r="G1" s="360"/>
      <c r="H1" s="360"/>
      <c r="I1" s="360"/>
      <c r="J1" s="360"/>
      <c r="K1" s="360"/>
      <c r="L1" s="361" t="s">
        <v>1197</v>
      </c>
    </row>
    <row r="2" spans="2:15">
      <c r="B2" s="378" t="s">
        <v>57</v>
      </c>
      <c r="C2" s="378"/>
      <c r="D2" s="378"/>
      <c r="E2" s="378"/>
      <c r="F2" s="378"/>
      <c r="G2" s="378"/>
      <c r="H2" s="378"/>
      <c r="I2" s="378"/>
      <c r="J2" s="378"/>
      <c r="K2" s="378"/>
      <c r="L2" s="378"/>
    </row>
    <row r="3" spans="2:15" ht="15" customHeight="1">
      <c r="B3" s="384" t="s">
        <v>11</v>
      </c>
      <c r="C3" s="384"/>
      <c r="D3" s="384"/>
      <c r="E3" s="384"/>
      <c r="F3" s="384"/>
      <c r="G3" s="384"/>
      <c r="H3" s="384"/>
      <c r="I3" s="384"/>
      <c r="J3" s="384"/>
      <c r="K3" s="384"/>
      <c r="L3" s="384"/>
    </row>
    <row r="4" spans="2:15" s="3" customFormat="1">
      <c r="B4" s="22" t="s">
        <v>59</v>
      </c>
      <c r="C4" s="23" t="s">
        <v>21</v>
      </c>
      <c r="D4" s="23" t="s">
        <v>25</v>
      </c>
      <c r="E4" s="23" t="s">
        <v>29</v>
      </c>
      <c r="F4" s="23" t="s">
        <v>32</v>
      </c>
      <c r="G4" s="23" t="s">
        <v>38</v>
      </c>
      <c r="H4" s="23" t="s">
        <v>42</v>
      </c>
      <c r="I4" s="23" t="s">
        <v>45</v>
      </c>
      <c r="J4" s="23" t="s">
        <v>48</v>
      </c>
      <c r="K4" s="23" t="s">
        <v>51</v>
      </c>
      <c r="L4" s="23" t="s">
        <v>58</v>
      </c>
    </row>
    <row r="5" spans="2:15">
      <c r="B5" s="381" t="s">
        <v>63</v>
      </c>
      <c r="C5" s="382"/>
      <c r="D5" s="382"/>
      <c r="E5" s="382"/>
      <c r="F5" s="382"/>
      <c r="G5" s="382"/>
      <c r="H5" s="382"/>
      <c r="I5" s="382"/>
      <c r="J5" s="382"/>
      <c r="K5" s="382"/>
      <c r="L5" s="382"/>
    </row>
    <row r="6" spans="2:15" hidden="1" outlineLevel="1">
      <c r="B6" s="24" t="s">
        <v>61</v>
      </c>
      <c r="C6" s="85">
        <v>374</v>
      </c>
      <c r="D6" s="85">
        <v>408</v>
      </c>
      <c r="E6" s="85">
        <v>347</v>
      </c>
      <c r="F6" s="85">
        <v>734</v>
      </c>
      <c r="G6" s="85">
        <v>620</v>
      </c>
      <c r="H6" s="85">
        <v>352</v>
      </c>
      <c r="I6" s="85">
        <v>492</v>
      </c>
      <c r="J6" s="85">
        <v>471</v>
      </c>
      <c r="K6" s="85">
        <v>416</v>
      </c>
      <c r="L6" s="84">
        <v>4215</v>
      </c>
    </row>
    <row r="7" spans="2:15" hidden="1" outlineLevel="1">
      <c r="B7" s="27" t="s">
        <v>62</v>
      </c>
      <c r="C7" s="84">
        <v>1230</v>
      </c>
      <c r="D7" s="84">
        <v>1338</v>
      </c>
      <c r="E7" s="84">
        <v>1154</v>
      </c>
      <c r="F7" s="85">
        <v>525</v>
      </c>
      <c r="G7" s="85">
        <v>551</v>
      </c>
      <c r="H7" s="84">
        <v>1003</v>
      </c>
      <c r="I7" s="85">
        <v>702</v>
      </c>
      <c r="J7" s="85">
        <v>693</v>
      </c>
      <c r="K7" s="85">
        <v>809</v>
      </c>
      <c r="L7" s="84">
        <v>8005</v>
      </c>
      <c r="O7" s="21"/>
    </row>
    <row r="8" spans="2:15" hidden="1" outlineLevel="1">
      <c r="B8" s="27" t="s">
        <v>14</v>
      </c>
      <c r="C8" s="84">
        <v>1078</v>
      </c>
      <c r="D8" s="84">
        <v>1666</v>
      </c>
      <c r="E8" s="85">
        <v>915</v>
      </c>
      <c r="F8" s="84">
        <v>1973</v>
      </c>
      <c r="G8" s="85">
        <v>848</v>
      </c>
      <c r="H8" s="84">
        <v>1914</v>
      </c>
      <c r="I8" s="84">
        <v>1227</v>
      </c>
      <c r="J8" s="84">
        <v>1689</v>
      </c>
      <c r="K8" s="84">
        <v>1268</v>
      </c>
      <c r="L8" s="84">
        <v>12578</v>
      </c>
      <c r="O8" s="21"/>
    </row>
    <row r="9" spans="2:15" hidden="1" outlineLevel="1">
      <c r="B9" s="27" t="s">
        <v>15</v>
      </c>
      <c r="C9" s="85">
        <v>874</v>
      </c>
      <c r="D9" s="85">
        <v>578</v>
      </c>
      <c r="E9" s="85">
        <v>715</v>
      </c>
      <c r="F9" s="85">
        <v>161</v>
      </c>
      <c r="G9" s="85">
        <v>273</v>
      </c>
      <c r="H9" s="85">
        <v>831</v>
      </c>
      <c r="I9" s="85">
        <v>721</v>
      </c>
      <c r="J9" s="85">
        <v>682</v>
      </c>
      <c r="K9" s="84">
        <v>1355</v>
      </c>
      <c r="L9" s="84">
        <v>6190</v>
      </c>
      <c r="O9" s="21"/>
    </row>
    <row r="10" spans="2:15" hidden="1" outlineLevel="1">
      <c r="B10" s="27" t="s">
        <v>60</v>
      </c>
      <c r="C10" s="85">
        <v>98</v>
      </c>
      <c r="D10" s="96" t="s">
        <v>804</v>
      </c>
      <c r="E10" s="85">
        <v>71</v>
      </c>
      <c r="F10" s="96" t="s">
        <v>804</v>
      </c>
      <c r="G10" s="96" t="s">
        <v>804</v>
      </c>
      <c r="H10" s="96" t="s">
        <v>804</v>
      </c>
      <c r="I10" s="96" t="s">
        <v>804</v>
      </c>
      <c r="J10" s="96" t="s">
        <v>804</v>
      </c>
      <c r="K10" s="96" t="s">
        <v>804</v>
      </c>
      <c r="L10" s="85">
        <v>170</v>
      </c>
      <c r="O10" s="21"/>
    </row>
    <row r="11" spans="2:15" collapsed="1">
      <c r="B11" s="28" t="s">
        <v>16</v>
      </c>
      <c r="C11" s="94">
        <v>3655</v>
      </c>
      <c r="D11" s="94">
        <v>3991</v>
      </c>
      <c r="E11" s="94">
        <v>3202</v>
      </c>
      <c r="F11" s="94">
        <v>3393</v>
      </c>
      <c r="G11" s="94">
        <v>2292</v>
      </c>
      <c r="H11" s="94">
        <v>4101</v>
      </c>
      <c r="I11" s="94">
        <v>3141</v>
      </c>
      <c r="J11" s="94">
        <v>3535</v>
      </c>
      <c r="K11" s="94">
        <v>3847</v>
      </c>
      <c r="L11" s="94">
        <v>31158</v>
      </c>
      <c r="O11" s="21"/>
    </row>
    <row r="12" spans="2:15">
      <c r="B12" s="381" t="s">
        <v>64</v>
      </c>
      <c r="C12" s="382"/>
      <c r="D12" s="382"/>
      <c r="E12" s="382"/>
      <c r="F12" s="382"/>
      <c r="G12" s="382"/>
      <c r="H12" s="382"/>
      <c r="I12" s="382"/>
      <c r="J12" s="382"/>
      <c r="K12" s="382"/>
      <c r="L12" s="382"/>
      <c r="O12" s="21"/>
    </row>
    <row r="13" spans="2:15" hidden="1" outlineLevel="1">
      <c r="B13" s="24" t="s">
        <v>61</v>
      </c>
      <c r="C13" s="85">
        <v>374</v>
      </c>
      <c r="D13" s="85">
        <v>409</v>
      </c>
      <c r="E13" s="85">
        <v>353</v>
      </c>
      <c r="F13" s="85">
        <v>734</v>
      </c>
      <c r="G13" s="85">
        <v>620</v>
      </c>
      <c r="H13" s="85">
        <v>353</v>
      </c>
      <c r="I13" s="85">
        <v>491</v>
      </c>
      <c r="J13" s="85">
        <v>469</v>
      </c>
      <c r="K13" s="85">
        <v>416</v>
      </c>
      <c r="L13" s="84">
        <v>4217</v>
      </c>
    </row>
    <row r="14" spans="2:15" hidden="1" outlineLevel="1">
      <c r="B14" s="27" t="s">
        <v>62</v>
      </c>
      <c r="C14" s="84">
        <v>1253</v>
      </c>
      <c r="D14" s="84">
        <v>1334</v>
      </c>
      <c r="E14" s="84">
        <v>1163</v>
      </c>
      <c r="F14" s="85">
        <v>525</v>
      </c>
      <c r="G14" s="85">
        <v>551</v>
      </c>
      <c r="H14" s="85">
        <v>975</v>
      </c>
      <c r="I14" s="85">
        <v>706</v>
      </c>
      <c r="J14" s="85">
        <v>693</v>
      </c>
      <c r="K14" s="85">
        <v>804</v>
      </c>
      <c r="L14" s="84">
        <v>8003</v>
      </c>
    </row>
    <row r="15" spans="2:15" hidden="1" outlineLevel="1">
      <c r="B15" s="27" t="s">
        <v>14</v>
      </c>
      <c r="C15" s="84">
        <v>1078</v>
      </c>
      <c r="D15" s="84">
        <v>1664</v>
      </c>
      <c r="E15" s="85">
        <v>915</v>
      </c>
      <c r="F15" s="84">
        <v>1972</v>
      </c>
      <c r="G15" s="85">
        <v>885</v>
      </c>
      <c r="H15" s="84">
        <v>1914</v>
      </c>
      <c r="I15" s="84">
        <v>1227</v>
      </c>
      <c r="J15" s="84">
        <v>1689</v>
      </c>
      <c r="K15" s="84">
        <v>1233</v>
      </c>
      <c r="L15" s="84">
        <v>12578</v>
      </c>
    </row>
    <row r="16" spans="2:15" hidden="1" outlineLevel="1">
      <c r="B16" s="27" t="s">
        <v>15</v>
      </c>
      <c r="C16" s="85">
        <v>874</v>
      </c>
      <c r="D16" s="85">
        <v>580</v>
      </c>
      <c r="E16" s="85">
        <v>715</v>
      </c>
      <c r="F16" s="85">
        <v>148</v>
      </c>
      <c r="G16" s="85">
        <v>276</v>
      </c>
      <c r="H16" s="85">
        <v>831</v>
      </c>
      <c r="I16" s="85">
        <v>721</v>
      </c>
      <c r="J16" s="85">
        <v>682</v>
      </c>
      <c r="K16" s="84">
        <v>1406</v>
      </c>
      <c r="L16" s="84">
        <v>6232</v>
      </c>
    </row>
    <row r="17" spans="2:12" hidden="1" outlineLevel="1">
      <c r="B17" s="27" t="s">
        <v>60</v>
      </c>
      <c r="C17" s="85">
        <v>108</v>
      </c>
      <c r="D17" s="96" t="s">
        <v>804</v>
      </c>
      <c r="E17" s="85">
        <v>108</v>
      </c>
      <c r="F17" s="96" t="s">
        <v>804</v>
      </c>
      <c r="G17" s="96" t="s">
        <v>804</v>
      </c>
      <c r="H17" s="96" t="s">
        <v>804</v>
      </c>
      <c r="I17" s="96" t="s">
        <v>804</v>
      </c>
      <c r="J17" s="96" t="s">
        <v>804</v>
      </c>
      <c r="K17" s="85">
        <v>2</v>
      </c>
      <c r="L17" s="85">
        <v>218</v>
      </c>
    </row>
    <row r="18" spans="2:12" collapsed="1">
      <c r="B18" s="28" t="s">
        <v>16</v>
      </c>
      <c r="C18" s="94">
        <v>3686</v>
      </c>
      <c r="D18" s="94">
        <v>3986</v>
      </c>
      <c r="E18" s="94">
        <v>3255</v>
      </c>
      <c r="F18" s="94">
        <v>3379</v>
      </c>
      <c r="G18" s="94">
        <v>2332</v>
      </c>
      <c r="H18" s="94">
        <v>4074</v>
      </c>
      <c r="I18" s="94">
        <v>3144</v>
      </c>
      <c r="J18" s="94">
        <v>3533</v>
      </c>
      <c r="K18" s="94">
        <v>3860</v>
      </c>
      <c r="L18" s="94">
        <v>31249</v>
      </c>
    </row>
    <row r="19" spans="2:12">
      <c r="B19" s="381" t="s">
        <v>65</v>
      </c>
      <c r="C19" s="382"/>
      <c r="D19" s="382"/>
      <c r="E19" s="382"/>
      <c r="F19" s="382"/>
      <c r="G19" s="382"/>
      <c r="H19" s="382"/>
      <c r="I19" s="382"/>
      <c r="J19" s="382"/>
      <c r="K19" s="382"/>
      <c r="L19" s="382"/>
    </row>
    <row r="20" spans="2:12" hidden="1" outlineLevel="1">
      <c r="B20" s="24" t="s">
        <v>61</v>
      </c>
      <c r="C20" s="85">
        <v>374</v>
      </c>
      <c r="D20" s="85">
        <v>409</v>
      </c>
      <c r="E20" s="85">
        <v>353</v>
      </c>
      <c r="F20" s="85">
        <v>734</v>
      </c>
      <c r="G20" s="85">
        <v>620</v>
      </c>
      <c r="H20" s="85">
        <v>353</v>
      </c>
      <c r="I20" s="85">
        <v>491</v>
      </c>
      <c r="J20" s="85">
        <v>469</v>
      </c>
      <c r="K20" s="85">
        <v>416</v>
      </c>
      <c r="L20" s="84">
        <v>4217</v>
      </c>
    </row>
    <row r="21" spans="2:12" hidden="1" outlineLevel="1">
      <c r="B21" s="27" t="s">
        <v>62</v>
      </c>
      <c r="C21" s="84">
        <v>1235</v>
      </c>
      <c r="D21" s="84">
        <v>1334</v>
      </c>
      <c r="E21" s="84">
        <v>1154</v>
      </c>
      <c r="F21" s="85">
        <v>525</v>
      </c>
      <c r="G21" s="85">
        <v>551</v>
      </c>
      <c r="H21" s="84">
        <v>1005</v>
      </c>
      <c r="I21" s="85">
        <v>706</v>
      </c>
      <c r="J21" s="85">
        <v>693</v>
      </c>
      <c r="K21" s="85">
        <v>804</v>
      </c>
      <c r="L21" s="84">
        <v>8007</v>
      </c>
    </row>
    <row r="22" spans="2:12" hidden="1" outlineLevel="1">
      <c r="B22" s="27" t="s">
        <v>14</v>
      </c>
      <c r="C22" s="84">
        <v>1027</v>
      </c>
      <c r="D22" s="84">
        <v>1664</v>
      </c>
      <c r="E22" s="85">
        <v>915</v>
      </c>
      <c r="F22" s="84">
        <v>1973</v>
      </c>
      <c r="G22" s="85">
        <v>901</v>
      </c>
      <c r="H22" s="84">
        <v>1914</v>
      </c>
      <c r="I22" s="84">
        <v>1227</v>
      </c>
      <c r="J22" s="84">
        <v>1689</v>
      </c>
      <c r="K22" s="84">
        <v>1233</v>
      </c>
      <c r="L22" s="84">
        <v>12544</v>
      </c>
    </row>
    <row r="23" spans="2:12" hidden="1" outlineLevel="1">
      <c r="B23" s="27" t="s">
        <v>15</v>
      </c>
      <c r="C23" s="85">
        <v>864</v>
      </c>
      <c r="D23" s="85">
        <v>580</v>
      </c>
      <c r="E23" s="85">
        <v>715</v>
      </c>
      <c r="F23" s="85">
        <v>161</v>
      </c>
      <c r="G23" s="85">
        <v>301</v>
      </c>
      <c r="H23" s="85">
        <v>831</v>
      </c>
      <c r="I23" s="85">
        <v>721</v>
      </c>
      <c r="J23" s="85">
        <v>682</v>
      </c>
      <c r="K23" s="84">
        <v>1406</v>
      </c>
      <c r="L23" s="84">
        <v>6260</v>
      </c>
    </row>
    <row r="24" spans="2:12" hidden="1" outlineLevel="1">
      <c r="B24" s="27" t="s">
        <v>60</v>
      </c>
      <c r="C24" s="85">
        <v>108</v>
      </c>
      <c r="D24" s="96" t="s">
        <v>804</v>
      </c>
      <c r="E24" s="85">
        <v>162</v>
      </c>
      <c r="F24" s="96" t="s">
        <v>804</v>
      </c>
      <c r="G24" s="96" t="s">
        <v>804</v>
      </c>
      <c r="H24" s="96" t="s">
        <v>804</v>
      </c>
      <c r="I24" s="96" t="s">
        <v>804</v>
      </c>
      <c r="J24" s="96" t="s">
        <v>804</v>
      </c>
      <c r="K24" s="85">
        <v>2</v>
      </c>
      <c r="L24" s="85">
        <v>272</v>
      </c>
    </row>
    <row r="25" spans="2:12" collapsed="1">
      <c r="B25" s="28" t="s">
        <v>16</v>
      </c>
      <c r="C25" s="94">
        <v>3608</v>
      </c>
      <c r="D25" s="94">
        <v>3986</v>
      </c>
      <c r="E25" s="94">
        <v>3300</v>
      </c>
      <c r="F25" s="94">
        <v>3393</v>
      </c>
      <c r="G25" s="94">
        <v>2373</v>
      </c>
      <c r="H25" s="94">
        <v>4104</v>
      </c>
      <c r="I25" s="94">
        <v>3145</v>
      </c>
      <c r="J25" s="94">
        <v>3533</v>
      </c>
      <c r="K25" s="94">
        <v>3860</v>
      </c>
      <c r="L25" s="94">
        <v>31301</v>
      </c>
    </row>
    <row r="26" spans="2:12">
      <c r="B26" s="381" t="s">
        <v>66</v>
      </c>
      <c r="C26" s="382"/>
      <c r="D26" s="382"/>
      <c r="E26" s="382"/>
      <c r="F26" s="382"/>
      <c r="G26" s="382"/>
      <c r="H26" s="382"/>
      <c r="I26" s="382"/>
      <c r="J26" s="382"/>
      <c r="K26" s="382"/>
      <c r="L26" s="382"/>
    </row>
    <row r="27" spans="2:12" hidden="1" outlineLevel="1">
      <c r="B27" s="24" t="s">
        <v>61</v>
      </c>
      <c r="C27" s="85">
        <v>374</v>
      </c>
      <c r="D27" s="85">
        <v>409</v>
      </c>
      <c r="E27" s="85">
        <v>353</v>
      </c>
      <c r="F27" s="85">
        <v>734</v>
      </c>
      <c r="G27" s="85">
        <v>620</v>
      </c>
      <c r="H27" s="85">
        <v>353</v>
      </c>
      <c r="I27" s="85">
        <v>491</v>
      </c>
      <c r="J27" s="85">
        <v>469</v>
      </c>
      <c r="K27" s="85">
        <v>416</v>
      </c>
      <c r="L27" s="84">
        <v>4217</v>
      </c>
    </row>
    <row r="28" spans="2:12" hidden="1" outlineLevel="1">
      <c r="B28" s="27" t="s">
        <v>62</v>
      </c>
      <c r="C28" s="84">
        <v>1235</v>
      </c>
      <c r="D28" s="84">
        <v>1334</v>
      </c>
      <c r="E28" s="84">
        <v>1154</v>
      </c>
      <c r="F28" s="85">
        <v>525</v>
      </c>
      <c r="G28" s="85">
        <v>551</v>
      </c>
      <c r="H28" s="84">
        <v>1005</v>
      </c>
      <c r="I28" s="85">
        <v>706</v>
      </c>
      <c r="J28" s="85">
        <v>693</v>
      </c>
      <c r="K28" s="85">
        <v>804</v>
      </c>
      <c r="L28" s="84">
        <v>8007</v>
      </c>
    </row>
    <row r="29" spans="2:12" hidden="1" outlineLevel="1">
      <c r="B29" s="27" t="s">
        <v>14</v>
      </c>
      <c r="C29" s="84">
        <v>1027</v>
      </c>
      <c r="D29" s="84">
        <v>1664</v>
      </c>
      <c r="E29" s="85">
        <v>915</v>
      </c>
      <c r="F29" s="84">
        <v>1973</v>
      </c>
      <c r="G29" s="85">
        <v>930</v>
      </c>
      <c r="H29" s="84">
        <v>1905</v>
      </c>
      <c r="I29" s="84">
        <v>1227</v>
      </c>
      <c r="J29" s="84">
        <v>1689</v>
      </c>
      <c r="K29" s="84">
        <v>1252</v>
      </c>
      <c r="L29" s="34">
        <v>12582</v>
      </c>
    </row>
    <row r="30" spans="2:12" hidden="1" outlineLevel="1">
      <c r="B30" s="27" t="s">
        <v>15</v>
      </c>
      <c r="C30" s="85">
        <v>864</v>
      </c>
      <c r="D30" s="85">
        <v>580</v>
      </c>
      <c r="E30" s="85">
        <v>715</v>
      </c>
      <c r="F30" s="85">
        <v>161</v>
      </c>
      <c r="G30" s="85">
        <v>298</v>
      </c>
      <c r="H30" s="85">
        <v>840</v>
      </c>
      <c r="I30" s="85">
        <v>721</v>
      </c>
      <c r="J30" s="85">
        <v>682</v>
      </c>
      <c r="K30" s="84">
        <v>1407</v>
      </c>
      <c r="L30" s="34">
        <v>6268</v>
      </c>
    </row>
    <row r="31" spans="2:12" hidden="1" outlineLevel="1">
      <c r="B31" s="27" t="s">
        <v>60</v>
      </c>
      <c r="C31" s="85">
        <v>113</v>
      </c>
      <c r="D31" s="96" t="s">
        <v>804</v>
      </c>
      <c r="E31" s="85">
        <v>162</v>
      </c>
      <c r="F31" s="96" t="s">
        <v>804</v>
      </c>
      <c r="G31" s="96" t="s">
        <v>804</v>
      </c>
      <c r="H31" s="85">
        <v>36</v>
      </c>
      <c r="I31" s="96" t="s">
        <v>804</v>
      </c>
      <c r="J31" s="96" t="s">
        <v>804</v>
      </c>
      <c r="K31" s="85">
        <v>2</v>
      </c>
      <c r="L31" s="85">
        <v>313</v>
      </c>
    </row>
    <row r="32" spans="2:12" collapsed="1">
      <c r="B32" s="28" t="s">
        <v>16</v>
      </c>
      <c r="C32" s="94">
        <v>3613</v>
      </c>
      <c r="D32" s="94">
        <v>3986</v>
      </c>
      <c r="E32" s="94">
        <v>3300</v>
      </c>
      <c r="F32" s="94">
        <v>3393</v>
      </c>
      <c r="G32" s="33">
        <v>2399</v>
      </c>
      <c r="H32" s="33">
        <v>4139</v>
      </c>
      <c r="I32" s="94">
        <v>3145</v>
      </c>
      <c r="J32" s="94">
        <v>3533</v>
      </c>
      <c r="K32" s="94">
        <v>3880</v>
      </c>
      <c r="L32" s="33">
        <v>31387</v>
      </c>
    </row>
    <row r="33" spans="1:12">
      <c r="B33" s="381" t="s">
        <v>810</v>
      </c>
      <c r="C33" s="386"/>
      <c r="D33" s="386"/>
      <c r="E33" s="386"/>
      <c r="F33" s="386"/>
      <c r="G33" s="386"/>
      <c r="H33" s="386"/>
      <c r="I33" s="386"/>
      <c r="J33" s="386"/>
      <c r="K33" s="386"/>
      <c r="L33" s="386"/>
    </row>
    <row r="34" spans="1:12" hidden="1" outlineLevel="1">
      <c r="B34" s="24" t="s">
        <v>61</v>
      </c>
      <c r="C34" s="85">
        <v>374</v>
      </c>
      <c r="D34" s="85">
        <v>409</v>
      </c>
      <c r="E34" s="85">
        <v>353</v>
      </c>
      <c r="F34" s="85">
        <v>734</v>
      </c>
      <c r="G34" s="85">
        <v>620</v>
      </c>
      <c r="H34" s="85">
        <v>353</v>
      </c>
      <c r="I34" s="85">
        <v>492</v>
      </c>
      <c r="J34" s="85">
        <v>468</v>
      </c>
      <c r="K34" s="85">
        <v>415.58</v>
      </c>
      <c r="L34" s="84">
        <v>4218.58</v>
      </c>
    </row>
    <row r="35" spans="1:12" hidden="1" outlineLevel="1">
      <c r="B35" s="27" t="s">
        <v>62</v>
      </c>
      <c r="C35" s="84">
        <v>1236</v>
      </c>
      <c r="D35" s="84">
        <v>1333</v>
      </c>
      <c r="E35" s="84">
        <v>1154</v>
      </c>
      <c r="F35" s="85">
        <v>524.82999999999993</v>
      </c>
      <c r="G35" s="85">
        <v>552</v>
      </c>
      <c r="H35" s="84">
        <v>1005</v>
      </c>
      <c r="I35" s="85">
        <v>706</v>
      </c>
      <c r="J35" s="85">
        <v>693</v>
      </c>
      <c r="K35" s="85">
        <v>803.55</v>
      </c>
      <c r="L35" s="84">
        <v>8007.38</v>
      </c>
    </row>
    <row r="36" spans="1:12" hidden="1" outlineLevel="1">
      <c r="B36" s="27" t="s">
        <v>14</v>
      </c>
      <c r="C36" s="84">
        <v>1027</v>
      </c>
      <c r="D36" s="84">
        <v>1664</v>
      </c>
      <c r="E36" s="85">
        <v>915</v>
      </c>
      <c r="F36" s="84">
        <v>1972</v>
      </c>
      <c r="G36" s="85">
        <v>933.91</v>
      </c>
      <c r="H36" s="84">
        <v>1905</v>
      </c>
      <c r="I36" s="84">
        <v>1227</v>
      </c>
      <c r="J36" s="84">
        <v>1689</v>
      </c>
      <c r="K36" s="84">
        <v>1583.1399999999999</v>
      </c>
      <c r="L36" s="84">
        <v>12916.05</v>
      </c>
    </row>
    <row r="37" spans="1:12" hidden="1" outlineLevel="1">
      <c r="B37" s="27" t="s">
        <v>15</v>
      </c>
      <c r="C37" s="85">
        <v>864</v>
      </c>
      <c r="D37" s="85">
        <v>580</v>
      </c>
      <c r="E37" s="85">
        <v>715</v>
      </c>
      <c r="F37" s="85">
        <v>161</v>
      </c>
      <c r="G37" s="85">
        <v>296.68</v>
      </c>
      <c r="H37" s="85">
        <v>840</v>
      </c>
      <c r="I37" s="85">
        <v>721</v>
      </c>
      <c r="J37" s="85">
        <v>695.76</v>
      </c>
      <c r="K37" s="84">
        <v>1069.83</v>
      </c>
      <c r="L37" s="84">
        <v>5943.27</v>
      </c>
    </row>
    <row r="38" spans="1:12" hidden="1" outlineLevel="1">
      <c r="B38" s="27" t="s">
        <v>60</v>
      </c>
      <c r="C38" s="85">
        <v>113</v>
      </c>
      <c r="D38" s="96" t="s">
        <v>804</v>
      </c>
      <c r="E38" s="85">
        <v>161.81899999999999</v>
      </c>
      <c r="F38" s="96" t="s">
        <v>804</v>
      </c>
      <c r="G38" s="96" t="s">
        <v>804</v>
      </c>
      <c r="H38" s="85">
        <v>35.67</v>
      </c>
      <c r="I38" s="96" t="s">
        <v>804</v>
      </c>
      <c r="J38" s="96" t="s">
        <v>804</v>
      </c>
      <c r="K38" s="85">
        <v>1.855</v>
      </c>
      <c r="L38" s="85">
        <v>312.34399999999999</v>
      </c>
    </row>
    <row r="39" spans="1:12" collapsed="1">
      <c r="B39" s="28" t="s">
        <v>16</v>
      </c>
      <c r="C39" s="94">
        <v>3614</v>
      </c>
      <c r="D39" s="94">
        <v>3986</v>
      </c>
      <c r="E39" s="94">
        <v>3298.819</v>
      </c>
      <c r="F39" s="94">
        <v>3391.83</v>
      </c>
      <c r="G39" s="94">
        <v>2402.5899999999997</v>
      </c>
      <c r="H39" s="94">
        <v>4138.67</v>
      </c>
      <c r="I39" s="94">
        <v>3146</v>
      </c>
      <c r="J39" s="94">
        <v>3545.76</v>
      </c>
      <c r="K39" s="94">
        <v>3873.9549999999995</v>
      </c>
      <c r="L39" s="94">
        <v>31397.624</v>
      </c>
    </row>
    <row r="40" spans="1:12">
      <c r="B40" s="381" t="s">
        <v>809</v>
      </c>
      <c r="C40" s="386"/>
      <c r="D40" s="386"/>
      <c r="E40" s="386"/>
      <c r="F40" s="386"/>
      <c r="G40" s="386"/>
      <c r="H40" s="386"/>
      <c r="I40" s="386"/>
      <c r="J40" s="386"/>
      <c r="K40" s="386"/>
      <c r="L40" s="386"/>
    </row>
    <row r="41" spans="1:12" hidden="1" outlineLevel="1">
      <c r="B41" s="24" t="s">
        <v>61</v>
      </c>
      <c r="C41" s="85">
        <v>373.79</v>
      </c>
      <c r="D41" s="85">
        <v>408.59000000000003</v>
      </c>
      <c r="E41" s="85">
        <v>352.90999999999997</v>
      </c>
      <c r="F41" s="85">
        <v>734.59</v>
      </c>
      <c r="G41" s="85">
        <v>619.54999999999995</v>
      </c>
      <c r="H41" s="85">
        <v>352.8</v>
      </c>
      <c r="I41" s="85">
        <v>491.19000000000005</v>
      </c>
      <c r="J41" s="85">
        <v>468.52</v>
      </c>
      <c r="K41" s="85">
        <v>415.58</v>
      </c>
      <c r="L41" s="84">
        <v>4217.5200000000004</v>
      </c>
    </row>
    <row r="42" spans="1:12" hidden="1" outlineLevel="1">
      <c r="B42" s="27" t="s">
        <v>62</v>
      </c>
      <c r="C42" s="84">
        <v>1235.26</v>
      </c>
      <c r="D42" s="84">
        <v>1348.3500000000001</v>
      </c>
      <c r="E42" s="84">
        <v>1155.4699999999998</v>
      </c>
      <c r="F42" s="85">
        <v>524.82999999999993</v>
      </c>
      <c r="G42" s="85">
        <v>557.74</v>
      </c>
      <c r="H42" s="84">
        <v>1010.8899999999999</v>
      </c>
      <c r="I42" s="85">
        <v>708.81</v>
      </c>
      <c r="J42" s="85">
        <v>692.94</v>
      </c>
      <c r="K42" s="85">
        <v>803.55</v>
      </c>
      <c r="L42" s="84">
        <v>8037.8399999999992</v>
      </c>
    </row>
    <row r="43" spans="1:12" hidden="1" outlineLevel="1">
      <c r="B43" s="27" t="s">
        <v>14</v>
      </c>
      <c r="C43" s="84">
        <v>1026.97</v>
      </c>
      <c r="D43" s="84">
        <v>1664.3500000000001</v>
      </c>
      <c r="E43" s="85">
        <v>915.47</v>
      </c>
      <c r="F43" s="84">
        <v>1972.8100000000002</v>
      </c>
      <c r="G43" s="85">
        <v>932.79000000000008</v>
      </c>
      <c r="H43" s="84">
        <v>1905.4360000000001</v>
      </c>
      <c r="I43" s="84">
        <v>1226.71</v>
      </c>
      <c r="J43" s="84">
        <v>1959.77</v>
      </c>
      <c r="K43" s="84">
        <v>1583.1399999999999</v>
      </c>
      <c r="L43" s="84">
        <v>13187.446</v>
      </c>
    </row>
    <row r="44" spans="1:12" hidden="1" outlineLevel="1">
      <c r="B44" s="27" t="s">
        <v>15</v>
      </c>
      <c r="C44" s="85">
        <v>863.76</v>
      </c>
      <c r="D44" s="85">
        <v>579.5</v>
      </c>
      <c r="E44" s="85">
        <v>715.45</v>
      </c>
      <c r="F44" s="85">
        <v>160.79</v>
      </c>
      <c r="G44" s="85">
        <v>294.89</v>
      </c>
      <c r="H44" s="85">
        <v>840.03600000000006</v>
      </c>
      <c r="I44" s="85">
        <v>720.61</v>
      </c>
      <c r="J44" s="85">
        <v>606.74</v>
      </c>
      <c r="K44" s="84">
        <v>1069.83</v>
      </c>
      <c r="L44" s="84">
        <v>5851.6059999999998</v>
      </c>
    </row>
    <row r="45" spans="1:12" hidden="1" outlineLevel="1">
      <c r="B45" s="27" t="s">
        <v>60</v>
      </c>
      <c r="C45" s="85">
        <v>113.242</v>
      </c>
      <c r="D45" s="96" t="s">
        <v>804</v>
      </c>
      <c r="E45" s="85">
        <v>161.81899999999999</v>
      </c>
      <c r="F45" s="96" t="s">
        <v>804</v>
      </c>
      <c r="G45" s="96" t="s">
        <v>804</v>
      </c>
      <c r="H45" s="85">
        <v>35.67</v>
      </c>
      <c r="I45" s="96" t="s">
        <v>804</v>
      </c>
      <c r="J45" s="96" t="s">
        <v>804</v>
      </c>
      <c r="K45" s="85">
        <v>1.855</v>
      </c>
      <c r="L45" s="85">
        <v>312.58600000000001</v>
      </c>
    </row>
    <row r="46" spans="1:12" collapsed="1">
      <c r="B46" s="28" t="s">
        <v>16</v>
      </c>
      <c r="C46" s="94">
        <v>3613.0219999999999</v>
      </c>
      <c r="D46" s="94">
        <v>4000.79</v>
      </c>
      <c r="E46" s="94">
        <v>3301.1189999999992</v>
      </c>
      <c r="F46" s="94">
        <v>3393.0200000000004</v>
      </c>
      <c r="G46" s="94">
        <v>2404.9699999999998</v>
      </c>
      <c r="H46" s="94">
        <v>4144.8320000000003</v>
      </c>
      <c r="I46" s="94">
        <v>3147.32</v>
      </c>
      <c r="J46" s="94">
        <v>3727.9700000000003</v>
      </c>
      <c r="K46" s="94">
        <v>3873.9549999999995</v>
      </c>
      <c r="L46" s="94">
        <v>31606.997999999996</v>
      </c>
    </row>
    <row r="48" spans="1:12">
      <c r="A48" s="252" t="s">
        <v>798</v>
      </c>
      <c r="B48" s="1" t="s">
        <v>801</v>
      </c>
    </row>
    <row r="49" spans="1:12">
      <c r="A49" s="88" t="s">
        <v>800</v>
      </c>
      <c r="B49" s="1" t="s">
        <v>315</v>
      </c>
    </row>
    <row r="50" spans="1:12" ht="24.75" customHeight="1">
      <c r="A50" s="385" t="s">
        <v>1293</v>
      </c>
      <c r="B50" s="385"/>
      <c r="C50" s="385"/>
      <c r="D50" s="385"/>
      <c r="E50" s="385"/>
      <c r="F50" s="385"/>
      <c r="G50" s="385"/>
      <c r="H50" s="385"/>
      <c r="I50" s="385"/>
      <c r="J50" s="385"/>
      <c r="K50" s="385"/>
      <c r="L50" s="385"/>
    </row>
    <row r="51" spans="1:12" ht="24.75" customHeight="1">
      <c r="A51" s="380" t="s">
        <v>1249</v>
      </c>
      <c r="B51" s="380"/>
      <c r="C51" s="380"/>
      <c r="D51" s="380"/>
      <c r="E51" s="380"/>
      <c r="F51" s="380"/>
      <c r="G51" s="380"/>
      <c r="H51" s="380"/>
      <c r="I51" s="380"/>
      <c r="J51" s="380"/>
      <c r="K51" s="380"/>
      <c r="L51" s="380"/>
    </row>
    <row r="52" spans="1:12" ht="27.75" customHeight="1">
      <c r="A52" s="380" t="s">
        <v>1295</v>
      </c>
      <c r="B52" s="380"/>
      <c r="C52" s="380"/>
      <c r="D52" s="380"/>
      <c r="E52" s="380"/>
      <c r="F52" s="380"/>
      <c r="G52" s="380"/>
      <c r="H52" s="380"/>
      <c r="I52" s="380"/>
      <c r="J52" s="380"/>
      <c r="K52" s="380"/>
      <c r="L52" s="380"/>
    </row>
    <row r="53" spans="1:12" ht="15" customHeight="1">
      <c r="A53" s="1" t="s">
        <v>56</v>
      </c>
    </row>
    <row r="55" spans="1:12">
      <c r="A55" s="13" t="s">
        <v>1094</v>
      </c>
    </row>
    <row r="56" spans="1:12">
      <c r="A56" s="13" t="s">
        <v>1095</v>
      </c>
    </row>
    <row r="57" spans="1:12">
      <c r="A57" s="13" t="s">
        <v>1248</v>
      </c>
    </row>
  </sheetData>
  <mergeCells count="11">
    <mergeCell ref="A50:L50"/>
    <mergeCell ref="A51:L51"/>
    <mergeCell ref="A52:L52"/>
    <mergeCell ref="B26:L26"/>
    <mergeCell ref="B33:L33"/>
    <mergeCell ref="B40:L40"/>
    <mergeCell ref="B2:L2"/>
    <mergeCell ref="B3:L3"/>
    <mergeCell ref="B5:L5"/>
    <mergeCell ref="B12:L12"/>
    <mergeCell ref="B19:L19"/>
  </mergeCells>
  <pageMargins left="0.7" right="0.7" top="0.75" bottom="0.75" header="0.3" footer="0.3"/>
  <pageSetup paperSize="8" orientation="landscape" r:id="rId1"/>
  <headerFooter>
    <oddHeader>&amp;L&amp;"Calibri"&amp;10&amp;K000000 [Limited Sharing]&amp;1#_x000D_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sheetPr codeName="Sheet33"/>
  <dimension ref="A1:M63"/>
  <sheetViews>
    <sheetView zoomScale="115" zoomScaleNormal="115" workbookViewId="0">
      <pane ySplit="3" topLeftCell="A4" activePane="bottomLeft" state="frozen"/>
      <selection activeCell="R11" sqref="R11"/>
      <selection pane="bottomLeft" activeCell="A63" sqref="A63"/>
    </sheetView>
  </sheetViews>
  <sheetFormatPr defaultRowHeight="12"/>
  <cols>
    <col min="1" max="1" width="5" style="1" customWidth="1"/>
    <col min="2" max="2" width="56.6640625" style="1" customWidth="1"/>
    <col min="3" max="3" width="14.5" style="1" customWidth="1"/>
    <col min="4" max="4" width="10" style="1" customWidth="1"/>
    <col min="5" max="7" width="11.83203125" style="1" bestFit="1" customWidth="1"/>
    <col min="8" max="8" width="10.33203125" style="1" bestFit="1" customWidth="1"/>
    <col min="9" max="9" width="8.83203125" style="1" bestFit="1" customWidth="1"/>
    <col min="10" max="10" width="11.83203125" style="1" bestFit="1" customWidth="1"/>
    <col min="11" max="12" width="10.33203125" style="1" bestFit="1" customWidth="1"/>
    <col min="13" max="16384" width="9.33203125" style="1"/>
  </cols>
  <sheetData>
    <row r="1" spans="2:13" s="358" customFormat="1" ht="46.5" customHeight="1">
      <c r="B1" s="359" t="s">
        <v>1150</v>
      </c>
      <c r="C1" s="360"/>
      <c r="D1" s="360"/>
      <c r="E1" s="360"/>
      <c r="F1" s="360"/>
      <c r="G1" s="360"/>
      <c r="H1" s="360"/>
      <c r="I1" s="360"/>
      <c r="J1" s="360"/>
      <c r="K1" s="360"/>
      <c r="L1" s="361" t="s">
        <v>1170</v>
      </c>
    </row>
    <row r="2" spans="2:13" ht="17.25" customHeight="1">
      <c r="B2" s="465" t="s">
        <v>976</v>
      </c>
      <c r="C2" s="465"/>
      <c r="D2" s="465"/>
      <c r="E2" s="465"/>
      <c r="F2" s="465"/>
      <c r="G2" s="465"/>
      <c r="H2" s="465"/>
      <c r="I2" s="465"/>
      <c r="J2" s="465"/>
      <c r="K2" s="465"/>
      <c r="L2" s="465"/>
    </row>
    <row r="3" spans="2:13" s="129" customFormat="1" ht="14.25">
      <c r="B3" s="102" t="s">
        <v>90</v>
      </c>
      <c r="C3" s="90">
        <v>2012</v>
      </c>
      <c r="D3" s="90">
        <v>2013</v>
      </c>
      <c r="E3" s="90">
        <v>2014</v>
      </c>
      <c r="F3" s="90">
        <v>2015</v>
      </c>
      <c r="G3" s="90">
        <v>2016</v>
      </c>
      <c r="H3" s="90">
        <v>2017</v>
      </c>
      <c r="I3" s="90">
        <v>2018</v>
      </c>
      <c r="J3" s="90">
        <v>2019</v>
      </c>
      <c r="K3" s="141" t="s">
        <v>1202</v>
      </c>
      <c r="L3" s="141" t="s">
        <v>1203</v>
      </c>
    </row>
    <row r="4" spans="2:13">
      <c r="B4" s="161" t="s">
        <v>235</v>
      </c>
      <c r="C4" s="162">
        <v>15</v>
      </c>
      <c r="D4" s="162">
        <v>15</v>
      </c>
      <c r="E4" s="162">
        <v>15</v>
      </c>
      <c r="F4" s="162">
        <v>15</v>
      </c>
      <c r="G4" s="162">
        <v>15</v>
      </c>
      <c r="H4" s="162">
        <v>15</v>
      </c>
      <c r="I4" s="162">
        <v>15</v>
      </c>
      <c r="J4" s="162">
        <v>15</v>
      </c>
      <c r="K4" s="162">
        <v>15</v>
      </c>
      <c r="L4" s="162">
        <v>17</v>
      </c>
      <c r="M4" s="83"/>
    </row>
    <row r="5" spans="2:13" ht="15">
      <c r="B5" s="163" t="s">
        <v>969</v>
      </c>
      <c r="C5" s="85">
        <v>17</v>
      </c>
      <c r="D5" s="85">
        <v>18</v>
      </c>
      <c r="E5" s="85">
        <v>18</v>
      </c>
      <c r="F5" s="85">
        <v>18</v>
      </c>
      <c r="G5" s="85">
        <v>18</v>
      </c>
      <c r="H5" s="85">
        <v>19</v>
      </c>
      <c r="I5" s="85">
        <v>19</v>
      </c>
      <c r="J5" s="85">
        <v>20</v>
      </c>
      <c r="K5" s="85">
        <v>20</v>
      </c>
      <c r="L5" s="84" t="s">
        <v>967</v>
      </c>
      <c r="M5" s="83"/>
    </row>
    <row r="6" spans="2:13" ht="14.25">
      <c r="B6" s="1" t="s">
        <v>968</v>
      </c>
      <c r="C6" s="34" t="s">
        <v>1204</v>
      </c>
      <c r="D6" s="84">
        <v>97119</v>
      </c>
      <c r="E6" s="84">
        <v>104455</v>
      </c>
      <c r="F6" s="84">
        <v>109182</v>
      </c>
      <c r="G6" s="84">
        <v>110287</v>
      </c>
      <c r="H6" s="84">
        <v>116296</v>
      </c>
      <c r="I6" s="84">
        <v>121863</v>
      </c>
      <c r="J6" s="84">
        <v>129833</v>
      </c>
      <c r="K6" s="84">
        <v>136740</v>
      </c>
      <c r="L6" s="84">
        <v>151503</v>
      </c>
      <c r="M6" s="83"/>
    </row>
    <row r="7" spans="2:13">
      <c r="B7" s="164" t="s">
        <v>236</v>
      </c>
      <c r="C7" s="84">
        <v>70222</v>
      </c>
      <c r="D7" s="84">
        <v>77126</v>
      </c>
      <c r="E7" s="84">
        <v>80222</v>
      </c>
      <c r="F7" s="84">
        <v>83778</v>
      </c>
      <c r="G7" s="84">
        <v>84451</v>
      </c>
      <c r="H7" s="84">
        <v>88527</v>
      </c>
      <c r="I7" s="84">
        <v>93730</v>
      </c>
      <c r="J7" s="84">
        <v>100944</v>
      </c>
      <c r="K7" s="84">
        <v>106641</v>
      </c>
      <c r="L7" s="84">
        <v>119068</v>
      </c>
      <c r="M7" s="83"/>
    </row>
    <row r="8" spans="2:13">
      <c r="B8" s="60" t="s">
        <v>237</v>
      </c>
      <c r="C8" s="84">
        <v>3073</v>
      </c>
      <c r="D8" s="84">
        <v>3254</v>
      </c>
      <c r="E8" s="84">
        <v>3317</v>
      </c>
      <c r="F8" s="84">
        <v>3307</v>
      </c>
      <c r="G8" s="84">
        <v>3290</v>
      </c>
      <c r="H8" s="84">
        <v>3423</v>
      </c>
      <c r="I8" s="84">
        <v>3680</v>
      </c>
      <c r="J8" s="84">
        <v>3724</v>
      </c>
      <c r="K8" s="84">
        <v>3844</v>
      </c>
      <c r="L8" s="84">
        <v>3611</v>
      </c>
      <c r="M8" s="83"/>
    </row>
    <row r="9" spans="2:13">
      <c r="B9" s="60" t="s">
        <v>238</v>
      </c>
      <c r="C9" s="84">
        <v>15418</v>
      </c>
      <c r="D9" s="84">
        <v>16739</v>
      </c>
      <c r="E9" s="84">
        <v>20916</v>
      </c>
      <c r="F9" s="84">
        <v>22097</v>
      </c>
      <c r="G9" s="84">
        <v>22546</v>
      </c>
      <c r="H9" s="84">
        <v>24346</v>
      </c>
      <c r="I9" s="84">
        <v>24453</v>
      </c>
      <c r="J9" s="84">
        <v>25165</v>
      </c>
      <c r="K9" s="84">
        <v>26255</v>
      </c>
      <c r="L9" s="84">
        <v>28824</v>
      </c>
      <c r="M9" s="83"/>
    </row>
    <row r="10" spans="2:13">
      <c r="B10" s="165" t="s">
        <v>239</v>
      </c>
      <c r="C10" s="84">
        <v>4718</v>
      </c>
      <c r="D10" s="84">
        <v>4921</v>
      </c>
      <c r="E10" s="84">
        <v>5024</v>
      </c>
      <c r="F10" s="84">
        <v>5199</v>
      </c>
      <c r="G10" s="84">
        <v>5440</v>
      </c>
      <c r="H10" s="84">
        <v>5669</v>
      </c>
      <c r="I10" s="84">
        <v>6003</v>
      </c>
      <c r="J10" s="84">
        <v>6321</v>
      </c>
      <c r="K10" s="84">
        <v>6525</v>
      </c>
      <c r="L10" s="84">
        <v>7004</v>
      </c>
      <c r="M10" s="83"/>
    </row>
    <row r="11" spans="2:13">
      <c r="B11" s="164" t="s">
        <v>236</v>
      </c>
      <c r="C11" s="84">
        <v>4223</v>
      </c>
      <c r="D11" s="84">
        <v>4411</v>
      </c>
      <c r="E11" s="84">
        <v>4502</v>
      </c>
      <c r="F11" s="84">
        <v>4661</v>
      </c>
      <c r="G11" s="84">
        <v>4863</v>
      </c>
      <c r="H11" s="84">
        <v>5095</v>
      </c>
      <c r="I11" s="84">
        <v>5376</v>
      </c>
      <c r="J11" s="84">
        <v>5677</v>
      </c>
      <c r="K11" s="84">
        <v>5881</v>
      </c>
      <c r="L11" s="96" t="s">
        <v>128</v>
      </c>
      <c r="M11" s="83"/>
    </row>
    <row r="12" spans="2:13">
      <c r="B12" s="164" t="s">
        <v>237</v>
      </c>
      <c r="C12" s="85">
        <v>219</v>
      </c>
      <c r="D12" s="85">
        <v>221</v>
      </c>
      <c r="E12" s="85">
        <v>234</v>
      </c>
      <c r="F12" s="85">
        <v>242</v>
      </c>
      <c r="G12" s="85">
        <v>268</v>
      </c>
      <c r="H12" s="85">
        <v>270</v>
      </c>
      <c r="I12" s="85">
        <v>300</v>
      </c>
      <c r="J12" s="85">
        <v>303</v>
      </c>
      <c r="K12" s="85">
        <v>306</v>
      </c>
      <c r="L12" s="96" t="s">
        <v>128</v>
      </c>
      <c r="M12" s="83"/>
    </row>
    <row r="13" spans="2:13">
      <c r="B13" s="164" t="s">
        <v>238</v>
      </c>
      <c r="C13" s="85">
        <v>276</v>
      </c>
      <c r="D13" s="85">
        <v>289</v>
      </c>
      <c r="E13" s="85">
        <v>288</v>
      </c>
      <c r="F13" s="85">
        <v>296</v>
      </c>
      <c r="G13" s="85">
        <v>309</v>
      </c>
      <c r="H13" s="85">
        <v>304</v>
      </c>
      <c r="I13" s="85">
        <v>327</v>
      </c>
      <c r="J13" s="85">
        <v>341</v>
      </c>
      <c r="K13" s="85">
        <v>338</v>
      </c>
      <c r="L13" s="96" t="s">
        <v>128</v>
      </c>
      <c r="M13" s="83"/>
    </row>
    <row r="14" spans="2:13" ht="14.25">
      <c r="B14" s="1" t="s">
        <v>970</v>
      </c>
      <c r="C14" s="34" t="s">
        <v>972</v>
      </c>
      <c r="D14" s="34" t="s">
        <v>1205</v>
      </c>
      <c r="E14" s="84">
        <v>25200</v>
      </c>
      <c r="F14" s="84">
        <v>25676</v>
      </c>
      <c r="G14" s="84">
        <v>29083</v>
      </c>
      <c r="H14" s="84">
        <v>30668</v>
      </c>
      <c r="I14" s="84">
        <v>31451</v>
      </c>
      <c r="J14" s="84">
        <v>31902</v>
      </c>
      <c r="K14" s="84">
        <v>41669</v>
      </c>
      <c r="L14" s="84">
        <v>43927</v>
      </c>
      <c r="M14" s="83"/>
    </row>
    <row r="15" spans="2:13" ht="14.25">
      <c r="B15" s="1" t="s">
        <v>971</v>
      </c>
      <c r="C15" s="34" t="s">
        <v>1206</v>
      </c>
      <c r="D15" s="84">
        <v>20839</v>
      </c>
      <c r="E15" s="84">
        <v>29243</v>
      </c>
      <c r="F15" s="84">
        <v>29545</v>
      </c>
      <c r="G15" s="84">
        <v>28808</v>
      </c>
      <c r="H15" s="84">
        <v>26015</v>
      </c>
      <c r="I15" s="84">
        <v>29094</v>
      </c>
      <c r="J15" s="84">
        <v>25727</v>
      </c>
      <c r="K15" s="84">
        <v>28533</v>
      </c>
      <c r="L15" s="84">
        <v>25890</v>
      </c>
      <c r="M15" s="83"/>
    </row>
    <row r="16" spans="2:13" ht="12.75" customHeight="1">
      <c r="B16" s="166" t="s">
        <v>247</v>
      </c>
      <c r="C16" s="84">
        <v>5330</v>
      </c>
      <c r="D16" s="84">
        <v>9156</v>
      </c>
      <c r="E16" s="84">
        <v>14651</v>
      </c>
      <c r="F16" s="84">
        <v>16387</v>
      </c>
      <c r="G16" s="84">
        <v>14082</v>
      </c>
      <c r="H16" s="84">
        <v>10305</v>
      </c>
      <c r="I16" s="84">
        <v>13851</v>
      </c>
      <c r="J16" s="84">
        <v>9907</v>
      </c>
      <c r="K16" s="84">
        <v>12591</v>
      </c>
      <c r="L16" s="84">
        <v>11424</v>
      </c>
      <c r="M16" s="83"/>
    </row>
    <row r="17" spans="2:13" ht="14.25">
      <c r="B17" s="166" t="s">
        <v>248</v>
      </c>
      <c r="C17" s="84">
        <v>1992</v>
      </c>
      <c r="D17" s="84">
        <v>4159</v>
      </c>
      <c r="E17" s="84">
        <v>5982</v>
      </c>
      <c r="F17" s="84">
        <v>5152</v>
      </c>
      <c r="G17" s="84">
        <v>5630</v>
      </c>
      <c r="H17" s="84">
        <v>5648</v>
      </c>
      <c r="I17" s="84">
        <v>6072</v>
      </c>
      <c r="J17" s="84">
        <v>5469</v>
      </c>
      <c r="K17" s="84">
        <v>6176</v>
      </c>
      <c r="L17" s="34" t="s">
        <v>1207</v>
      </c>
      <c r="M17" s="83"/>
    </row>
    <row r="18" spans="2:13">
      <c r="B18" s="87" t="s">
        <v>240</v>
      </c>
      <c r="C18" s="85">
        <v>445</v>
      </c>
      <c r="D18" s="85">
        <v>454</v>
      </c>
      <c r="E18" s="85">
        <v>496</v>
      </c>
      <c r="F18" s="85">
        <v>337</v>
      </c>
      <c r="G18" s="85">
        <v>414</v>
      </c>
      <c r="H18" s="85">
        <v>627</v>
      </c>
      <c r="I18" s="85">
        <v>728</v>
      </c>
      <c r="J18" s="85">
        <v>771</v>
      </c>
      <c r="K18" s="85">
        <v>814</v>
      </c>
      <c r="L18" s="85">
        <v>698</v>
      </c>
      <c r="M18" s="83"/>
    </row>
    <row r="19" spans="2:13">
      <c r="B19" s="87" t="s">
        <v>241</v>
      </c>
      <c r="C19" s="84">
        <v>1443</v>
      </c>
      <c r="D19" s="84">
        <v>3180</v>
      </c>
      <c r="E19" s="84">
        <v>2740</v>
      </c>
      <c r="F19" s="84">
        <v>2711</v>
      </c>
      <c r="G19" s="84">
        <v>3027</v>
      </c>
      <c r="H19" s="84">
        <v>3142</v>
      </c>
      <c r="I19" s="84">
        <v>3280</v>
      </c>
      <c r="J19" s="84">
        <v>3634</v>
      </c>
      <c r="K19" s="84">
        <v>2356</v>
      </c>
      <c r="L19" s="84">
        <v>2861</v>
      </c>
      <c r="M19" s="83"/>
    </row>
    <row r="20" spans="2:13">
      <c r="B20" s="87" t="s">
        <v>1006</v>
      </c>
      <c r="C20" s="85">
        <v>167</v>
      </c>
      <c r="D20" s="84">
        <v>1507</v>
      </c>
      <c r="E20" s="84">
        <v>1438</v>
      </c>
      <c r="F20" s="84">
        <v>1344</v>
      </c>
      <c r="G20" s="84">
        <v>1617</v>
      </c>
      <c r="H20" s="84">
        <v>1713</v>
      </c>
      <c r="I20" s="84">
        <v>1810</v>
      </c>
      <c r="J20" s="84">
        <v>1026</v>
      </c>
      <c r="K20" s="84">
        <v>1568</v>
      </c>
      <c r="L20" s="84">
        <v>1943</v>
      </c>
      <c r="M20" s="83"/>
    </row>
    <row r="21" spans="2:13" ht="14.25" customHeight="1">
      <c r="B21" s="87" t="s">
        <v>242</v>
      </c>
      <c r="C21" s="85">
        <v>800</v>
      </c>
      <c r="D21" s="85">
        <v>547</v>
      </c>
      <c r="E21" s="84">
        <v>1209</v>
      </c>
      <c r="F21" s="84">
        <v>1145</v>
      </c>
      <c r="G21" s="84">
        <v>1135</v>
      </c>
      <c r="H21" s="84">
        <v>1176</v>
      </c>
      <c r="I21" s="85">
        <v>182</v>
      </c>
      <c r="J21" s="84">
        <v>1433</v>
      </c>
      <c r="K21" s="85">
        <v>969</v>
      </c>
      <c r="L21" s="84">
        <v>1258</v>
      </c>
      <c r="M21" s="83"/>
    </row>
    <row r="22" spans="2:13" ht="14.25">
      <c r="B22" s="87" t="s">
        <v>243</v>
      </c>
      <c r="C22" s="85">
        <v>20</v>
      </c>
      <c r="D22" s="85">
        <v>73</v>
      </c>
      <c r="E22" s="85">
        <v>68</v>
      </c>
      <c r="F22" s="85">
        <v>79</v>
      </c>
      <c r="G22" s="85">
        <v>91</v>
      </c>
      <c r="H22" s="85">
        <v>148</v>
      </c>
      <c r="I22" s="85">
        <v>12</v>
      </c>
      <c r="J22" s="85">
        <v>87</v>
      </c>
      <c r="K22" s="85">
        <v>87</v>
      </c>
      <c r="L22" s="34" t="s">
        <v>974</v>
      </c>
      <c r="M22" s="83"/>
    </row>
    <row r="23" spans="2:13">
      <c r="B23" s="87" t="s">
        <v>244</v>
      </c>
      <c r="C23" s="85">
        <v>515</v>
      </c>
      <c r="D23" s="85">
        <v>727</v>
      </c>
      <c r="E23" s="85">
        <v>867</v>
      </c>
      <c r="F23" s="85">
        <v>710</v>
      </c>
      <c r="G23" s="85">
        <v>799</v>
      </c>
      <c r="H23" s="85">
        <v>742</v>
      </c>
      <c r="I23" s="85">
        <v>662</v>
      </c>
      <c r="J23" s="85">
        <v>927</v>
      </c>
      <c r="K23" s="84">
        <v>1142</v>
      </c>
      <c r="L23" s="85">
        <v>943</v>
      </c>
      <c r="M23" s="83"/>
    </row>
    <row r="24" spans="2:13" ht="15">
      <c r="B24" s="87" t="s">
        <v>245</v>
      </c>
      <c r="C24" s="85">
        <v>54</v>
      </c>
      <c r="D24" s="85">
        <v>59</v>
      </c>
      <c r="E24" s="85">
        <v>57</v>
      </c>
      <c r="F24" s="85">
        <v>69</v>
      </c>
      <c r="G24" s="85">
        <v>73</v>
      </c>
      <c r="H24" s="85">
        <v>79</v>
      </c>
      <c r="I24" s="85">
        <v>77</v>
      </c>
      <c r="J24" s="85">
        <v>54</v>
      </c>
      <c r="K24" s="85">
        <v>89</v>
      </c>
      <c r="L24" s="34" t="s">
        <v>973</v>
      </c>
      <c r="M24" s="83"/>
    </row>
    <row r="25" spans="2:13">
      <c r="B25" s="166" t="s">
        <v>246</v>
      </c>
      <c r="C25" s="85">
        <v>150</v>
      </c>
      <c r="D25" s="85">
        <v>201</v>
      </c>
      <c r="E25" s="85">
        <v>214</v>
      </c>
      <c r="F25" s="85">
        <v>77</v>
      </c>
      <c r="G25" s="85">
        <v>224</v>
      </c>
      <c r="H25" s="85">
        <v>355</v>
      </c>
      <c r="I25" s="85">
        <v>421</v>
      </c>
      <c r="J25" s="85">
        <v>242</v>
      </c>
      <c r="K25" s="85">
        <v>115</v>
      </c>
      <c r="L25" s="85">
        <v>310</v>
      </c>
      <c r="M25" s="83"/>
    </row>
    <row r="26" spans="2:13">
      <c r="B26" s="87" t="s">
        <v>249</v>
      </c>
      <c r="C26" s="85">
        <v>561</v>
      </c>
      <c r="D26" s="85">
        <v>644</v>
      </c>
      <c r="E26" s="85">
        <v>947</v>
      </c>
      <c r="F26" s="84">
        <v>1043</v>
      </c>
      <c r="G26" s="85">
        <v>946</v>
      </c>
      <c r="H26" s="84">
        <v>1153</v>
      </c>
      <c r="I26" s="84">
        <v>1109</v>
      </c>
      <c r="J26" s="84">
        <v>1210</v>
      </c>
      <c r="K26" s="84">
        <v>1375</v>
      </c>
      <c r="L26" s="84">
        <v>1409</v>
      </c>
      <c r="M26" s="83"/>
    </row>
    <row r="27" spans="2:13">
      <c r="B27" s="87" t="s">
        <v>250</v>
      </c>
      <c r="C27" s="85">
        <v>137</v>
      </c>
      <c r="D27" s="85">
        <v>132</v>
      </c>
      <c r="E27" s="85">
        <v>175</v>
      </c>
      <c r="F27" s="85">
        <v>227</v>
      </c>
      <c r="G27" s="85">
        <v>169</v>
      </c>
      <c r="H27" s="85">
        <v>186</v>
      </c>
      <c r="I27" s="85">
        <v>171</v>
      </c>
      <c r="J27" s="85">
        <v>248</v>
      </c>
      <c r="K27" s="85">
        <v>245</v>
      </c>
      <c r="L27" s="85">
        <v>113</v>
      </c>
      <c r="M27" s="83"/>
    </row>
    <row r="28" spans="2:13">
      <c r="B28" s="87" t="s">
        <v>1302</v>
      </c>
      <c r="C28" s="96" t="s">
        <v>8</v>
      </c>
      <c r="D28" s="96" t="s">
        <v>8</v>
      </c>
      <c r="E28" s="85">
        <v>399</v>
      </c>
      <c r="F28" s="85">
        <v>264</v>
      </c>
      <c r="G28" s="85">
        <v>601</v>
      </c>
      <c r="H28" s="85">
        <v>741</v>
      </c>
      <c r="I28" s="85">
        <v>719</v>
      </c>
      <c r="J28" s="85">
        <v>749</v>
      </c>
      <c r="K28" s="84">
        <v>1006</v>
      </c>
      <c r="L28" s="85">
        <v>930</v>
      </c>
      <c r="M28" s="83"/>
    </row>
    <row r="29" spans="2:13" ht="14.25">
      <c r="B29" s="163" t="s">
        <v>975</v>
      </c>
      <c r="C29" s="84">
        <v>21806</v>
      </c>
      <c r="D29" s="84">
        <v>27838</v>
      </c>
      <c r="E29" s="84">
        <v>36937</v>
      </c>
      <c r="F29" s="84">
        <v>40583</v>
      </c>
      <c r="G29" s="84">
        <v>48914</v>
      </c>
      <c r="H29" s="84">
        <v>51935</v>
      </c>
      <c r="I29" s="84">
        <v>59517</v>
      </c>
      <c r="J29" s="84">
        <v>72608</v>
      </c>
      <c r="K29" s="84">
        <v>68667</v>
      </c>
      <c r="L29" s="84">
        <v>69526</v>
      </c>
      <c r="M29" s="83"/>
    </row>
    <row r="30" spans="2:13">
      <c r="B30" s="87" t="s">
        <v>251</v>
      </c>
      <c r="C30" s="84">
        <v>4941</v>
      </c>
      <c r="D30" s="84">
        <v>6183</v>
      </c>
      <c r="E30" s="84">
        <v>11200</v>
      </c>
      <c r="F30" s="84">
        <v>9735</v>
      </c>
      <c r="G30" s="84">
        <v>14719</v>
      </c>
      <c r="H30" s="84">
        <v>14578</v>
      </c>
      <c r="I30" s="84">
        <v>15201</v>
      </c>
      <c r="J30" s="84">
        <v>15377</v>
      </c>
      <c r="K30" s="84">
        <v>12756</v>
      </c>
      <c r="L30" s="84">
        <v>12650</v>
      </c>
      <c r="M30" s="83"/>
    </row>
    <row r="31" spans="2:13">
      <c r="B31" s="167" t="s">
        <v>252</v>
      </c>
      <c r="C31" s="168">
        <v>16865</v>
      </c>
      <c r="D31" s="168">
        <v>21655</v>
      </c>
      <c r="E31" s="168">
        <v>25737</v>
      </c>
      <c r="F31" s="168">
        <v>30848</v>
      </c>
      <c r="G31" s="168">
        <v>34195</v>
      </c>
      <c r="H31" s="168">
        <v>37357</v>
      </c>
      <c r="I31" s="168">
        <v>44316</v>
      </c>
      <c r="J31" s="168">
        <v>57231</v>
      </c>
      <c r="K31" s="168">
        <v>55911</v>
      </c>
      <c r="L31" s="168">
        <v>56876</v>
      </c>
      <c r="M31" s="83"/>
    </row>
    <row r="32" spans="2:13">
      <c r="C32" s="83"/>
      <c r="D32" s="83"/>
      <c r="E32" s="83"/>
      <c r="F32" s="83"/>
      <c r="G32" s="83"/>
      <c r="H32" s="83"/>
      <c r="I32" s="83"/>
      <c r="J32" s="83"/>
      <c r="K32" s="83"/>
      <c r="L32" s="83"/>
      <c r="M32" s="83"/>
    </row>
    <row r="34" spans="1:12" ht="15.75" customHeight="1"/>
    <row r="35" spans="1:12" ht="12" customHeight="1">
      <c r="A35" s="1" t="s">
        <v>798</v>
      </c>
      <c r="B35" s="380" t="s">
        <v>978</v>
      </c>
      <c r="C35" s="380"/>
      <c r="D35" s="380"/>
      <c r="E35" s="380"/>
      <c r="F35" s="380"/>
      <c r="G35" s="380"/>
      <c r="H35" s="380"/>
      <c r="I35" s="380"/>
      <c r="J35" s="380"/>
      <c r="K35" s="380"/>
      <c r="L35" s="380"/>
    </row>
    <row r="36" spans="1:12" ht="12" customHeight="1">
      <c r="B36" s="380"/>
      <c r="C36" s="380"/>
      <c r="D36" s="380"/>
      <c r="E36" s="380"/>
      <c r="F36" s="380"/>
      <c r="G36" s="380"/>
      <c r="H36" s="380"/>
      <c r="I36" s="380"/>
      <c r="J36" s="380"/>
      <c r="K36" s="380"/>
      <c r="L36" s="380"/>
    </row>
    <row r="37" spans="1:12" ht="12.75" customHeight="1">
      <c r="B37" s="380"/>
      <c r="C37" s="380"/>
      <c r="D37" s="380"/>
      <c r="E37" s="380"/>
      <c r="F37" s="380"/>
      <c r="G37" s="380"/>
      <c r="H37" s="380"/>
      <c r="I37" s="380"/>
      <c r="J37" s="380"/>
      <c r="K37" s="380"/>
      <c r="L37" s="380"/>
    </row>
    <row r="38" spans="1:12" ht="12" customHeight="1">
      <c r="A38" s="38" t="s">
        <v>800</v>
      </c>
      <c r="B38" s="1" t="s">
        <v>801</v>
      </c>
    </row>
    <row r="39" spans="1:12" ht="13.5" customHeight="1">
      <c r="A39" s="38" t="s">
        <v>802</v>
      </c>
      <c r="B39" s="1" t="s">
        <v>315</v>
      </c>
    </row>
    <row r="40" spans="1:12" ht="12" customHeight="1">
      <c r="A40" s="1" t="s">
        <v>817</v>
      </c>
      <c r="B40" s="380" t="s">
        <v>979</v>
      </c>
      <c r="C40" s="380"/>
      <c r="D40" s="380"/>
      <c r="E40" s="380"/>
      <c r="F40" s="380"/>
      <c r="G40" s="380"/>
      <c r="H40" s="380"/>
      <c r="I40" s="380"/>
      <c r="J40" s="380"/>
      <c r="K40" s="380"/>
      <c r="L40" s="380"/>
    </row>
    <row r="41" spans="1:12" ht="12" customHeight="1">
      <c r="B41" s="380"/>
      <c r="C41" s="380"/>
      <c r="D41" s="380"/>
      <c r="E41" s="380"/>
      <c r="F41" s="380"/>
      <c r="G41" s="380"/>
      <c r="H41" s="380"/>
      <c r="I41" s="380"/>
      <c r="J41" s="380"/>
      <c r="K41" s="380"/>
      <c r="L41" s="380"/>
    </row>
    <row r="42" spans="1:12" ht="15" customHeight="1">
      <c r="B42" s="380"/>
      <c r="C42" s="380"/>
      <c r="D42" s="380"/>
      <c r="E42" s="380"/>
      <c r="F42" s="380"/>
      <c r="G42" s="380"/>
      <c r="H42" s="380"/>
      <c r="I42" s="380"/>
      <c r="J42" s="380"/>
      <c r="K42" s="380"/>
      <c r="L42" s="380"/>
    </row>
    <row r="43" spans="1:12" ht="14.25" customHeight="1">
      <c r="A43" s="38" t="s">
        <v>818</v>
      </c>
      <c r="B43" s="1" t="s">
        <v>980</v>
      </c>
    </row>
    <row r="44" spans="1:12" ht="14.25" customHeight="1">
      <c r="A44" s="38" t="s">
        <v>833</v>
      </c>
      <c r="B44" s="1" t="s">
        <v>981</v>
      </c>
    </row>
    <row r="45" spans="1:12" ht="13.5" customHeight="1">
      <c r="A45" s="1" t="s">
        <v>854</v>
      </c>
      <c r="B45" s="380" t="s">
        <v>982</v>
      </c>
      <c r="C45" s="380"/>
      <c r="D45" s="380"/>
      <c r="E45" s="380"/>
      <c r="F45" s="380"/>
      <c r="G45" s="380"/>
      <c r="H45" s="380"/>
      <c r="I45" s="380"/>
      <c r="J45" s="380"/>
      <c r="K45" s="380"/>
      <c r="L45" s="380"/>
    </row>
    <row r="46" spans="1:12" ht="12" customHeight="1">
      <c r="B46" s="380"/>
      <c r="C46" s="380"/>
      <c r="D46" s="380"/>
      <c r="E46" s="380"/>
      <c r="F46" s="380"/>
      <c r="G46" s="380"/>
      <c r="H46" s="380"/>
      <c r="I46" s="380"/>
      <c r="J46" s="380"/>
      <c r="K46" s="380"/>
      <c r="L46" s="380"/>
    </row>
    <row r="47" spans="1:12" ht="9.75" customHeight="1">
      <c r="B47" s="380"/>
      <c r="C47" s="380"/>
      <c r="D47" s="380"/>
      <c r="E47" s="380"/>
      <c r="F47" s="380"/>
      <c r="G47" s="380"/>
      <c r="H47" s="380"/>
      <c r="I47" s="380"/>
      <c r="J47" s="380"/>
      <c r="K47" s="380"/>
      <c r="L47" s="380"/>
    </row>
    <row r="48" spans="1:12" ht="12.75" customHeight="1">
      <c r="A48" s="38" t="s">
        <v>856</v>
      </c>
      <c r="B48" s="1" t="s">
        <v>983</v>
      </c>
    </row>
    <row r="49" spans="1:12" ht="12" customHeight="1">
      <c r="A49" s="1" t="s">
        <v>984</v>
      </c>
      <c r="B49" s="380" t="s">
        <v>985</v>
      </c>
      <c r="C49" s="380"/>
      <c r="D49" s="380"/>
      <c r="E49" s="380"/>
      <c r="F49" s="380"/>
      <c r="G49" s="380"/>
      <c r="H49" s="380"/>
      <c r="I49" s="380"/>
      <c r="J49" s="380"/>
      <c r="K49" s="380"/>
      <c r="L49" s="380"/>
    </row>
    <row r="50" spans="1:12" ht="12.75" customHeight="1">
      <c r="B50" s="380"/>
      <c r="C50" s="380"/>
      <c r="D50" s="380"/>
      <c r="E50" s="380"/>
      <c r="F50" s="380"/>
      <c r="G50" s="380"/>
      <c r="H50" s="380"/>
      <c r="I50" s="380"/>
      <c r="J50" s="380"/>
      <c r="K50" s="380"/>
      <c r="L50" s="380"/>
    </row>
    <row r="51" spans="1:12" ht="12" customHeight="1">
      <c r="A51" s="1" t="s">
        <v>986</v>
      </c>
      <c r="B51" s="380" t="s">
        <v>987</v>
      </c>
      <c r="C51" s="380"/>
      <c r="D51" s="380"/>
      <c r="E51" s="380"/>
      <c r="F51" s="380"/>
      <c r="G51" s="380"/>
      <c r="H51" s="380"/>
      <c r="I51" s="380"/>
      <c r="J51" s="380"/>
      <c r="K51" s="380"/>
      <c r="L51" s="380"/>
    </row>
    <row r="52" spans="1:12" ht="14.25" customHeight="1">
      <c r="B52" s="380"/>
      <c r="C52" s="380"/>
      <c r="D52" s="380"/>
      <c r="E52" s="380"/>
      <c r="F52" s="380"/>
      <c r="G52" s="380"/>
      <c r="H52" s="380"/>
      <c r="I52" s="380"/>
      <c r="J52" s="380"/>
      <c r="K52" s="380"/>
      <c r="L52" s="380"/>
    </row>
    <row r="53" spans="1:12" ht="13.5" customHeight="1">
      <c r="A53" s="38" t="s">
        <v>988</v>
      </c>
      <c r="B53" s="1" t="s">
        <v>989</v>
      </c>
    </row>
    <row r="54" spans="1:12">
      <c r="A54" s="38" t="s">
        <v>990</v>
      </c>
      <c r="B54" s="1" t="s">
        <v>991</v>
      </c>
    </row>
    <row r="55" spans="1:12" ht="12" customHeight="1">
      <c r="A55" s="1" t="s">
        <v>992</v>
      </c>
      <c r="B55" s="380" t="s">
        <v>993</v>
      </c>
      <c r="C55" s="380"/>
      <c r="D55" s="380"/>
      <c r="E55" s="380"/>
      <c r="F55" s="380"/>
      <c r="G55" s="380"/>
      <c r="H55" s="380"/>
      <c r="I55" s="380"/>
      <c r="J55" s="380"/>
      <c r="K55" s="380"/>
      <c r="L55" s="380"/>
    </row>
    <row r="56" spans="1:12" ht="12" customHeight="1">
      <c r="B56" s="380"/>
      <c r="C56" s="380"/>
      <c r="D56" s="380"/>
      <c r="E56" s="380"/>
      <c r="F56" s="380"/>
      <c r="G56" s="380"/>
      <c r="H56" s="380"/>
      <c r="I56" s="380"/>
      <c r="J56" s="380"/>
      <c r="K56" s="380"/>
      <c r="L56" s="380"/>
    </row>
    <row r="57" spans="1:12" ht="12.75" customHeight="1">
      <c r="A57" s="38" t="s">
        <v>994</v>
      </c>
      <c r="B57" s="1" t="s">
        <v>995</v>
      </c>
    </row>
    <row r="58" spans="1:12" ht="14.25" customHeight="1">
      <c r="A58" s="38" t="s">
        <v>996</v>
      </c>
      <c r="B58" s="1" t="s">
        <v>997</v>
      </c>
    </row>
    <row r="59" spans="1:12" ht="14.25" customHeight="1">
      <c r="A59" s="38" t="s">
        <v>998</v>
      </c>
      <c r="B59" s="1" t="s">
        <v>999</v>
      </c>
    </row>
    <row r="60" spans="1:12" ht="15" customHeight="1">
      <c r="A60" s="1" t="s">
        <v>126</v>
      </c>
    </row>
    <row r="62" spans="1:12" ht="13.5" customHeight="1">
      <c r="A62" s="13" t="s">
        <v>1102</v>
      </c>
      <c r="B62" s="13"/>
    </row>
    <row r="63" spans="1:12">
      <c r="A63" s="13" t="s">
        <v>1109</v>
      </c>
      <c r="B63" s="114"/>
    </row>
  </sheetData>
  <mergeCells count="7">
    <mergeCell ref="B55:L56"/>
    <mergeCell ref="B2:L2"/>
    <mergeCell ref="B35:L37"/>
    <mergeCell ref="B40:L42"/>
    <mergeCell ref="B45:L47"/>
    <mergeCell ref="B49:L50"/>
    <mergeCell ref="B51:L52"/>
  </mergeCells>
  <pageMargins left="0.7" right="0.7" top="0.75" bottom="0.75" header="0.3" footer="0.3"/>
  <pageSetup paperSize="8" orientation="landscape" r:id="rId1"/>
  <headerFooter>
    <oddHeader>&amp;L&amp;"Calibri"&amp;10&amp;K000000 [Limited Sharing]&amp;1#_x000D_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sheetPr codeName="Sheet34"/>
  <dimension ref="A1:V48"/>
  <sheetViews>
    <sheetView workbookViewId="0">
      <pane xSplit="3" ySplit="4" topLeftCell="D22" activePane="bottomRight" state="frozen"/>
      <selection activeCell="R11" sqref="R11"/>
      <selection pane="topRight" activeCell="R11" sqref="R11"/>
      <selection pane="bottomLeft" activeCell="R11" sqref="R11"/>
      <selection pane="bottomRight" activeCell="C35" sqref="C35"/>
    </sheetView>
  </sheetViews>
  <sheetFormatPr defaultRowHeight="12"/>
  <cols>
    <col min="1" max="1" width="4.83203125" style="1" customWidth="1"/>
    <col min="2" max="2" width="37.1640625" style="1" customWidth="1"/>
    <col min="3" max="3" width="10.6640625" style="1" customWidth="1"/>
    <col min="4" max="5" width="9.5" style="1" customWidth="1"/>
    <col min="6" max="6" width="5.83203125" style="1" customWidth="1"/>
    <col min="7" max="8" width="9.5" style="1" customWidth="1"/>
    <col min="9" max="9" width="6.83203125" style="1" customWidth="1"/>
    <col min="10" max="12" width="9.5" style="1" customWidth="1"/>
    <col min="13" max="14" width="11.33203125" style="1" customWidth="1"/>
    <col min="15" max="15" width="8.5" style="1" customWidth="1"/>
    <col min="16" max="17" width="11.33203125" style="1" customWidth="1"/>
    <col min="18" max="18" width="9.1640625" style="1" customWidth="1"/>
    <col min="19" max="20" width="11.33203125" style="1" customWidth="1"/>
    <col min="21" max="21" width="7.6640625" style="1" customWidth="1"/>
    <col min="22" max="16384" width="9.33203125" style="1"/>
  </cols>
  <sheetData>
    <row r="1" spans="2:22" s="358" customFormat="1" ht="46.5" customHeight="1">
      <c r="B1" s="359" t="s">
        <v>1150</v>
      </c>
      <c r="C1" s="360"/>
      <c r="D1" s="360"/>
      <c r="E1" s="360"/>
      <c r="F1" s="360"/>
      <c r="G1" s="360"/>
      <c r="H1" s="360"/>
      <c r="I1" s="360"/>
      <c r="J1" s="360"/>
      <c r="K1" s="360"/>
      <c r="L1" s="360"/>
      <c r="M1" s="360"/>
      <c r="N1" s="360"/>
      <c r="O1" s="360"/>
      <c r="P1" s="360"/>
      <c r="Q1" s="360"/>
      <c r="R1" s="360"/>
      <c r="S1" s="360"/>
      <c r="T1" s="360"/>
      <c r="U1" s="361" t="s">
        <v>1169</v>
      </c>
    </row>
    <row r="2" spans="2:22" ht="14.25">
      <c r="B2" s="438" t="s">
        <v>1005</v>
      </c>
      <c r="C2" s="438"/>
      <c r="D2" s="438"/>
      <c r="E2" s="438"/>
      <c r="F2" s="438"/>
      <c r="G2" s="438"/>
      <c r="H2" s="438"/>
      <c r="I2" s="438"/>
      <c r="J2" s="438"/>
      <c r="K2" s="438"/>
      <c r="L2" s="438"/>
      <c r="M2" s="438"/>
      <c r="N2" s="438"/>
      <c r="O2" s="438"/>
      <c r="P2" s="438"/>
      <c r="Q2" s="438"/>
      <c r="R2" s="438"/>
      <c r="S2" s="438"/>
      <c r="T2" s="438"/>
      <c r="U2" s="438"/>
      <c r="V2" s="159"/>
    </row>
    <row r="3" spans="2:22">
      <c r="B3" s="169"/>
      <c r="C3" s="169"/>
      <c r="D3" s="427" t="s">
        <v>253</v>
      </c>
      <c r="E3" s="427"/>
      <c r="F3" s="428"/>
      <c r="G3" s="466" t="s">
        <v>254</v>
      </c>
      <c r="H3" s="427"/>
      <c r="I3" s="428"/>
      <c r="J3" s="466" t="s">
        <v>255</v>
      </c>
      <c r="K3" s="427"/>
      <c r="L3" s="428"/>
      <c r="M3" s="466" t="s">
        <v>256</v>
      </c>
      <c r="N3" s="427"/>
      <c r="O3" s="428"/>
      <c r="P3" s="466" t="s">
        <v>257</v>
      </c>
      <c r="Q3" s="427"/>
      <c r="R3" s="428"/>
      <c r="S3" s="466" t="s">
        <v>258</v>
      </c>
      <c r="T3" s="427"/>
      <c r="U3" s="428"/>
      <c r="V3" s="159"/>
    </row>
    <row r="4" spans="2:22" ht="32.25" customHeight="1">
      <c r="B4" s="101"/>
      <c r="C4" s="101"/>
      <c r="D4" s="178" t="s">
        <v>977</v>
      </c>
      <c r="E4" s="177" t="s">
        <v>259</v>
      </c>
      <c r="F4" s="374" t="s">
        <v>227</v>
      </c>
      <c r="G4" s="178" t="s">
        <v>977</v>
      </c>
      <c r="H4" s="177" t="s">
        <v>259</v>
      </c>
      <c r="I4" s="374" t="s">
        <v>227</v>
      </c>
      <c r="J4" s="178" t="s">
        <v>977</v>
      </c>
      <c r="K4" s="177" t="s">
        <v>259</v>
      </c>
      <c r="L4" s="374" t="s">
        <v>227</v>
      </c>
      <c r="M4" s="178" t="s">
        <v>977</v>
      </c>
      <c r="N4" s="177" t="s">
        <v>1009</v>
      </c>
      <c r="O4" s="374" t="s">
        <v>227</v>
      </c>
      <c r="P4" s="178" t="s">
        <v>977</v>
      </c>
      <c r="Q4" s="177" t="s">
        <v>1010</v>
      </c>
      <c r="R4" s="374" t="s">
        <v>227</v>
      </c>
      <c r="S4" s="178" t="s">
        <v>977</v>
      </c>
      <c r="T4" s="177" t="s">
        <v>1010</v>
      </c>
      <c r="U4" s="177" t="s">
        <v>227</v>
      </c>
      <c r="V4" s="159"/>
    </row>
    <row r="5" spans="2:22">
      <c r="B5" s="151" t="s">
        <v>260</v>
      </c>
      <c r="C5" s="151" t="s">
        <v>263</v>
      </c>
      <c r="D5" s="142">
        <v>15709</v>
      </c>
      <c r="E5" s="142">
        <v>1756</v>
      </c>
      <c r="F5" s="170">
        <v>11.2</v>
      </c>
      <c r="G5" s="152">
        <v>14798</v>
      </c>
      <c r="H5" s="142">
        <v>1676</v>
      </c>
      <c r="I5" s="170">
        <v>11.3</v>
      </c>
      <c r="J5" s="152">
        <v>15612</v>
      </c>
      <c r="K5" s="142">
        <v>1727</v>
      </c>
      <c r="L5" s="170">
        <v>11.1</v>
      </c>
      <c r="M5" s="152">
        <v>14843</v>
      </c>
      <c r="N5" s="142">
        <v>1701</v>
      </c>
      <c r="O5" s="170">
        <v>11.5</v>
      </c>
      <c r="P5" s="152">
        <v>15179</v>
      </c>
      <c r="Q5" s="142">
        <v>1862</v>
      </c>
      <c r="R5" s="170">
        <v>12.3</v>
      </c>
      <c r="S5" s="152">
        <v>16828</v>
      </c>
      <c r="T5" s="142">
        <v>2117</v>
      </c>
      <c r="U5" s="170">
        <v>12.6</v>
      </c>
      <c r="V5" s="159"/>
    </row>
    <row r="6" spans="2:22">
      <c r="B6" s="37"/>
      <c r="C6" s="62" t="s">
        <v>207</v>
      </c>
      <c r="D6" s="26">
        <v>49802</v>
      </c>
      <c r="E6" s="26">
        <v>8135</v>
      </c>
      <c r="F6" s="65">
        <v>16.3</v>
      </c>
      <c r="G6" s="156">
        <v>49420</v>
      </c>
      <c r="H6" s="26">
        <v>7742</v>
      </c>
      <c r="I6" s="65">
        <v>15.7</v>
      </c>
      <c r="J6" s="156">
        <v>52922</v>
      </c>
      <c r="K6" s="26">
        <v>8196</v>
      </c>
      <c r="L6" s="65">
        <v>15.5</v>
      </c>
      <c r="M6" s="156">
        <v>54330</v>
      </c>
      <c r="N6" s="26">
        <v>8699</v>
      </c>
      <c r="O6" s="65">
        <v>16</v>
      </c>
      <c r="P6" s="156">
        <v>57480</v>
      </c>
      <c r="Q6" s="26">
        <v>10147</v>
      </c>
      <c r="R6" s="65">
        <v>17.7</v>
      </c>
      <c r="S6" s="156">
        <v>62109</v>
      </c>
      <c r="T6" s="26">
        <v>10712</v>
      </c>
      <c r="U6" s="65">
        <v>17.2</v>
      </c>
      <c r="V6" s="159"/>
    </row>
    <row r="7" spans="2:22">
      <c r="B7" s="37"/>
      <c r="C7" s="62" t="s">
        <v>184</v>
      </c>
      <c r="D7" s="26">
        <v>65511</v>
      </c>
      <c r="E7" s="26">
        <v>9891</v>
      </c>
      <c r="F7" s="65">
        <v>15.1</v>
      </c>
      <c r="G7" s="156">
        <v>64218</v>
      </c>
      <c r="H7" s="26">
        <v>9418</v>
      </c>
      <c r="I7" s="65">
        <v>14.7</v>
      </c>
      <c r="J7" s="156">
        <v>68534</v>
      </c>
      <c r="K7" s="26">
        <v>9923</v>
      </c>
      <c r="L7" s="65">
        <v>14.5</v>
      </c>
      <c r="M7" s="156">
        <v>69173</v>
      </c>
      <c r="N7" s="26">
        <v>10400</v>
      </c>
      <c r="O7" s="65">
        <v>15</v>
      </c>
      <c r="P7" s="156">
        <v>72659</v>
      </c>
      <c r="Q7" s="26">
        <v>12009</v>
      </c>
      <c r="R7" s="65">
        <v>16.5</v>
      </c>
      <c r="S7" s="156">
        <v>78937</v>
      </c>
      <c r="T7" s="26">
        <v>12829</v>
      </c>
      <c r="U7" s="65">
        <v>16.3</v>
      </c>
      <c r="V7" s="159"/>
    </row>
    <row r="8" spans="2:22">
      <c r="B8" s="62" t="s">
        <v>261</v>
      </c>
      <c r="C8" s="62" t="s">
        <v>263</v>
      </c>
      <c r="D8" s="26">
        <v>16868</v>
      </c>
      <c r="E8" s="26">
        <v>2010</v>
      </c>
      <c r="F8" s="65">
        <v>11.9</v>
      </c>
      <c r="G8" s="156">
        <v>15480</v>
      </c>
      <c r="H8" s="26">
        <v>2053</v>
      </c>
      <c r="I8" s="65">
        <v>13.3</v>
      </c>
      <c r="J8" s="156">
        <v>16135</v>
      </c>
      <c r="K8" s="26">
        <v>2241</v>
      </c>
      <c r="L8" s="65">
        <v>13.9</v>
      </c>
      <c r="M8" s="156">
        <v>14416</v>
      </c>
      <c r="N8" s="26">
        <v>2004</v>
      </c>
      <c r="O8" s="65">
        <v>13.9</v>
      </c>
      <c r="P8" s="156">
        <v>16170</v>
      </c>
      <c r="Q8" s="26">
        <v>2608</v>
      </c>
      <c r="R8" s="65">
        <v>16.100000000000001</v>
      </c>
      <c r="S8" s="156">
        <v>16115</v>
      </c>
      <c r="T8" s="26">
        <v>2555</v>
      </c>
      <c r="U8" s="65">
        <v>15.9</v>
      </c>
      <c r="V8" s="159"/>
    </row>
    <row r="9" spans="2:22">
      <c r="B9" s="37"/>
      <c r="C9" s="62" t="s">
        <v>207</v>
      </c>
      <c r="D9" s="26">
        <v>24050</v>
      </c>
      <c r="E9" s="26">
        <v>3431</v>
      </c>
      <c r="F9" s="65">
        <v>14.3</v>
      </c>
      <c r="G9" s="156">
        <v>23288</v>
      </c>
      <c r="H9" s="26">
        <v>3740</v>
      </c>
      <c r="I9" s="65">
        <v>16.100000000000001</v>
      </c>
      <c r="J9" s="156">
        <v>23130</v>
      </c>
      <c r="K9" s="26">
        <v>3938</v>
      </c>
      <c r="L9" s="65">
        <v>17</v>
      </c>
      <c r="M9" s="156">
        <v>21906</v>
      </c>
      <c r="N9" s="26">
        <v>4016</v>
      </c>
      <c r="O9" s="65">
        <v>18.3</v>
      </c>
      <c r="P9" s="156">
        <v>24036</v>
      </c>
      <c r="Q9" s="26">
        <v>5199</v>
      </c>
      <c r="R9" s="65">
        <v>21.6</v>
      </c>
      <c r="S9" s="156">
        <v>24838</v>
      </c>
      <c r="T9" s="26">
        <v>5349</v>
      </c>
      <c r="U9" s="65">
        <v>21.5</v>
      </c>
      <c r="V9" s="159"/>
    </row>
    <row r="10" spans="2:22">
      <c r="B10" s="37"/>
      <c r="C10" s="62" t="s">
        <v>184</v>
      </c>
      <c r="D10" s="26">
        <v>40918</v>
      </c>
      <c r="E10" s="26">
        <v>5441</v>
      </c>
      <c r="F10" s="65">
        <v>13.3</v>
      </c>
      <c r="G10" s="156">
        <v>38768</v>
      </c>
      <c r="H10" s="26">
        <v>5793</v>
      </c>
      <c r="I10" s="65">
        <v>14.9</v>
      </c>
      <c r="J10" s="156">
        <v>39265</v>
      </c>
      <c r="K10" s="26">
        <v>6179</v>
      </c>
      <c r="L10" s="65">
        <v>15.7</v>
      </c>
      <c r="M10" s="156">
        <v>36322</v>
      </c>
      <c r="N10" s="26">
        <v>6020</v>
      </c>
      <c r="O10" s="65">
        <v>16.600000000000001</v>
      </c>
      <c r="P10" s="156">
        <v>40206</v>
      </c>
      <c r="Q10" s="26">
        <v>7807</v>
      </c>
      <c r="R10" s="65">
        <v>19.399999999999999</v>
      </c>
      <c r="S10" s="156">
        <v>40953</v>
      </c>
      <c r="T10" s="26">
        <v>7904</v>
      </c>
      <c r="U10" s="65">
        <v>19.3</v>
      </c>
      <c r="V10" s="159"/>
    </row>
    <row r="11" spans="2:22">
      <c r="B11" s="62" t="s">
        <v>262</v>
      </c>
      <c r="C11" s="62" t="s">
        <v>263</v>
      </c>
      <c r="D11" s="26">
        <v>17774</v>
      </c>
      <c r="E11" s="26">
        <v>5797</v>
      </c>
      <c r="F11" s="65">
        <v>32.6</v>
      </c>
      <c r="G11" s="156">
        <v>19197</v>
      </c>
      <c r="H11" s="26">
        <v>6441</v>
      </c>
      <c r="I11" s="65">
        <v>33.6</v>
      </c>
      <c r="J11" s="156">
        <v>18327</v>
      </c>
      <c r="K11" s="26">
        <v>6121</v>
      </c>
      <c r="L11" s="65">
        <v>33.4</v>
      </c>
      <c r="M11" s="156">
        <v>19206</v>
      </c>
      <c r="N11" s="26">
        <v>6142</v>
      </c>
      <c r="O11" s="65">
        <v>32</v>
      </c>
      <c r="P11" s="156">
        <v>20079</v>
      </c>
      <c r="Q11" s="26">
        <v>8093</v>
      </c>
      <c r="R11" s="65">
        <v>40.299999999999997</v>
      </c>
      <c r="S11" s="156">
        <v>21081</v>
      </c>
      <c r="T11" s="26">
        <v>8349</v>
      </c>
      <c r="U11" s="65">
        <v>39.6</v>
      </c>
      <c r="V11" s="159"/>
    </row>
    <row r="12" spans="2:22">
      <c r="B12" s="37"/>
      <c r="C12" s="62" t="s">
        <v>207</v>
      </c>
      <c r="D12" s="26">
        <v>22912</v>
      </c>
      <c r="E12" s="26">
        <v>5865</v>
      </c>
      <c r="F12" s="65">
        <v>25.6</v>
      </c>
      <c r="G12" s="156">
        <v>24890</v>
      </c>
      <c r="H12" s="26">
        <v>6614</v>
      </c>
      <c r="I12" s="65">
        <v>26.6</v>
      </c>
      <c r="J12" s="156">
        <v>24451</v>
      </c>
      <c r="K12" s="26">
        <v>6555</v>
      </c>
      <c r="L12" s="65">
        <v>26.8</v>
      </c>
      <c r="M12" s="156">
        <v>26754</v>
      </c>
      <c r="N12" s="26">
        <v>6579</v>
      </c>
      <c r="O12" s="65">
        <v>24.6</v>
      </c>
      <c r="P12" s="156">
        <v>29001</v>
      </c>
      <c r="Q12" s="26">
        <v>9586</v>
      </c>
      <c r="R12" s="65">
        <v>33.1</v>
      </c>
      <c r="S12" s="156">
        <v>29195</v>
      </c>
      <c r="T12" s="26">
        <v>10283</v>
      </c>
      <c r="U12" s="65">
        <v>35.200000000000003</v>
      </c>
      <c r="V12" s="159"/>
    </row>
    <row r="13" spans="2:22">
      <c r="B13" s="37"/>
      <c r="C13" s="62" t="s">
        <v>184</v>
      </c>
      <c r="D13" s="26">
        <v>40686</v>
      </c>
      <c r="E13" s="26">
        <v>11662</v>
      </c>
      <c r="F13" s="65">
        <v>28.7</v>
      </c>
      <c r="G13" s="156">
        <v>44087</v>
      </c>
      <c r="H13" s="26">
        <v>13055</v>
      </c>
      <c r="I13" s="65">
        <v>29.6</v>
      </c>
      <c r="J13" s="156">
        <v>42778</v>
      </c>
      <c r="K13" s="26">
        <v>12676</v>
      </c>
      <c r="L13" s="65">
        <v>29.6</v>
      </c>
      <c r="M13" s="156">
        <v>45960</v>
      </c>
      <c r="N13" s="26">
        <v>12721</v>
      </c>
      <c r="O13" s="65">
        <v>27.7</v>
      </c>
      <c r="P13" s="156">
        <v>49080</v>
      </c>
      <c r="Q13" s="26">
        <v>17679</v>
      </c>
      <c r="R13" s="65">
        <v>36</v>
      </c>
      <c r="S13" s="156">
        <v>50276</v>
      </c>
      <c r="T13" s="26">
        <v>18632</v>
      </c>
      <c r="U13" s="65">
        <v>37.1</v>
      </c>
      <c r="V13" s="159"/>
    </row>
    <row r="14" spans="2:22" ht="14.25">
      <c r="B14" s="37" t="s">
        <v>1011</v>
      </c>
      <c r="C14" s="62" t="s">
        <v>263</v>
      </c>
      <c r="D14" s="26">
        <v>3214</v>
      </c>
      <c r="E14" s="25">
        <v>870</v>
      </c>
      <c r="F14" s="65">
        <v>27.1</v>
      </c>
      <c r="G14" s="156">
        <v>5775</v>
      </c>
      <c r="H14" s="26">
        <v>1032</v>
      </c>
      <c r="I14" s="65">
        <v>17.899999999999999</v>
      </c>
      <c r="J14" s="156">
        <v>5305</v>
      </c>
      <c r="K14" s="26">
        <v>1130</v>
      </c>
      <c r="L14" s="65">
        <v>21.3</v>
      </c>
      <c r="M14" s="156">
        <v>7072</v>
      </c>
      <c r="N14" s="26">
        <v>1156</v>
      </c>
      <c r="O14" s="65">
        <v>16.3</v>
      </c>
      <c r="P14" s="156">
        <v>8666</v>
      </c>
      <c r="Q14" s="26">
        <v>1762</v>
      </c>
      <c r="R14" s="65">
        <v>20.3</v>
      </c>
      <c r="S14" s="156">
        <v>10931</v>
      </c>
      <c r="T14" s="26">
        <v>1815</v>
      </c>
      <c r="U14" s="65">
        <v>16.600000000000001</v>
      </c>
      <c r="V14" s="159"/>
    </row>
    <row r="15" spans="2:22">
      <c r="B15" s="37"/>
      <c r="C15" s="62" t="s">
        <v>207</v>
      </c>
      <c r="D15" s="25">
        <v>733</v>
      </c>
      <c r="E15" s="25">
        <v>260</v>
      </c>
      <c r="F15" s="65">
        <v>35.5</v>
      </c>
      <c r="G15" s="171">
        <v>936</v>
      </c>
      <c r="H15" s="25">
        <v>183</v>
      </c>
      <c r="I15" s="65">
        <v>19.600000000000001</v>
      </c>
      <c r="J15" s="171">
        <v>864</v>
      </c>
      <c r="K15" s="25">
        <v>179</v>
      </c>
      <c r="L15" s="65">
        <v>20.7</v>
      </c>
      <c r="M15" s="156">
        <v>1036</v>
      </c>
      <c r="N15" s="25">
        <v>205</v>
      </c>
      <c r="O15" s="65">
        <v>19.8</v>
      </c>
      <c r="P15" s="156">
        <v>1425</v>
      </c>
      <c r="Q15" s="25">
        <v>333</v>
      </c>
      <c r="R15" s="65">
        <v>23.4</v>
      </c>
      <c r="S15" s="156">
        <v>2088</v>
      </c>
      <c r="T15" s="25">
        <v>418</v>
      </c>
      <c r="U15" s="65">
        <v>20</v>
      </c>
      <c r="V15" s="159"/>
    </row>
    <row r="16" spans="2:22">
      <c r="B16" s="37"/>
      <c r="C16" s="62" t="s">
        <v>184</v>
      </c>
      <c r="D16" s="26">
        <v>3947</v>
      </c>
      <c r="E16" s="26">
        <v>1130</v>
      </c>
      <c r="F16" s="65">
        <v>28.6</v>
      </c>
      <c r="G16" s="156">
        <v>6711</v>
      </c>
      <c r="H16" s="26">
        <v>1215</v>
      </c>
      <c r="I16" s="65">
        <v>18.100000000000001</v>
      </c>
      <c r="J16" s="156">
        <v>6169</v>
      </c>
      <c r="K16" s="26">
        <v>1309</v>
      </c>
      <c r="L16" s="65">
        <v>21.2</v>
      </c>
      <c r="M16" s="156">
        <v>8108</v>
      </c>
      <c r="N16" s="26">
        <v>1361</v>
      </c>
      <c r="O16" s="65">
        <v>16.8</v>
      </c>
      <c r="P16" s="156">
        <v>10091</v>
      </c>
      <c r="Q16" s="26">
        <v>2095</v>
      </c>
      <c r="R16" s="65">
        <v>20.8</v>
      </c>
      <c r="S16" s="156">
        <v>13019</v>
      </c>
      <c r="T16" s="26">
        <v>2233</v>
      </c>
      <c r="U16" s="65">
        <v>17.2</v>
      </c>
      <c r="V16" s="159"/>
    </row>
    <row r="17" spans="1:22" ht="14.25">
      <c r="B17" s="37" t="s">
        <v>1012</v>
      </c>
      <c r="C17" s="62" t="s">
        <v>263</v>
      </c>
      <c r="D17" s="25">
        <v>661</v>
      </c>
      <c r="E17" s="25">
        <v>138</v>
      </c>
      <c r="F17" s="65">
        <v>20.9</v>
      </c>
      <c r="G17" s="156">
        <v>1242</v>
      </c>
      <c r="H17" s="25">
        <v>172</v>
      </c>
      <c r="I17" s="65">
        <v>13.9</v>
      </c>
      <c r="J17" s="156">
        <v>1193</v>
      </c>
      <c r="K17" s="25">
        <v>231</v>
      </c>
      <c r="L17" s="65">
        <v>19.399999999999999</v>
      </c>
      <c r="M17" s="156">
        <v>1736</v>
      </c>
      <c r="N17" s="25">
        <v>256</v>
      </c>
      <c r="O17" s="65">
        <v>14.7</v>
      </c>
      <c r="P17" s="156">
        <v>1844</v>
      </c>
      <c r="Q17" s="25">
        <v>301</v>
      </c>
      <c r="R17" s="65">
        <v>16.3</v>
      </c>
      <c r="S17" s="156">
        <v>2237</v>
      </c>
      <c r="T17" s="25">
        <v>348</v>
      </c>
      <c r="U17" s="65">
        <v>15.6</v>
      </c>
      <c r="V17" s="159"/>
    </row>
    <row r="18" spans="1:22">
      <c r="B18" s="37"/>
      <c r="C18" s="62" t="s">
        <v>207</v>
      </c>
      <c r="D18" s="26">
        <v>2245</v>
      </c>
      <c r="E18" s="25">
        <v>583</v>
      </c>
      <c r="F18" s="65">
        <v>26</v>
      </c>
      <c r="G18" s="156">
        <v>3471</v>
      </c>
      <c r="H18" s="25">
        <v>685</v>
      </c>
      <c r="I18" s="65">
        <v>19.7</v>
      </c>
      <c r="J18" s="156">
        <v>3110</v>
      </c>
      <c r="K18" s="25">
        <v>727</v>
      </c>
      <c r="L18" s="65">
        <v>23.4</v>
      </c>
      <c r="M18" s="156">
        <v>4355</v>
      </c>
      <c r="N18" s="25">
        <v>738</v>
      </c>
      <c r="O18" s="65">
        <v>16.899999999999999</v>
      </c>
      <c r="P18" s="156">
        <v>4874</v>
      </c>
      <c r="Q18" s="26">
        <v>1205</v>
      </c>
      <c r="R18" s="65">
        <v>24.7</v>
      </c>
      <c r="S18" s="156">
        <v>5919</v>
      </c>
      <c r="T18" s="26">
        <v>1261</v>
      </c>
      <c r="U18" s="65">
        <v>21.3</v>
      </c>
      <c r="V18" s="159"/>
    </row>
    <row r="19" spans="1:22">
      <c r="B19" s="37"/>
      <c r="C19" s="62" t="s">
        <v>184</v>
      </c>
      <c r="D19" s="26">
        <v>2906</v>
      </c>
      <c r="E19" s="25">
        <v>721</v>
      </c>
      <c r="F19" s="65">
        <v>24.8</v>
      </c>
      <c r="G19" s="156">
        <v>4713</v>
      </c>
      <c r="H19" s="25">
        <v>857</v>
      </c>
      <c r="I19" s="65">
        <v>18.2</v>
      </c>
      <c r="J19" s="156">
        <v>4303</v>
      </c>
      <c r="K19" s="25">
        <v>958</v>
      </c>
      <c r="L19" s="65">
        <v>22.3</v>
      </c>
      <c r="M19" s="156">
        <v>6091</v>
      </c>
      <c r="N19" s="25">
        <v>994</v>
      </c>
      <c r="O19" s="65">
        <v>16.3</v>
      </c>
      <c r="P19" s="156">
        <v>6718</v>
      </c>
      <c r="Q19" s="26">
        <v>1506</v>
      </c>
      <c r="R19" s="65">
        <v>22.4</v>
      </c>
      <c r="S19" s="156">
        <v>8156</v>
      </c>
      <c r="T19" s="26">
        <v>1609</v>
      </c>
      <c r="U19" s="65">
        <v>19.7</v>
      </c>
      <c r="V19" s="159"/>
    </row>
    <row r="20" spans="1:22" ht="14.25">
      <c r="B20" s="37" t="s">
        <v>1013</v>
      </c>
      <c r="C20" s="62" t="s">
        <v>263</v>
      </c>
      <c r="D20" s="25">
        <v>565</v>
      </c>
      <c r="E20" s="25">
        <v>130</v>
      </c>
      <c r="F20" s="65">
        <v>23</v>
      </c>
      <c r="G20" s="171">
        <v>851</v>
      </c>
      <c r="H20" s="25">
        <v>182</v>
      </c>
      <c r="I20" s="65">
        <v>21.4</v>
      </c>
      <c r="J20" s="171">
        <v>896</v>
      </c>
      <c r="K20" s="25">
        <v>196</v>
      </c>
      <c r="L20" s="65">
        <v>21.9</v>
      </c>
      <c r="M20" s="156">
        <v>1075</v>
      </c>
      <c r="N20" s="25">
        <v>216</v>
      </c>
      <c r="O20" s="65">
        <v>20.100000000000001</v>
      </c>
      <c r="P20" s="156">
        <v>1148</v>
      </c>
      <c r="Q20" s="25">
        <v>307</v>
      </c>
      <c r="R20" s="65">
        <v>26.7</v>
      </c>
      <c r="S20" s="156">
        <v>1521</v>
      </c>
      <c r="T20" s="25">
        <v>397</v>
      </c>
      <c r="U20" s="65">
        <v>26.1</v>
      </c>
      <c r="V20" s="159"/>
    </row>
    <row r="21" spans="1:22">
      <c r="B21" s="37"/>
      <c r="C21" s="62" t="s">
        <v>207</v>
      </c>
      <c r="D21" s="26">
        <v>1017</v>
      </c>
      <c r="E21" s="25">
        <v>80</v>
      </c>
      <c r="F21" s="65">
        <v>7.9</v>
      </c>
      <c r="G21" s="156">
        <v>1169</v>
      </c>
      <c r="H21" s="25">
        <v>142</v>
      </c>
      <c r="I21" s="65">
        <v>12.2</v>
      </c>
      <c r="J21" s="156">
        <v>1215</v>
      </c>
      <c r="K21" s="25">
        <v>174</v>
      </c>
      <c r="L21" s="65">
        <v>14.3</v>
      </c>
      <c r="M21" s="156">
        <v>1263</v>
      </c>
      <c r="N21" s="25">
        <v>169</v>
      </c>
      <c r="O21" s="65">
        <v>13.4</v>
      </c>
      <c r="P21" s="156">
        <v>1304</v>
      </c>
      <c r="Q21" s="25">
        <v>238</v>
      </c>
      <c r="R21" s="65">
        <v>18.3</v>
      </c>
      <c r="S21" s="156">
        <v>1504</v>
      </c>
      <c r="T21" s="25">
        <v>278</v>
      </c>
      <c r="U21" s="65">
        <v>18.5</v>
      </c>
      <c r="V21" s="159"/>
    </row>
    <row r="22" spans="1:22">
      <c r="B22" s="37"/>
      <c r="C22" s="62" t="s">
        <v>184</v>
      </c>
      <c r="D22" s="26">
        <v>1582</v>
      </c>
      <c r="E22" s="25">
        <v>210</v>
      </c>
      <c r="F22" s="65">
        <v>13.3</v>
      </c>
      <c r="G22" s="156">
        <v>2020</v>
      </c>
      <c r="H22" s="25">
        <v>324</v>
      </c>
      <c r="I22" s="65">
        <v>16</v>
      </c>
      <c r="J22" s="156">
        <v>2111</v>
      </c>
      <c r="K22" s="25">
        <v>370</v>
      </c>
      <c r="L22" s="65">
        <v>17.5</v>
      </c>
      <c r="M22" s="156">
        <v>2338</v>
      </c>
      <c r="N22" s="25">
        <v>385</v>
      </c>
      <c r="O22" s="65">
        <v>16.5</v>
      </c>
      <c r="P22" s="156">
        <v>2452</v>
      </c>
      <c r="Q22" s="25">
        <v>545</v>
      </c>
      <c r="R22" s="65">
        <v>22.2</v>
      </c>
      <c r="S22" s="156">
        <v>3025</v>
      </c>
      <c r="T22" s="25">
        <v>675</v>
      </c>
      <c r="U22" s="65">
        <v>22.3</v>
      </c>
      <c r="V22" s="159"/>
    </row>
    <row r="23" spans="1:22">
      <c r="B23" s="104" t="s">
        <v>184</v>
      </c>
      <c r="C23" s="104" t="s">
        <v>263</v>
      </c>
      <c r="D23" s="29">
        <v>54791</v>
      </c>
      <c r="E23" s="29">
        <v>10701</v>
      </c>
      <c r="F23" s="52">
        <v>19.5</v>
      </c>
      <c r="G23" s="172">
        <v>57343</v>
      </c>
      <c r="H23" s="29">
        <v>11556</v>
      </c>
      <c r="I23" s="52">
        <v>20.2</v>
      </c>
      <c r="J23" s="172">
        <v>57468</v>
      </c>
      <c r="K23" s="29">
        <v>11646</v>
      </c>
      <c r="L23" s="52">
        <v>20.3</v>
      </c>
      <c r="M23" s="172">
        <v>58348</v>
      </c>
      <c r="N23" s="29">
        <v>11475</v>
      </c>
      <c r="O23" s="52">
        <v>19.7</v>
      </c>
      <c r="P23" s="172">
        <v>63086</v>
      </c>
      <c r="Q23" s="29">
        <v>14933</v>
      </c>
      <c r="R23" s="52">
        <v>23.7</v>
      </c>
      <c r="S23" s="172">
        <v>68713</v>
      </c>
      <c r="T23" s="29">
        <v>15581</v>
      </c>
      <c r="U23" s="52">
        <v>22.7</v>
      </c>
      <c r="V23" s="159"/>
    </row>
    <row r="24" spans="1:22">
      <c r="B24" s="37"/>
      <c r="C24" s="104" t="s">
        <v>207</v>
      </c>
      <c r="D24" s="29">
        <v>100759</v>
      </c>
      <c r="E24" s="29">
        <v>18354</v>
      </c>
      <c r="F24" s="52">
        <v>18.2</v>
      </c>
      <c r="G24" s="172">
        <v>103174</v>
      </c>
      <c r="H24" s="29">
        <v>19106</v>
      </c>
      <c r="I24" s="52">
        <v>18.5</v>
      </c>
      <c r="J24" s="172">
        <v>105692</v>
      </c>
      <c r="K24" s="29">
        <v>19769</v>
      </c>
      <c r="L24" s="52">
        <v>18.7</v>
      </c>
      <c r="M24" s="172">
        <v>109644</v>
      </c>
      <c r="N24" s="29">
        <v>20406</v>
      </c>
      <c r="O24" s="52">
        <v>18.600000000000001</v>
      </c>
      <c r="P24" s="172">
        <v>118120</v>
      </c>
      <c r="Q24" s="29">
        <v>26708</v>
      </c>
      <c r="R24" s="52">
        <v>22.6</v>
      </c>
      <c r="S24" s="172">
        <v>125653</v>
      </c>
      <c r="T24" s="29">
        <v>28301</v>
      </c>
      <c r="U24" s="52">
        <v>22.5</v>
      </c>
      <c r="V24" s="159"/>
    </row>
    <row r="25" spans="1:22">
      <c r="B25" s="173"/>
      <c r="C25" s="106" t="s">
        <v>184</v>
      </c>
      <c r="D25" s="29">
        <v>155550</v>
      </c>
      <c r="E25" s="29">
        <v>29055</v>
      </c>
      <c r="F25" s="52">
        <v>18.7</v>
      </c>
      <c r="G25" s="175">
        <v>160517</v>
      </c>
      <c r="H25" s="108">
        <v>30662</v>
      </c>
      <c r="I25" s="174">
        <v>19.100000000000001</v>
      </c>
      <c r="J25" s="175">
        <v>163160</v>
      </c>
      <c r="K25" s="108">
        <v>31415</v>
      </c>
      <c r="L25" s="174">
        <v>19.3</v>
      </c>
      <c r="M25" s="175">
        <v>167992</v>
      </c>
      <c r="N25" s="108">
        <v>31881</v>
      </c>
      <c r="O25" s="174">
        <v>19</v>
      </c>
      <c r="P25" s="175">
        <v>181206</v>
      </c>
      <c r="Q25" s="108">
        <v>41641</v>
      </c>
      <c r="R25" s="174">
        <v>23</v>
      </c>
      <c r="S25" s="175">
        <v>194366</v>
      </c>
      <c r="T25" s="108">
        <v>43882</v>
      </c>
      <c r="U25" s="174">
        <v>22.6</v>
      </c>
      <c r="V25" s="159"/>
    </row>
    <row r="26" spans="1:22">
      <c r="B26" s="176"/>
      <c r="D26" s="176"/>
      <c r="E26" s="176"/>
      <c r="F26" s="176"/>
      <c r="G26" s="176"/>
      <c r="H26" s="176"/>
      <c r="I26" s="176"/>
      <c r="J26" s="176"/>
      <c r="K26" s="176"/>
      <c r="L26" s="176"/>
      <c r="M26" s="176"/>
      <c r="N26" s="176"/>
      <c r="O26" s="176"/>
      <c r="P26" s="176"/>
      <c r="Q26" s="176"/>
      <c r="R26" s="176"/>
      <c r="S26" s="176"/>
      <c r="T26" s="176"/>
      <c r="U26" s="176"/>
      <c r="V26" s="159"/>
    </row>
    <row r="27" spans="1:22" ht="16.350000000000001" customHeight="1"/>
    <row r="28" spans="1:22">
      <c r="A28" s="38" t="s">
        <v>264</v>
      </c>
    </row>
    <row r="29" spans="1:22">
      <c r="A29" s="38" t="s">
        <v>798</v>
      </c>
      <c r="B29" s="1" t="s">
        <v>1000</v>
      </c>
    </row>
    <row r="30" spans="1:22">
      <c r="A30" s="38" t="s">
        <v>800</v>
      </c>
      <c r="B30" s="1" t="s">
        <v>1001</v>
      </c>
    </row>
    <row r="31" spans="1:22">
      <c r="A31" s="38" t="s">
        <v>802</v>
      </c>
      <c r="B31" s="1" t="s">
        <v>1003</v>
      </c>
    </row>
    <row r="32" spans="1:22">
      <c r="A32" s="38" t="s">
        <v>817</v>
      </c>
      <c r="B32" s="1" t="s">
        <v>1004</v>
      </c>
    </row>
    <row r="33" spans="1:2">
      <c r="A33" s="38" t="s">
        <v>818</v>
      </c>
      <c r="B33" s="1" t="s">
        <v>1303</v>
      </c>
    </row>
    <row r="34" spans="1:2">
      <c r="A34" s="38" t="s">
        <v>833</v>
      </c>
      <c r="B34" s="1" t="s">
        <v>1002</v>
      </c>
    </row>
    <row r="35" spans="1:2">
      <c r="A35" s="38"/>
    </row>
    <row r="36" spans="1:2">
      <c r="A36" s="13" t="s">
        <v>1102</v>
      </c>
      <c r="B36" s="13"/>
    </row>
    <row r="37" spans="1:2">
      <c r="A37" s="13" t="s">
        <v>1109</v>
      </c>
      <c r="B37" s="114"/>
    </row>
    <row r="46" spans="1:2" ht="10.35" customHeight="1"/>
    <row r="47" spans="1:2" ht="10.35" customHeight="1"/>
    <row r="48" spans="1:2" ht="15.2" customHeight="1"/>
  </sheetData>
  <mergeCells count="7">
    <mergeCell ref="B2:U2"/>
    <mergeCell ref="G3:I3"/>
    <mergeCell ref="D3:F3"/>
    <mergeCell ref="S3:U3"/>
    <mergeCell ref="P3:R3"/>
    <mergeCell ref="M3:O3"/>
    <mergeCell ref="J3:L3"/>
  </mergeCells>
  <phoneticPr fontId="4" type="noConversion"/>
  <pageMargins left="0.7" right="0.7" top="0.75" bottom="0.75" header="0.3" footer="0.3"/>
  <pageSetup paperSize="8" orientation="landscape" r:id="rId1"/>
  <headerFooter>
    <oddHeader>&amp;L&amp;"Calibri"&amp;10&amp;K000000 [Limited Sharing]&amp;1#_x000D_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sheetPr codeName="Sheet35"/>
  <dimension ref="A1:J52"/>
  <sheetViews>
    <sheetView workbookViewId="0">
      <pane xSplit="2" ySplit="3" topLeftCell="C36" activePane="bottomRight" state="frozen"/>
      <selection activeCell="R11" sqref="R11"/>
      <selection pane="topRight" activeCell="R11" sqref="R11"/>
      <selection pane="bottomLeft" activeCell="R11" sqref="R11"/>
      <selection pane="bottomRight" activeCell="B43" sqref="B43:J47"/>
    </sheetView>
  </sheetViews>
  <sheetFormatPr defaultRowHeight="12"/>
  <cols>
    <col min="1" max="1" width="4.6640625" style="1" customWidth="1"/>
    <col min="2" max="2" width="37.6640625" style="1" customWidth="1"/>
    <col min="3" max="4" width="9.1640625" style="1" bestFit="1" customWidth="1"/>
    <col min="5" max="5" width="9.5" style="1" bestFit="1" customWidth="1"/>
    <col min="6" max="7" width="9.1640625" style="1" bestFit="1" customWidth="1"/>
    <col min="8" max="8" width="11.5" style="1" bestFit="1" customWidth="1"/>
    <col min="9" max="10" width="14" style="1" bestFit="1" customWidth="1"/>
    <col min="11" max="16384" width="9.33203125" style="1"/>
  </cols>
  <sheetData>
    <row r="1" spans="2:10" s="358" customFormat="1" ht="46.5" customHeight="1">
      <c r="B1" s="359" t="s">
        <v>1150</v>
      </c>
      <c r="C1" s="360"/>
      <c r="D1" s="360"/>
      <c r="E1" s="360"/>
      <c r="F1" s="360"/>
      <c r="G1" s="360"/>
      <c r="H1" s="360"/>
      <c r="I1" s="360"/>
      <c r="J1" s="361" t="s">
        <v>1168</v>
      </c>
    </row>
    <row r="2" spans="2:10" ht="15.75" customHeight="1">
      <c r="B2" s="438" t="s">
        <v>265</v>
      </c>
      <c r="C2" s="438"/>
      <c r="D2" s="438"/>
      <c r="E2" s="438"/>
      <c r="F2" s="438"/>
      <c r="G2" s="438"/>
      <c r="H2" s="438"/>
      <c r="I2" s="438"/>
      <c r="J2" s="438"/>
    </row>
    <row r="3" spans="2:10" ht="21.95" customHeight="1">
      <c r="B3" s="102" t="s">
        <v>185</v>
      </c>
      <c r="C3" s="102" t="s">
        <v>266</v>
      </c>
      <c r="D3" s="102" t="s">
        <v>267</v>
      </c>
      <c r="E3" s="102" t="s">
        <v>268</v>
      </c>
      <c r="F3" s="102" t="s">
        <v>269</v>
      </c>
      <c r="G3" s="102" t="s">
        <v>270</v>
      </c>
      <c r="H3" s="102" t="s">
        <v>271</v>
      </c>
      <c r="I3" s="141" t="s">
        <v>1200</v>
      </c>
      <c r="J3" s="141" t="s">
        <v>1201</v>
      </c>
    </row>
    <row r="4" spans="2:10" ht="18" customHeight="1">
      <c r="B4" s="92" t="s">
        <v>272</v>
      </c>
      <c r="C4" s="112">
        <v>6863</v>
      </c>
      <c r="D4" s="112">
        <v>6869</v>
      </c>
      <c r="E4" s="112">
        <v>7571</v>
      </c>
      <c r="F4" s="112">
        <v>8248</v>
      </c>
      <c r="G4" s="112">
        <v>8432</v>
      </c>
      <c r="H4" s="112">
        <v>8705</v>
      </c>
      <c r="I4" s="112">
        <v>10616</v>
      </c>
      <c r="J4" s="112">
        <v>11448</v>
      </c>
    </row>
    <row r="5" spans="2:10" ht="12.95" customHeight="1">
      <c r="B5" s="72" t="s">
        <v>167</v>
      </c>
      <c r="C5" s="26">
        <v>3322</v>
      </c>
      <c r="D5" s="26">
        <v>3252</v>
      </c>
      <c r="E5" s="26">
        <v>3605</v>
      </c>
      <c r="F5" s="26">
        <v>3994</v>
      </c>
      <c r="G5" s="26">
        <v>4089</v>
      </c>
      <c r="H5" s="26">
        <v>4153</v>
      </c>
      <c r="I5" s="26">
        <v>4860</v>
      </c>
      <c r="J5" s="26">
        <v>5395</v>
      </c>
    </row>
    <row r="6" spans="2:10" ht="12.95" customHeight="1">
      <c r="B6" s="72" t="s">
        <v>168</v>
      </c>
      <c r="C6" s="26">
        <v>2172</v>
      </c>
      <c r="D6" s="26">
        <v>2206</v>
      </c>
      <c r="E6" s="26">
        <v>2475</v>
      </c>
      <c r="F6" s="26">
        <v>2662</v>
      </c>
      <c r="G6" s="26">
        <v>2682</v>
      </c>
      <c r="H6" s="26">
        <v>2822</v>
      </c>
      <c r="I6" s="26">
        <v>3529</v>
      </c>
      <c r="J6" s="26">
        <v>3587</v>
      </c>
    </row>
    <row r="7" spans="2:10" ht="13.7" customHeight="1">
      <c r="B7" s="72" t="s">
        <v>24</v>
      </c>
      <c r="C7" s="26">
        <v>1369</v>
      </c>
      <c r="D7" s="26">
        <v>1411</v>
      </c>
      <c r="E7" s="26">
        <v>1491</v>
      </c>
      <c r="F7" s="26">
        <v>1592</v>
      </c>
      <c r="G7" s="26">
        <v>1661</v>
      </c>
      <c r="H7" s="26">
        <v>1730</v>
      </c>
      <c r="I7" s="26">
        <v>2227</v>
      </c>
      <c r="J7" s="26">
        <v>2466</v>
      </c>
    </row>
    <row r="8" spans="2:10" ht="14.1" customHeight="1">
      <c r="B8" s="66" t="s">
        <v>25</v>
      </c>
      <c r="C8" s="29">
        <v>2512</v>
      </c>
      <c r="D8" s="29">
        <v>2548</v>
      </c>
      <c r="E8" s="29">
        <v>2770</v>
      </c>
      <c r="F8" s="29">
        <v>3224</v>
      </c>
      <c r="G8" s="29">
        <v>3232</v>
      </c>
      <c r="H8" s="29">
        <v>3247</v>
      </c>
      <c r="I8" s="29">
        <v>4273</v>
      </c>
      <c r="J8" s="29">
        <v>4550</v>
      </c>
    </row>
    <row r="9" spans="2:10" ht="12.95" customHeight="1">
      <c r="B9" s="72" t="s">
        <v>169</v>
      </c>
      <c r="C9" s="26">
        <v>1532</v>
      </c>
      <c r="D9" s="26">
        <v>1579</v>
      </c>
      <c r="E9" s="26">
        <v>1656</v>
      </c>
      <c r="F9" s="26">
        <v>1892</v>
      </c>
      <c r="G9" s="26">
        <v>1883</v>
      </c>
      <c r="H9" s="26">
        <v>1857</v>
      </c>
      <c r="I9" s="26">
        <v>2424</v>
      </c>
      <c r="J9" s="26">
        <v>2654</v>
      </c>
    </row>
    <row r="10" spans="2:10" ht="12.95" customHeight="1">
      <c r="B10" s="72" t="s">
        <v>170</v>
      </c>
      <c r="C10" s="25">
        <v>421</v>
      </c>
      <c r="D10" s="25">
        <v>421</v>
      </c>
      <c r="E10" s="25">
        <v>457</v>
      </c>
      <c r="F10" s="25">
        <v>555</v>
      </c>
      <c r="G10" s="25">
        <v>550</v>
      </c>
      <c r="H10" s="25">
        <v>604</v>
      </c>
      <c r="I10" s="25">
        <v>827</v>
      </c>
      <c r="J10" s="25">
        <v>832</v>
      </c>
    </row>
    <row r="11" spans="2:10" ht="12.95" customHeight="1">
      <c r="B11" s="72" t="s">
        <v>28</v>
      </c>
      <c r="C11" s="25">
        <v>559</v>
      </c>
      <c r="D11" s="25">
        <v>548</v>
      </c>
      <c r="E11" s="25">
        <v>657</v>
      </c>
      <c r="F11" s="25">
        <v>777</v>
      </c>
      <c r="G11" s="25">
        <v>799</v>
      </c>
      <c r="H11" s="25">
        <v>786</v>
      </c>
      <c r="I11" s="26">
        <v>1022</v>
      </c>
      <c r="J11" s="26">
        <v>1064</v>
      </c>
    </row>
    <row r="12" spans="2:10" ht="13.35" customHeight="1">
      <c r="B12" s="66" t="s">
        <v>130</v>
      </c>
      <c r="C12" s="29">
        <v>4047</v>
      </c>
      <c r="D12" s="29">
        <v>4042</v>
      </c>
      <c r="E12" s="29">
        <v>3898</v>
      </c>
      <c r="F12" s="29">
        <v>4525</v>
      </c>
      <c r="G12" s="29">
        <v>4346</v>
      </c>
      <c r="H12" s="29">
        <v>4583</v>
      </c>
      <c r="I12" s="29">
        <v>6029</v>
      </c>
      <c r="J12" s="29">
        <v>6324</v>
      </c>
    </row>
    <row r="13" spans="2:10" ht="12.95" customHeight="1">
      <c r="B13" s="72" t="s">
        <v>117</v>
      </c>
      <c r="C13" s="26">
        <v>1776</v>
      </c>
      <c r="D13" s="26">
        <v>1865</v>
      </c>
      <c r="E13" s="26">
        <v>1606</v>
      </c>
      <c r="F13" s="26">
        <v>1924</v>
      </c>
      <c r="G13" s="26">
        <v>1851</v>
      </c>
      <c r="H13" s="26">
        <v>1975</v>
      </c>
      <c r="I13" s="26">
        <v>2533</v>
      </c>
      <c r="J13" s="26">
        <v>2775</v>
      </c>
    </row>
    <row r="14" spans="2:10" ht="12.95" customHeight="1">
      <c r="B14" s="72" t="s">
        <v>171</v>
      </c>
      <c r="C14" s="26">
        <v>1402</v>
      </c>
      <c r="D14" s="26">
        <v>1310</v>
      </c>
      <c r="E14" s="26">
        <v>1359</v>
      </c>
      <c r="F14" s="26">
        <v>1575</v>
      </c>
      <c r="G14" s="26">
        <v>1482</v>
      </c>
      <c r="H14" s="26">
        <v>1563</v>
      </c>
      <c r="I14" s="26">
        <v>2089</v>
      </c>
      <c r="J14" s="26">
        <v>2163</v>
      </c>
    </row>
    <row r="15" spans="2:10" ht="13.7" customHeight="1">
      <c r="B15" s="72" t="s">
        <v>31</v>
      </c>
      <c r="C15" s="25">
        <v>869</v>
      </c>
      <c r="D15" s="25">
        <v>867</v>
      </c>
      <c r="E15" s="25">
        <v>933</v>
      </c>
      <c r="F15" s="26">
        <v>1026</v>
      </c>
      <c r="G15" s="26">
        <v>1013</v>
      </c>
      <c r="H15" s="26">
        <v>1045</v>
      </c>
      <c r="I15" s="26">
        <v>1407</v>
      </c>
      <c r="J15" s="26">
        <v>1386</v>
      </c>
    </row>
    <row r="16" spans="2:10" ht="14.1" customHeight="1">
      <c r="B16" s="66" t="s">
        <v>32</v>
      </c>
      <c r="C16" s="29">
        <v>1567</v>
      </c>
      <c r="D16" s="29">
        <v>1589</v>
      </c>
      <c r="E16" s="29">
        <v>1851</v>
      </c>
      <c r="F16" s="29">
        <v>2039</v>
      </c>
      <c r="G16" s="29">
        <v>2105</v>
      </c>
      <c r="H16" s="29">
        <v>2059</v>
      </c>
      <c r="I16" s="29">
        <v>2904</v>
      </c>
      <c r="J16" s="29">
        <v>2718</v>
      </c>
    </row>
    <row r="17" spans="2:10" ht="12.95" customHeight="1">
      <c r="B17" s="72" t="s">
        <v>33</v>
      </c>
      <c r="C17" s="25">
        <v>902</v>
      </c>
      <c r="D17" s="25">
        <v>950</v>
      </c>
      <c r="E17" s="26">
        <v>1121</v>
      </c>
      <c r="F17" s="26">
        <v>1190</v>
      </c>
      <c r="G17" s="26">
        <v>1220</v>
      </c>
      <c r="H17" s="26">
        <v>1217</v>
      </c>
      <c r="I17" s="26">
        <v>1573</v>
      </c>
      <c r="J17" s="26">
        <v>1476</v>
      </c>
    </row>
    <row r="18" spans="2:10" ht="12.95" customHeight="1">
      <c r="B18" s="72" t="s">
        <v>34</v>
      </c>
      <c r="C18" s="25">
        <v>165</v>
      </c>
      <c r="D18" s="25">
        <v>146</v>
      </c>
      <c r="E18" s="25">
        <v>164</v>
      </c>
      <c r="F18" s="25">
        <v>209</v>
      </c>
      <c r="G18" s="25">
        <v>213</v>
      </c>
      <c r="H18" s="25">
        <v>188</v>
      </c>
      <c r="I18" s="25">
        <v>342</v>
      </c>
      <c r="J18" s="25">
        <v>326</v>
      </c>
    </row>
    <row r="19" spans="2:10" ht="12.95" customHeight="1">
      <c r="B19" s="72" t="s">
        <v>35</v>
      </c>
      <c r="C19" s="25">
        <v>151</v>
      </c>
      <c r="D19" s="25">
        <v>143</v>
      </c>
      <c r="E19" s="25">
        <v>171</v>
      </c>
      <c r="F19" s="25">
        <v>198</v>
      </c>
      <c r="G19" s="25">
        <v>233</v>
      </c>
      <c r="H19" s="25">
        <v>196</v>
      </c>
      <c r="I19" s="25">
        <v>296</v>
      </c>
      <c r="J19" s="25">
        <v>259</v>
      </c>
    </row>
    <row r="20" spans="2:10" ht="12.95" customHeight="1">
      <c r="B20" s="72" t="s">
        <v>172</v>
      </c>
      <c r="C20" s="25">
        <v>151</v>
      </c>
      <c r="D20" s="25">
        <v>139</v>
      </c>
      <c r="E20" s="25">
        <v>157</v>
      </c>
      <c r="F20" s="25">
        <v>179</v>
      </c>
      <c r="G20" s="25">
        <v>184</v>
      </c>
      <c r="H20" s="25">
        <v>169</v>
      </c>
      <c r="I20" s="25">
        <v>304</v>
      </c>
      <c r="J20" s="25">
        <v>308</v>
      </c>
    </row>
    <row r="21" spans="2:10" ht="13.7" customHeight="1">
      <c r="B21" s="72" t="s">
        <v>37</v>
      </c>
      <c r="C21" s="25">
        <v>198</v>
      </c>
      <c r="D21" s="25">
        <v>211</v>
      </c>
      <c r="E21" s="25">
        <v>238</v>
      </c>
      <c r="F21" s="25">
        <v>263</v>
      </c>
      <c r="G21" s="25">
        <v>255</v>
      </c>
      <c r="H21" s="25">
        <v>289</v>
      </c>
      <c r="I21" s="25">
        <v>389</v>
      </c>
      <c r="J21" s="25">
        <v>349</v>
      </c>
    </row>
    <row r="22" spans="2:10" ht="14.1" customHeight="1">
      <c r="B22" s="66" t="s">
        <v>132</v>
      </c>
      <c r="C22" s="29">
        <v>1676</v>
      </c>
      <c r="D22" s="29">
        <v>1667</v>
      </c>
      <c r="E22" s="29">
        <v>2086</v>
      </c>
      <c r="F22" s="29">
        <v>2307</v>
      </c>
      <c r="G22" s="29">
        <v>2340</v>
      </c>
      <c r="H22" s="29">
        <v>2385</v>
      </c>
      <c r="I22" s="29">
        <v>3225</v>
      </c>
      <c r="J22" s="29">
        <v>3341</v>
      </c>
    </row>
    <row r="23" spans="2:10" ht="12.95" customHeight="1">
      <c r="B23" s="72" t="s">
        <v>173</v>
      </c>
      <c r="C23" s="25">
        <v>542</v>
      </c>
      <c r="D23" s="25">
        <v>572</v>
      </c>
      <c r="E23" s="25">
        <v>717</v>
      </c>
      <c r="F23" s="25">
        <v>785</v>
      </c>
      <c r="G23" s="25">
        <v>773</v>
      </c>
      <c r="H23" s="25">
        <v>752</v>
      </c>
      <c r="I23" s="26">
        <v>1073</v>
      </c>
      <c r="J23" s="26">
        <v>1106</v>
      </c>
    </row>
    <row r="24" spans="2:10" ht="12.95" customHeight="1">
      <c r="B24" s="72" t="s">
        <v>174</v>
      </c>
      <c r="C24" s="25">
        <v>709</v>
      </c>
      <c r="D24" s="25">
        <v>699</v>
      </c>
      <c r="E24" s="25">
        <v>859</v>
      </c>
      <c r="F24" s="25">
        <v>939</v>
      </c>
      <c r="G24" s="25">
        <v>994</v>
      </c>
      <c r="H24" s="26">
        <v>1007</v>
      </c>
      <c r="I24" s="26">
        <v>1362</v>
      </c>
      <c r="J24" s="26">
        <v>1372</v>
      </c>
    </row>
    <row r="25" spans="2:10" ht="13.7" customHeight="1">
      <c r="B25" s="72" t="s">
        <v>41</v>
      </c>
      <c r="C25" s="25">
        <v>425</v>
      </c>
      <c r="D25" s="25">
        <v>396</v>
      </c>
      <c r="E25" s="25">
        <v>510</v>
      </c>
      <c r="F25" s="25">
        <v>583</v>
      </c>
      <c r="G25" s="25">
        <v>573</v>
      </c>
      <c r="H25" s="25">
        <v>626</v>
      </c>
      <c r="I25" s="25">
        <v>790</v>
      </c>
      <c r="J25" s="25">
        <v>863</v>
      </c>
    </row>
    <row r="26" spans="2:10" ht="14.1" customHeight="1">
      <c r="B26" s="66" t="s">
        <v>133</v>
      </c>
      <c r="C26" s="29">
        <v>2457</v>
      </c>
      <c r="D26" s="29">
        <v>2520</v>
      </c>
      <c r="E26" s="29">
        <v>2761</v>
      </c>
      <c r="F26" s="29">
        <v>3142</v>
      </c>
      <c r="G26" s="29">
        <v>3308</v>
      </c>
      <c r="H26" s="29">
        <v>3458</v>
      </c>
      <c r="I26" s="29">
        <v>4499</v>
      </c>
      <c r="J26" s="29">
        <v>4711</v>
      </c>
    </row>
    <row r="27" spans="2:10" ht="12.95" customHeight="1">
      <c r="B27" s="72" t="s">
        <v>175</v>
      </c>
      <c r="C27" s="26">
        <v>1767</v>
      </c>
      <c r="D27" s="26">
        <v>1804</v>
      </c>
      <c r="E27" s="26">
        <v>1934</v>
      </c>
      <c r="F27" s="26">
        <v>2198</v>
      </c>
      <c r="G27" s="26">
        <v>2365</v>
      </c>
      <c r="H27" s="26">
        <v>2476</v>
      </c>
      <c r="I27" s="26">
        <v>3157</v>
      </c>
      <c r="J27" s="26">
        <v>3348</v>
      </c>
    </row>
    <row r="28" spans="2:10" ht="13.7" customHeight="1">
      <c r="B28" s="72" t="s">
        <v>176</v>
      </c>
      <c r="C28" s="25">
        <v>690</v>
      </c>
      <c r="D28" s="25">
        <v>716</v>
      </c>
      <c r="E28" s="25">
        <v>827</v>
      </c>
      <c r="F28" s="25">
        <v>944</v>
      </c>
      <c r="G28" s="25">
        <v>943</v>
      </c>
      <c r="H28" s="25">
        <v>982</v>
      </c>
      <c r="I28" s="26">
        <v>1342</v>
      </c>
      <c r="J28" s="26">
        <v>1363</v>
      </c>
    </row>
    <row r="29" spans="2:10" ht="14.1" customHeight="1">
      <c r="B29" s="66" t="s">
        <v>177</v>
      </c>
      <c r="C29" s="29">
        <v>1294</v>
      </c>
      <c r="D29" s="29">
        <v>1327</v>
      </c>
      <c r="E29" s="29">
        <v>1472</v>
      </c>
      <c r="F29" s="29">
        <v>1154</v>
      </c>
      <c r="G29" s="29">
        <v>1699</v>
      </c>
      <c r="H29" s="29">
        <v>1766</v>
      </c>
      <c r="I29" s="29">
        <v>2326</v>
      </c>
      <c r="J29" s="29">
        <v>2417</v>
      </c>
    </row>
    <row r="30" spans="2:10" ht="12.95" customHeight="1">
      <c r="B30" s="72" t="s">
        <v>178</v>
      </c>
      <c r="C30" s="25">
        <v>935</v>
      </c>
      <c r="D30" s="25">
        <v>966</v>
      </c>
      <c r="E30" s="26">
        <v>1054</v>
      </c>
      <c r="F30" s="26">
        <v>1097</v>
      </c>
      <c r="G30" s="26">
        <v>1212</v>
      </c>
      <c r="H30" s="26">
        <v>1279</v>
      </c>
      <c r="I30" s="26">
        <v>1644</v>
      </c>
      <c r="J30" s="26">
        <v>1658</v>
      </c>
    </row>
    <row r="31" spans="2:10" ht="13.7" customHeight="1">
      <c r="B31" s="72" t="s">
        <v>179</v>
      </c>
      <c r="C31" s="25">
        <v>359</v>
      </c>
      <c r="D31" s="25">
        <v>361</v>
      </c>
      <c r="E31" s="25">
        <v>418</v>
      </c>
      <c r="F31" s="25">
        <v>457</v>
      </c>
      <c r="G31" s="25">
        <v>487</v>
      </c>
      <c r="H31" s="25">
        <v>487</v>
      </c>
      <c r="I31" s="25">
        <v>682</v>
      </c>
      <c r="J31" s="25">
        <v>759</v>
      </c>
    </row>
    <row r="32" spans="2:10" ht="14.1" customHeight="1">
      <c r="B32" s="66" t="s">
        <v>180</v>
      </c>
      <c r="C32" s="29">
        <v>1388</v>
      </c>
      <c r="D32" s="29">
        <v>1380</v>
      </c>
      <c r="E32" s="29">
        <v>1558</v>
      </c>
      <c r="F32" s="29">
        <v>1770</v>
      </c>
      <c r="G32" s="29">
        <v>1813</v>
      </c>
      <c r="H32" s="29">
        <v>1742</v>
      </c>
      <c r="I32" s="29">
        <v>2427</v>
      </c>
      <c r="J32" s="29">
        <v>2543</v>
      </c>
    </row>
    <row r="33" spans="1:10" ht="12.95" customHeight="1">
      <c r="B33" s="72" t="s">
        <v>49</v>
      </c>
      <c r="C33" s="25">
        <v>898</v>
      </c>
      <c r="D33" s="25">
        <v>898</v>
      </c>
      <c r="E33" s="26">
        <v>1063</v>
      </c>
      <c r="F33" s="26">
        <v>1170</v>
      </c>
      <c r="G33" s="26">
        <v>1198</v>
      </c>
      <c r="H33" s="26">
        <v>1156</v>
      </c>
      <c r="I33" s="26">
        <v>1528</v>
      </c>
      <c r="J33" s="26">
        <v>1570</v>
      </c>
    </row>
    <row r="34" spans="1:10" ht="13.7" customHeight="1">
      <c r="B34" s="72" t="s">
        <v>181</v>
      </c>
      <c r="C34" s="25">
        <v>490</v>
      </c>
      <c r="D34" s="25">
        <v>482</v>
      </c>
      <c r="E34" s="25">
        <v>495</v>
      </c>
      <c r="F34" s="25">
        <v>600</v>
      </c>
      <c r="G34" s="25">
        <v>615</v>
      </c>
      <c r="H34" s="25">
        <v>586</v>
      </c>
      <c r="I34" s="25">
        <v>899</v>
      </c>
      <c r="J34" s="25">
        <v>973</v>
      </c>
    </row>
    <row r="35" spans="1:10" ht="14.1" customHeight="1">
      <c r="B35" s="66" t="s">
        <v>182</v>
      </c>
      <c r="C35" s="29">
        <v>2376</v>
      </c>
      <c r="D35" s="29">
        <v>2401</v>
      </c>
      <c r="E35" s="29">
        <v>2574</v>
      </c>
      <c r="F35" s="29">
        <v>2887</v>
      </c>
      <c r="G35" s="29">
        <v>2866</v>
      </c>
      <c r="H35" s="29">
        <v>2885</v>
      </c>
      <c r="I35" s="29">
        <v>3812</v>
      </c>
      <c r="J35" s="29">
        <v>3840</v>
      </c>
    </row>
    <row r="36" spans="1:10" ht="12.95" customHeight="1">
      <c r="B36" s="72" t="s">
        <v>53</v>
      </c>
      <c r="C36" s="26">
        <v>1375</v>
      </c>
      <c r="D36" s="26">
        <v>1368</v>
      </c>
      <c r="E36" s="26">
        <v>1465</v>
      </c>
      <c r="F36" s="26">
        <v>1719</v>
      </c>
      <c r="G36" s="26">
        <v>1720</v>
      </c>
      <c r="H36" s="26">
        <v>1137</v>
      </c>
      <c r="I36" s="26">
        <v>2203</v>
      </c>
      <c r="J36" s="26">
        <v>2256</v>
      </c>
    </row>
    <row r="37" spans="1:10" ht="13.7" customHeight="1">
      <c r="B37" s="72" t="s">
        <v>183</v>
      </c>
      <c r="C37" s="26">
        <v>1001</v>
      </c>
      <c r="D37" s="26">
        <v>1033</v>
      </c>
      <c r="E37" s="26">
        <v>1109</v>
      </c>
      <c r="F37" s="26">
        <v>1168</v>
      </c>
      <c r="G37" s="26">
        <v>1146</v>
      </c>
      <c r="H37" s="26">
        <v>1748</v>
      </c>
      <c r="I37" s="26">
        <v>1609</v>
      </c>
      <c r="J37" s="26">
        <v>1584</v>
      </c>
    </row>
    <row r="38" spans="1:10" ht="15" customHeight="1">
      <c r="B38" s="38" t="s">
        <v>1007</v>
      </c>
      <c r="C38" s="29">
        <v>1020</v>
      </c>
      <c r="D38" s="29">
        <v>1333</v>
      </c>
      <c r="E38" s="29">
        <v>2542</v>
      </c>
      <c r="F38" s="53">
        <v>972</v>
      </c>
      <c r="G38" s="29">
        <v>1310</v>
      </c>
      <c r="H38" s="29">
        <v>1072</v>
      </c>
      <c r="I38" s="29">
        <v>1558</v>
      </c>
      <c r="J38" s="29">
        <v>2035</v>
      </c>
    </row>
    <row r="39" spans="1:10" ht="24.95" customHeight="1">
      <c r="B39" s="113" t="s">
        <v>184</v>
      </c>
      <c r="C39" s="108">
        <v>25200</v>
      </c>
      <c r="D39" s="108">
        <v>25676</v>
      </c>
      <c r="E39" s="108">
        <v>29083</v>
      </c>
      <c r="F39" s="108">
        <v>30668</v>
      </c>
      <c r="G39" s="108">
        <v>31451</v>
      </c>
      <c r="H39" s="108">
        <v>31902</v>
      </c>
      <c r="I39" s="108">
        <v>41669</v>
      </c>
      <c r="J39" s="108">
        <v>43927</v>
      </c>
    </row>
    <row r="40" spans="1:10">
      <c r="C40" s="37"/>
      <c r="D40" s="37"/>
      <c r="E40" s="37"/>
      <c r="F40" s="37"/>
      <c r="G40" s="37"/>
      <c r="H40" s="37"/>
      <c r="I40" s="37"/>
      <c r="J40" s="37"/>
    </row>
    <row r="42" spans="1:10">
      <c r="A42" s="37" t="s">
        <v>798</v>
      </c>
      <c r="B42" s="1" t="s">
        <v>1008</v>
      </c>
    </row>
    <row r="43" spans="1:10" ht="14.25" customHeight="1">
      <c r="A43" s="88" t="s">
        <v>800</v>
      </c>
      <c r="B43" s="467" t="s">
        <v>1119</v>
      </c>
      <c r="C43" s="467"/>
      <c r="D43" s="467"/>
      <c r="E43" s="467"/>
      <c r="F43" s="467"/>
      <c r="G43" s="467"/>
      <c r="H43" s="467"/>
      <c r="I43" s="467"/>
      <c r="J43" s="467"/>
    </row>
    <row r="44" spans="1:10" ht="14.25" customHeight="1">
      <c r="A44" s="88"/>
      <c r="B44" s="467"/>
      <c r="C44" s="467"/>
      <c r="D44" s="467"/>
      <c r="E44" s="467"/>
      <c r="F44" s="467"/>
      <c r="G44" s="467"/>
      <c r="H44" s="467"/>
      <c r="I44" s="467"/>
      <c r="J44" s="467"/>
    </row>
    <row r="45" spans="1:10" ht="14.25" customHeight="1">
      <c r="A45" s="88"/>
      <c r="B45" s="467"/>
      <c r="C45" s="467"/>
      <c r="D45" s="467"/>
      <c r="E45" s="467"/>
      <c r="F45" s="467"/>
      <c r="G45" s="467"/>
      <c r="H45" s="467"/>
      <c r="I45" s="467"/>
      <c r="J45" s="467"/>
    </row>
    <row r="46" spans="1:10" ht="14.25" customHeight="1">
      <c r="A46" s="88"/>
      <c r="B46" s="467"/>
      <c r="C46" s="467"/>
      <c r="D46" s="467"/>
      <c r="E46" s="467"/>
      <c r="F46" s="467"/>
      <c r="G46" s="467"/>
      <c r="H46" s="467"/>
      <c r="I46" s="467"/>
      <c r="J46" s="467"/>
    </row>
    <row r="47" spans="1:10" ht="16.5" customHeight="1">
      <c r="A47" s="88"/>
      <c r="B47" s="467"/>
      <c r="C47" s="467"/>
      <c r="D47" s="467"/>
      <c r="E47" s="467"/>
      <c r="F47" s="467"/>
      <c r="G47" s="467"/>
      <c r="H47" s="467"/>
      <c r="I47" s="467"/>
      <c r="J47" s="467"/>
    </row>
    <row r="48" spans="1:10">
      <c r="A48" s="380" t="s">
        <v>273</v>
      </c>
      <c r="B48" s="380"/>
      <c r="C48" s="380"/>
      <c r="D48" s="380"/>
      <c r="E48" s="380"/>
      <c r="F48" s="380"/>
      <c r="G48" s="380"/>
      <c r="H48" s="380"/>
      <c r="I48" s="380"/>
      <c r="J48" s="380"/>
    </row>
    <row r="49" spans="1:10">
      <c r="A49" s="380"/>
      <c r="B49" s="380"/>
      <c r="C49" s="380"/>
      <c r="D49" s="380"/>
      <c r="E49" s="380"/>
      <c r="F49" s="380"/>
      <c r="G49" s="380"/>
      <c r="H49" s="380"/>
      <c r="I49" s="380"/>
      <c r="J49" s="380"/>
    </row>
    <row r="50" spans="1:10">
      <c r="A50" s="7"/>
      <c r="B50" s="7"/>
      <c r="C50" s="7"/>
      <c r="D50" s="7"/>
      <c r="E50" s="7"/>
      <c r="F50" s="7"/>
      <c r="G50" s="7"/>
      <c r="H50" s="7"/>
      <c r="I50" s="7"/>
      <c r="J50" s="7"/>
    </row>
    <row r="51" spans="1:10">
      <c r="A51" s="13" t="s">
        <v>1102</v>
      </c>
      <c r="B51" s="13"/>
    </row>
    <row r="52" spans="1:10">
      <c r="A52" s="13" t="s">
        <v>1109</v>
      </c>
      <c r="B52" s="114"/>
    </row>
  </sheetData>
  <mergeCells count="3">
    <mergeCell ref="B2:J2"/>
    <mergeCell ref="A48:J49"/>
    <mergeCell ref="B43:J47"/>
  </mergeCells>
  <phoneticPr fontId="4" type="noConversion"/>
  <pageMargins left="0.7" right="0.7" top="0.75" bottom="0.75" header="0.3" footer="0.3"/>
  <pageSetup paperSize="8" orientation="landscape" r:id="rId1"/>
  <headerFooter>
    <oddHeader>&amp;L&amp;"Calibri"&amp;10&amp;K000000 [Limited Sharing]&amp;1#_x000D_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sheetPr codeName="Sheet36"/>
  <dimension ref="A1:AD77"/>
  <sheetViews>
    <sheetView workbookViewId="0">
      <pane xSplit="2" ySplit="4" topLeftCell="C61" activePane="bottomRight" state="frozen"/>
      <selection activeCell="R11" sqref="R11"/>
      <selection pane="topRight" activeCell="R11" sqref="R11"/>
      <selection pane="bottomLeft" activeCell="R11" sqref="R11"/>
      <selection pane="bottomRight" activeCell="B71" sqref="B71:AC72"/>
    </sheetView>
  </sheetViews>
  <sheetFormatPr defaultRowHeight="12" outlineLevelRow="1"/>
  <cols>
    <col min="1" max="1" width="4.83203125" style="1" customWidth="1"/>
    <col min="2" max="2" width="38.33203125" style="1" customWidth="1"/>
    <col min="3" max="28" width="9" style="1" customWidth="1"/>
    <col min="29" max="29" width="12.33203125" style="1" customWidth="1"/>
    <col min="30" max="16384" width="9.33203125" style="1"/>
  </cols>
  <sheetData>
    <row r="1" spans="2:30" s="358" customFormat="1" ht="46.5" customHeight="1">
      <c r="B1" s="359" t="s">
        <v>1150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1" t="s">
        <v>1167</v>
      </c>
    </row>
    <row r="2" spans="2:30">
      <c r="B2" s="468" t="s">
        <v>1014</v>
      </c>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37"/>
    </row>
    <row r="3" spans="2:30" ht="53.25" customHeight="1">
      <c r="B3" s="475" t="s">
        <v>1225</v>
      </c>
      <c r="C3" s="471" t="s">
        <v>1226</v>
      </c>
      <c r="D3" s="470"/>
      <c r="E3" s="469" t="s">
        <v>274</v>
      </c>
      <c r="F3" s="470"/>
      <c r="G3" s="469" t="s">
        <v>275</v>
      </c>
      <c r="H3" s="470"/>
      <c r="I3" s="469" t="s">
        <v>1227</v>
      </c>
      <c r="J3" s="470"/>
      <c r="K3" s="469" t="s">
        <v>276</v>
      </c>
      <c r="L3" s="470"/>
      <c r="M3" s="469" t="s">
        <v>277</v>
      </c>
      <c r="N3" s="470"/>
      <c r="O3" s="469" t="s">
        <v>278</v>
      </c>
      <c r="P3" s="470"/>
      <c r="Q3" s="469" t="s">
        <v>279</v>
      </c>
      <c r="R3" s="470"/>
      <c r="S3" s="469" t="s">
        <v>280</v>
      </c>
      <c r="T3" s="470"/>
      <c r="U3" s="469" t="s">
        <v>1228</v>
      </c>
      <c r="V3" s="470"/>
      <c r="W3" s="469" t="s">
        <v>1229</v>
      </c>
      <c r="X3" s="470"/>
      <c r="Y3" s="469" t="s">
        <v>1230</v>
      </c>
      <c r="Z3" s="470"/>
      <c r="AA3" s="472" t="s">
        <v>184</v>
      </c>
      <c r="AB3" s="473"/>
      <c r="AC3" s="477" t="s">
        <v>281</v>
      </c>
      <c r="AD3" s="37"/>
    </row>
    <row r="4" spans="2:30">
      <c r="B4" s="476"/>
      <c r="C4" s="375" t="s">
        <v>283</v>
      </c>
      <c r="D4" s="376" t="s">
        <v>284</v>
      </c>
      <c r="E4" s="375" t="s">
        <v>283</v>
      </c>
      <c r="F4" s="376" t="s">
        <v>284</v>
      </c>
      <c r="G4" s="375" t="s">
        <v>283</v>
      </c>
      <c r="H4" s="376" t="s">
        <v>284</v>
      </c>
      <c r="I4" s="375" t="s">
        <v>283</v>
      </c>
      <c r="J4" s="376" t="s">
        <v>284</v>
      </c>
      <c r="K4" s="375" t="s">
        <v>283</v>
      </c>
      <c r="L4" s="376" t="s">
        <v>284</v>
      </c>
      <c r="M4" s="375" t="s">
        <v>283</v>
      </c>
      <c r="N4" s="376" t="s">
        <v>284</v>
      </c>
      <c r="O4" s="375" t="s">
        <v>283</v>
      </c>
      <c r="P4" s="376" t="s">
        <v>284</v>
      </c>
      <c r="Q4" s="375" t="s">
        <v>283</v>
      </c>
      <c r="R4" s="376" t="s">
        <v>284</v>
      </c>
      <c r="S4" s="375" t="s">
        <v>283</v>
      </c>
      <c r="T4" s="376" t="s">
        <v>284</v>
      </c>
      <c r="U4" s="375" t="s">
        <v>283</v>
      </c>
      <c r="V4" s="376" t="s">
        <v>284</v>
      </c>
      <c r="W4" s="375" t="s">
        <v>283</v>
      </c>
      <c r="X4" s="376" t="s">
        <v>284</v>
      </c>
      <c r="Y4" s="375" t="s">
        <v>283</v>
      </c>
      <c r="Z4" s="376" t="s">
        <v>284</v>
      </c>
      <c r="AA4" s="375" t="s">
        <v>283</v>
      </c>
      <c r="AB4" s="376" t="s">
        <v>284</v>
      </c>
      <c r="AC4" s="473"/>
      <c r="AD4" s="37"/>
    </row>
    <row r="5" spans="2:30" ht="14.25">
      <c r="B5" s="474" t="s">
        <v>1231</v>
      </c>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37"/>
    </row>
    <row r="6" spans="2:30" outlineLevel="1">
      <c r="B6" s="151" t="s">
        <v>167</v>
      </c>
      <c r="C6" s="162">
        <v>453</v>
      </c>
      <c r="D6" s="162">
        <v>89</v>
      </c>
      <c r="E6" s="162">
        <v>667</v>
      </c>
      <c r="F6" s="162">
        <v>464</v>
      </c>
      <c r="G6" s="162">
        <v>31</v>
      </c>
      <c r="H6" s="162">
        <v>30</v>
      </c>
      <c r="I6" s="162">
        <v>711</v>
      </c>
      <c r="J6" s="162">
        <v>416</v>
      </c>
      <c r="K6" s="162">
        <v>186</v>
      </c>
      <c r="L6" s="162">
        <v>112</v>
      </c>
      <c r="M6" s="162">
        <v>19</v>
      </c>
      <c r="N6" s="162">
        <v>7</v>
      </c>
      <c r="O6" s="162">
        <v>31</v>
      </c>
      <c r="P6" s="162">
        <v>6</v>
      </c>
      <c r="Q6" s="162">
        <v>96</v>
      </c>
      <c r="R6" s="162">
        <v>137</v>
      </c>
      <c r="S6" s="162">
        <v>234</v>
      </c>
      <c r="T6" s="162">
        <v>143</v>
      </c>
      <c r="U6" s="162">
        <v>51</v>
      </c>
      <c r="V6" s="162">
        <v>43</v>
      </c>
      <c r="W6" s="162">
        <v>175</v>
      </c>
      <c r="X6" s="162">
        <v>140</v>
      </c>
      <c r="Y6" s="162">
        <v>275</v>
      </c>
      <c r="Z6" s="162">
        <v>344</v>
      </c>
      <c r="AA6" s="134">
        <v>2929</v>
      </c>
      <c r="AB6" s="134">
        <v>1931</v>
      </c>
      <c r="AC6" s="134">
        <v>4860</v>
      </c>
      <c r="AD6" s="37"/>
    </row>
    <row r="7" spans="2:30" outlineLevel="1">
      <c r="B7" s="62" t="s">
        <v>168</v>
      </c>
      <c r="C7" s="85">
        <v>540</v>
      </c>
      <c r="D7" s="85">
        <v>71</v>
      </c>
      <c r="E7" s="85">
        <v>346</v>
      </c>
      <c r="F7" s="85">
        <v>455</v>
      </c>
      <c r="G7" s="85">
        <v>20</v>
      </c>
      <c r="H7" s="85">
        <v>30</v>
      </c>
      <c r="I7" s="85">
        <v>279</v>
      </c>
      <c r="J7" s="85">
        <v>412</v>
      </c>
      <c r="K7" s="85">
        <v>61</v>
      </c>
      <c r="L7" s="85">
        <v>111</v>
      </c>
      <c r="M7" s="81" t="s">
        <v>8</v>
      </c>
      <c r="N7" s="85">
        <v>7</v>
      </c>
      <c r="O7" s="81" t="s">
        <v>8</v>
      </c>
      <c r="P7" s="85">
        <v>6</v>
      </c>
      <c r="Q7" s="85">
        <v>67</v>
      </c>
      <c r="R7" s="85">
        <v>134</v>
      </c>
      <c r="S7" s="85">
        <v>77</v>
      </c>
      <c r="T7" s="85">
        <v>141</v>
      </c>
      <c r="U7" s="85">
        <v>13</v>
      </c>
      <c r="V7" s="85">
        <v>37</v>
      </c>
      <c r="W7" s="85">
        <v>54</v>
      </c>
      <c r="X7" s="85">
        <v>125</v>
      </c>
      <c r="Y7" s="85">
        <v>212</v>
      </c>
      <c r="Z7" s="85">
        <v>331</v>
      </c>
      <c r="AA7" s="84">
        <v>1669</v>
      </c>
      <c r="AB7" s="84">
        <v>1860</v>
      </c>
      <c r="AC7" s="84">
        <v>3529</v>
      </c>
      <c r="AD7" s="37"/>
    </row>
    <row r="8" spans="2:30" outlineLevel="1">
      <c r="B8" s="62" t="s">
        <v>24</v>
      </c>
      <c r="C8" s="85">
        <v>510</v>
      </c>
      <c r="D8" s="85">
        <v>49</v>
      </c>
      <c r="E8" s="85">
        <v>191</v>
      </c>
      <c r="F8" s="85">
        <v>246</v>
      </c>
      <c r="G8" s="85">
        <v>16</v>
      </c>
      <c r="H8" s="85">
        <v>16</v>
      </c>
      <c r="I8" s="85">
        <v>182</v>
      </c>
      <c r="J8" s="85">
        <v>226</v>
      </c>
      <c r="K8" s="85">
        <v>37</v>
      </c>
      <c r="L8" s="85">
        <v>59</v>
      </c>
      <c r="M8" s="85">
        <v>1</v>
      </c>
      <c r="N8" s="85">
        <v>4</v>
      </c>
      <c r="O8" s="85">
        <v>1</v>
      </c>
      <c r="P8" s="85">
        <v>4</v>
      </c>
      <c r="Q8" s="85">
        <v>57</v>
      </c>
      <c r="R8" s="85">
        <v>77</v>
      </c>
      <c r="S8" s="85">
        <v>33</v>
      </c>
      <c r="T8" s="85">
        <v>76</v>
      </c>
      <c r="U8" s="85">
        <v>1</v>
      </c>
      <c r="V8" s="85">
        <v>20</v>
      </c>
      <c r="W8" s="85">
        <v>48</v>
      </c>
      <c r="X8" s="85">
        <v>77</v>
      </c>
      <c r="Y8" s="85">
        <v>116</v>
      </c>
      <c r="Z8" s="85">
        <v>180</v>
      </c>
      <c r="AA8" s="84">
        <v>1193</v>
      </c>
      <c r="AB8" s="84">
        <v>1034</v>
      </c>
      <c r="AC8" s="84">
        <v>2227</v>
      </c>
      <c r="AD8" s="37"/>
    </row>
    <row r="9" spans="2:30" outlineLevel="1">
      <c r="B9" s="62" t="s">
        <v>169</v>
      </c>
      <c r="C9" s="85">
        <v>438</v>
      </c>
      <c r="D9" s="85">
        <v>68</v>
      </c>
      <c r="E9" s="85">
        <v>171</v>
      </c>
      <c r="F9" s="85">
        <v>278</v>
      </c>
      <c r="G9" s="85">
        <v>10</v>
      </c>
      <c r="H9" s="85">
        <v>18</v>
      </c>
      <c r="I9" s="85">
        <v>247</v>
      </c>
      <c r="J9" s="85">
        <v>257</v>
      </c>
      <c r="K9" s="85">
        <v>58</v>
      </c>
      <c r="L9" s="85">
        <v>68</v>
      </c>
      <c r="M9" s="85">
        <v>13</v>
      </c>
      <c r="N9" s="85">
        <v>4</v>
      </c>
      <c r="O9" s="81" t="s">
        <v>8</v>
      </c>
      <c r="P9" s="85">
        <v>4</v>
      </c>
      <c r="Q9" s="85">
        <v>75</v>
      </c>
      <c r="R9" s="85">
        <v>89</v>
      </c>
      <c r="S9" s="85">
        <v>66</v>
      </c>
      <c r="T9" s="85">
        <v>87</v>
      </c>
      <c r="U9" s="85">
        <v>18</v>
      </c>
      <c r="V9" s="85">
        <v>26</v>
      </c>
      <c r="W9" s="85">
        <v>33</v>
      </c>
      <c r="X9" s="85">
        <v>88</v>
      </c>
      <c r="Y9" s="85">
        <v>99</v>
      </c>
      <c r="Z9" s="85">
        <v>209</v>
      </c>
      <c r="AA9" s="84">
        <v>1228</v>
      </c>
      <c r="AB9" s="84">
        <v>1196</v>
      </c>
      <c r="AC9" s="84">
        <v>2424</v>
      </c>
      <c r="AD9" s="37"/>
    </row>
    <row r="10" spans="2:30" outlineLevel="1">
      <c r="B10" s="62" t="s">
        <v>170</v>
      </c>
      <c r="C10" s="85">
        <v>220</v>
      </c>
      <c r="D10" s="85">
        <v>28</v>
      </c>
      <c r="E10" s="85">
        <v>36</v>
      </c>
      <c r="F10" s="85">
        <v>105</v>
      </c>
      <c r="G10" s="85">
        <v>2</v>
      </c>
      <c r="H10" s="85">
        <v>6</v>
      </c>
      <c r="I10" s="85">
        <v>15</v>
      </c>
      <c r="J10" s="85">
        <v>102</v>
      </c>
      <c r="K10" s="85">
        <v>10</v>
      </c>
      <c r="L10" s="85">
        <v>25</v>
      </c>
      <c r="M10" s="81" t="s">
        <v>8</v>
      </c>
      <c r="N10" s="85">
        <v>2</v>
      </c>
      <c r="O10" s="81" t="s">
        <v>8</v>
      </c>
      <c r="P10" s="85">
        <v>2</v>
      </c>
      <c r="Q10" s="85">
        <v>20</v>
      </c>
      <c r="R10" s="85">
        <v>41</v>
      </c>
      <c r="S10" s="85">
        <v>5</v>
      </c>
      <c r="T10" s="85">
        <v>33</v>
      </c>
      <c r="U10" s="85">
        <v>1</v>
      </c>
      <c r="V10" s="85">
        <v>11</v>
      </c>
      <c r="W10" s="85">
        <v>8</v>
      </c>
      <c r="X10" s="85">
        <v>33</v>
      </c>
      <c r="Y10" s="85">
        <v>43</v>
      </c>
      <c r="Z10" s="85">
        <v>79</v>
      </c>
      <c r="AA10" s="85">
        <v>360</v>
      </c>
      <c r="AB10" s="85">
        <v>467</v>
      </c>
      <c r="AC10" s="85">
        <v>827</v>
      </c>
      <c r="AD10" s="37"/>
    </row>
    <row r="11" spans="2:30" outlineLevel="1">
      <c r="B11" s="62" t="s">
        <v>28</v>
      </c>
      <c r="C11" s="85">
        <v>162</v>
      </c>
      <c r="D11" s="85">
        <v>40</v>
      </c>
      <c r="E11" s="85">
        <v>46</v>
      </c>
      <c r="F11" s="85">
        <v>177</v>
      </c>
      <c r="G11" s="81" t="s">
        <v>8</v>
      </c>
      <c r="H11" s="85">
        <v>11</v>
      </c>
      <c r="I11" s="85">
        <v>6</v>
      </c>
      <c r="J11" s="85">
        <v>162</v>
      </c>
      <c r="K11" s="85">
        <v>8</v>
      </c>
      <c r="L11" s="85">
        <v>43</v>
      </c>
      <c r="M11" s="81" t="s">
        <v>8</v>
      </c>
      <c r="N11" s="85">
        <v>3</v>
      </c>
      <c r="O11" s="81" t="s">
        <v>8</v>
      </c>
      <c r="P11" s="85">
        <v>3</v>
      </c>
      <c r="Q11" s="85">
        <v>20</v>
      </c>
      <c r="R11" s="85">
        <v>60</v>
      </c>
      <c r="S11" s="85">
        <v>6</v>
      </c>
      <c r="T11" s="85">
        <v>55</v>
      </c>
      <c r="U11" s="85">
        <v>1</v>
      </c>
      <c r="V11" s="85">
        <v>13</v>
      </c>
      <c r="W11" s="85">
        <v>10</v>
      </c>
      <c r="X11" s="85">
        <v>48</v>
      </c>
      <c r="Y11" s="85">
        <v>21</v>
      </c>
      <c r="Z11" s="85">
        <v>127</v>
      </c>
      <c r="AA11" s="85">
        <v>280</v>
      </c>
      <c r="AB11" s="85">
        <v>742</v>
      </c>
      <c r="AC11" s="84">
        <v>1022</v>
      </c>
      <c r="AD11" s="37"/>
    </row>
    <row r="12" spans="2:30" outlineLevel="1">
      <c r="B12" s="62" t="s">
        <v>117</v>
      </c>
      <c r="C12" s="85">
        <v>601</v>
      </c>
      <c r="D12" s="85">
        <v>36</v>
      </c>
      <c r="E12" s="85">
        <v>222</v>
      </c>
      <c r="F12" s="85">
        <v>215</v>
      </c>
      <c r="G12" s="85">
        <v>11</v>
      </c>
      <c r="H12" s="85">
        <v>15</v>
      </c>
      <c r="I12" s="85">
        <v>268</v>
      </c>
      <c r="J12" s="85">
        <v>196</v>
      </c>
      <c r="K12" s="85">
        <v>68</v>
      </c>
      <c r="L12" s="85">
        <v>52</v>
      </c>
      <c r="M12" s="85">
        <v>4</v>
      </c>
      <c r="N12" s="85">
        <v>3</v>
      </c>
      <c r="O12" s="85">
        <v>5</v>
      </c>
      <c r="P12" s="85">
        <v>3</v>
      </c>
      <c r="Q12" s="85">
        <v>104</v>
      </c>
      <c r="R12" s="85">
        <v>67</v>
      </c>
      <c r="S12" s="85">
        <v>88</v>
      </c>
      <c r="T12" s="85">
        <v>67</v>
      </c>
      <c r="U12" s="85">
        <v>23</v>
      </c>
      <c r="V12" s="85">
        <v>19</v>
      </c>
      <c r="W12" s="85">
        <v>105</v>
      </c>
      <c r="X12" s="85">
        <v>69</v>
      </c>
      <c r="Y12" s="85">
        <v>134</v>
      </c>
      <c r="Z12" s="85">
        <v>158</v>
      </c>
      <c r="AA12" s="84">
        <v>1633</v>
      </c>
      <c r="AB12" s="85">
        <v>900</v>
      </c>
      <c r="AC12" s="84">
        <v>2533</v>
      </c>
      <c r="AD12" s="37"/>
    </row>
    <row r="13" spans="2:30" outlineLevel="1">
      <c r="B13" s="62" t="s">
        <v>171</v>
      </c>
      <c r="C13" s="85">
        <v>512</v>
      </c>
      <c r="D13" s="85">
        <v>34</v>
      </c>
      <c r="E13" s="85">
        <v>186</v>
      </c>
      <c r="F13" s="85">
        <v>166</v>
      </c>
      <c r="G13" s="85">
        <v>10</v>
      </c>
      <c r="H13" s="85">
        <v>11</v>
      </c>
      <c r="I13" s="85">
        <v>207</v>
      </c>
      <c r="J13" s="85">
        <v>158</v>
      </c>
      <c r="K13" s="85">
        <v>38</v>
      </c>
      <c r="L13" s="85">
        <v>40</v>
      </c>
      <c r="M13" s="85">
        <v>5</v>
      </c>
      <c r="N13" s="85">
        <v>2</v>
      </c>
      <c r="O13" s="85">
        <v>2</v>
      </c>
      <c r="P13" s="85">
        <v>3</v>
      </c>
      <c r="Q13" s="85">
        <v>73</v>
      </c>
      <c r="R13" s="85">
        <v>57</v>
      </c>
      <c r="S13" s="85">
        <v>85</v>
      </c>
      <c r="T13" s="85">
        <v>52</v>
      </c>
      <c r="U13" s="85">
        <v>13</v>
      </c>
      <c r="V13" s="85">
        <v>16</v>
      </c>
      <c r="W13" s="85">
        <v>92</v>
      </c>
      <c r="X13" s="85">
        <v>51</v>
      </c>
      <c r="Y13" s="85">
        <v>152</v>
      </c>
      <c r="Z13" s="85">
        <v>124</v>
      </c>
      <c r="AA13" s="84">
        <v>1375</v>
      </c>
      <c r="AB13" s="85">
        <v>714</v>
      </c>
      <c r="AC13" s="84">
        <v>2089</v>
      </c>
      <c r="AD13" s="37"/>
    </row>
    <row r="14" spans="2:30" outlineLevel="1">
      <c r="B14" s="62" t="s">
        <v>31</v>
      </c>
      <c r="C14" s="85">
        <v>383</v>
      </c>
      <c r="D14" s="85">
        <v>24</v>
      </c>
      <c r="E14" s="85">
        <v>70</v>
      </c>
      <c r="F14" s="85">
        <v>155</v>
      </c>
      <c r="G14" s="85">
        <v>5</v>
      </c>
      <c r="H14" s="85">
        <v>10</v>
      </c>
      <c r="I14" s="85">
        <v>104</v>
      </c>
      <c r="J14" s="85">
        <v>146</v>
      </c>
      <c r="K14" s="85">
        <v>20</v>
      </c>
      <c r="L14" s="85">
        <v>37</v>
      </c>
      <c r="M14" s="81" t="s">
        <v>8</v>
      </c>
      <c r="N14" s="85">
        <v>3</v>
      </c>
      <c r="O14" s="81" t="s">
        <v>8</v>
      </c>
      <c r="P14" s="85">
        <v>3</v>
      </c>
      <c r="Q14" s="85">
        <v>35</v>
      </c>
      <c r="R14" s="85">
        <v>54</v>
      </c>
      <c r="S14" s="85">
        <v>29</v>
      </c>
      <c r="T14" s="85">
        <v>49</v>
      </c>
      <c r="U14" s="85">
        <v>3</v>
      </c>
      <c r="V14" s="85">
        <v>11</v>
      </c>
      <c r="W14" s="85">
        <v>33</v>
      </c>
      <c r="X14" s="85">
        <v>50</v>
      </c>
      <c r="Y14" s="85">
        <v>71</v>
      </c>
      <c r="Z14" s="85">
        <v>112</v>
      </c>
      <c r="AA14" s="85">
        <v>753</v>
      </c>
      <c r="AB14" s="85">
        <v>654</v>
      </c>
      <c r="AC14" s="84">
        <v>1407</v>
      </c>
      <c r="AD14" s="37"/>
    </row>
    <row r="15" spans="2:30" outlineLevel="1">
      <c r="B15" s="62" t="s">
        <v>33</v>
      </c>
      <c r="C15" s="85">
        <v>338</v>
      </c>
      <c r="D15" s="85">
        <v>69</v>
      </c>
      <c r="E15" s="85">
        <v>60</v>
      </c>
      <c r="F15" s="85">
        <v>147</v>
      </c>
      <c r="G15" s="85">
        <v>3</v>
      </c>
      <c r="H15" s="85">
        <v>9</v>
      </c>
      <c r="I15" s="85">
        <v>92</v>
      </c>
      <c r="J15" s="85">
        <v>137</v>
      </c>
      <c r="K15" s="85">
        <v>67</v>
      </c>
      <c r="L15" s="85">
        <v>35</v>
      </c>
      <c r="M15" s="85">
        <v>1</v>
      </c>
      <c r="N15" s="85">
        <v>3</v>
      </c>
      <c r="O15" s="81" t="s">
        <v>8</v>
      </c>
      <c r="P15" s="85">
        <v>2</v>
      </c>
      <c r="Q15" s="85">
        <v>41</v>
      </c>
      <c r="R15" s="85">
        <v>51</v>
      </c>
      <c r="S15" s="85">
        <v>71</v>
      </c>
      <c r="T15" s="85">
        <v>45</v>
      </c>
      <c r="U15" s="85">
        <v>15</v>
      </c>
      <c r="V15" s="85">
        <v>10</v>
      </c>
      <c r="W15" s="85">
        <v>108</v>
      </c>
      <c r="X15" s="85">
        <v>50</v>
      </c>
      <c r="Y15" s="85">
        <v>119</v>
      </c>
      <c r="Z15" s="85">
        <v>100</v>
      </c>
      <c r="AA15" s="85">
        <v>915</v>
      </c>
      <c r="AB15" s="85">
        <v>658</v>
      </c>
      <c r="AC15" s="84">
        <v>1573</v>
      </c>
      <c r="AD15" s="37"/>
    </row>
    <row r="16" spans="2:30" outlineLevel="1">
      <c r="B16" s="62" t="s">
        <v>34</v>
      </c>
      <c r="C16" s="85">
        <v>83</v>
      </c>
      <c r="D16" s="85">
        <v>19</v>
      </c>
      <c r="E16" s="85">
        <v>9</v>
      </c>
      <c r="F16" s="85">
        <v>43</v>
      </c>
      <c r="G16" s="81" t="s">
        <v>8</v>
      </c>
      <c r="H16" s="85">
        <v>2</v>
      </c>
      <c r="I16" s="85">
        <v>3</v>
      </c>
      <c r="J16" s="85">
        <v>50</v>
      </c>
      <c r="K16" s="81" t="s">
        <v>8</v>
      </c>
      <c r="L16" s="85">
        <v>7</v>
      </c>
      <c r="M16" s="85">
        <v>1</v>
      </c>
      <c r="N16" s="85">
        <v>2</v>
      </c>
      <c r="O16" s="81" t="s">
        <v>8</v>
      </c>
      <c r="P16" s="85">
        <v>2</v>
      </c>
      <c r="Q16" s="85">
        <v>2</v>
      </c>
      <c r="R16" s="85">
        <v>29</v>
      </c>
      <c r="S16" s="85">
        <v>3</v>
      </c>
      <c r="T16" s="85">
        <v>13</v>
      </c>
      <c r="U16" s="81" t="s">
        <v>8</v>
      </c>
      <c r="V16" s="85">
        <v>7</v>
      </c>
      <c r="W16" s="85">
        <v>1</v>
      </c>
      <c r="X16" s="85">
        <v>21</v>
      </c>
      <c r="Y16" s="85">
        <v>11</v>
      </c>
      <c r="Z16" s="85">
        <v>34</v>
      </c>
      <c r="AA16" s="85">
        <v>113</v>
      </c>
      <c r="AB16" s="85">
        <v>229</v>
      </c>
      <c r="AC16" s="85">
        <v>342</v>
      </c>
      <c r="AD16" s="37"/>
    </row>
    <row r="17" spans="2:30" outlineLevel="1">
      <c r="B17" s="62" t="s">
        <v>35</v>
      </c>
      <c r="C17" s="85">
        <v>65</v>
      </c>
      <c r="D17" s="85">
        <v>15</v>
      </c>
      <c r="E17" s="85">
        <v>3</v>
      </c>
      <c r="F17" s="85">
        <v>42</v>
      </c>
      <c r="G17" s="85">
        <v>1</v>
      </c>
      <c r="H17" s="85">
        <v>3</v>
      </c>
      <c r="I17" s="81" t="s">
        <v>8</v>
      </c>
      <c r="J17" s="85">
        <v>49</v>
      </c>
      <c r="K17" s="81" t="s">
        <v>8</v>
      </c>
      <c r="L17" s="85">
        <v>6</v>
      </c>
      <c r="M17" s="81" t="s">
        <v>8</v>
      </c>
      <c r="N17" s="85">
        <v>2</v>
      </c>
      <c r="O17" s="81" t="s">
        <v>8</v>
      </c>
      <c r="P17" s="85">
        <v>2</v>
      </c>
      <c r="Q17" s="85">
        <v>2</v>
      </c>
      <c r="R17" s="85">
        <v>29</v>
      </c>
      <c r="S17" s="85">
        <v>2</v>
      </c>
      <c r="T17" s="85">
        <v>11</v>
      </c>
      <c r="U17" s="81" t="s">
        <v>8</v>
      </c>
      <c r="V17" s="85">
        <v>7</v>
      </c>
      <c r="W17" s="81" t="s">
        <v>8</v>
      </c>
      <c r="X17" s="85">
        <v>22</v>
      </c>
      <c r="Y17" s="85">
        <v>3</v>
      </c>
      <c r="Z17" s="85">
        <v>32</v>
      </c>
      <c r="AA17" s="85">
        <v>76</v>
      </c>
      <c r="AB17" s="85">
        <v>220</v>
      </c>
      <c r="AC17" s="85">
        <v>296</v>
      </c>
      <c r="AD17" s="37"/>
    </row>
    <row r="18" spans="2:30" outlineLevel="1">
      <c r="B18" s="62" t="s">
        <v>172</v>
      </c>
      <c r="C18" s="85">
        <v>84</v>
      </c>
      <c r="D18" s="85">
        <v>15</v>
      </c>
      <c r="E18" s="85">
        <v>8</v>
      </c>
      <c r="F18" s="85">
        <v>38</v>
      </c>
      <c r="G18" s="81" t="s">
        <v>8</v>
      </c>
      <c r="H18" s="85">
        <v>2</v>
      </c>
      <c r="I18" s="81" t="s">
        <v>8</v>
      </c>
      <c r="J18" s="85">
        <v>41</v>
      </c>
      <c r="K18" s="81" t="s">
        <v>8</v>
      </c>
      <c r="L18" s="85">
        <v>6</v>
      </c>
      <c r="M18" s="81" t="s">
        <v>8</v>
      </c>
      <c r="N18" s="85">
        <v>2</v>
      </c>
      <c r="O18" s="81" t="s">
        <v>8</v>
      </c>
      <c r="P18" s="85">
        <v>2</v>
      </c>
      <c r="Q18" s="81" t="s">
        <v>8</v>
      </c>
      <c r="R18" s="85">
        <v>30</v>
      </c>
      <c r="S18" s="85">
        <v>3</v>
      </c>
      <c r="T18" s="85">
        <v>11</v>
      </c>
      <c r="U18" s="81" t="s">
        <v>8</v>
      </c>
      <c r="V18" s="85">
        <v>6</v>
      </c>
      <c r="W18" s="85">
        <v>1</v>
      </c>
      <c r="X18" s="85">
        <v>21</v>
      </c>
      <c r="Y18" s="85">
        <v>5</v>
      </c>
      <c r="Z18" s="85">
        <v>29</v>
      </c>
      <c r="AA18" s="85">
        <v>101</v>
      </c>
      <c r="AB18" s="85">
        <v>203</v>
      </c>
      <c r="AC18" s="85">
        <v>304</v>
      </c>
      <c r="AD18" s="37"/>
    </row>
    <row r="19" spans="2:30" outlineLevel="1">
      <c r="B19" s="62" t="s">
        <v>37</v>
      </c>
      <c r="C19" s="85">
        <v>81</v>
      </c>
      <c r="D19" s="85">
        <v>19</v>
      </c>
      <c r="E19" s="85">
        <v>10</v>
      </c>
      <c r="F19" s="85">
        <v>58</v>
      </c>
      <c r="G19" s="85">
        <v>1</v>
      </c>
      <c r="H19" s="85">
        <v>3</v>
      </c>
      <c r="I19" s="85">
        <v>5</v>
      </c>
      <c r="J19" s="85">
        <v>58</v>
      </c>
      <c r="K19" s="85">
        <v>8</v>
      </c>
      <c r="L19" s="85">
        <v>11</v>
      </c>
      <c r="M19" s="81" t="s">
        <v>8</v>
      </c>
      <c r="N19" s="85">
        <v>2</v>
      </c>
      <c r="O19" s="81" t="s">
        <v>8</v>
      </c>
      <c r="P19" s="85">
        <v>2</v>
      </c>
      <c r="Q19" s="85">
        <v>1</v>
      </c>
      <c r="R19" s="85">
        <v>31</v>
      </c>
      <c r="S19" s="85">
        <v>2</v>
      </c>
      <c r="T19" s="85">
        <v>17</v>
      </c>
      <c r="U19" s="85">
        <v>1</v>
      </c>
      <c r="V19" s="85">
        <v>7</v>
      </c>
      <c r="W19" s="81" t="s">
        <v>8</v>
      </c>
      <c r="X19" s="85">
        <v>28</v>
      </c>
      <c r="Y19" s="85">
        <v>5</v>
      </c>
      <c r="Z19" s="85">
        <v>39</v>
      </c>
      <c r="AA19" s="85">
        <v>114</v>
      </c>
      <c r="AB19" s="85">
        <v>275</v>
      </c>
      <c r="AC19" s="85">
        <v>389</v>
      </c>
      <c r="AD19" s="37"/>
    </row>
    <row r="20" spans="2:30" outlineLevel="1">
      <c r="B20" s="62" t="s">
        <v>173</v>
      </c>
      <c r="C20" s="85">
        <v>273</v>
      </c>
      <c r="D20" s="85">
        <v>63</v>
      </c>
      <c r="E20" s="85">
        <v>31</v>
      </c>
      <c r="F20" s="85">
        <v>139</v>
      </c>
      <c r="G20" s="85">
        <v>4</v>
      </c>
      <c r="H20" s="85">
        <v>9</v>
      </c>
      <c r="I20" s="85">
        <v>19</v>
      </c>
      <c r="J20" s="85">
        <v>130</v>
      </c>
      <c r="K20" s="85">
        <v>7</v>
      </c>
      <c r="L20" s="85">
        <v>32</v>
      </c>
      <c r="M20" s="81" t="s">
        <v>8</v>
      </c>
      <c r="N20" s="85">
        <v>2</v>
      </c>
      <c r="O20" s="81" t="s">
        <v>8</v>
      </c>
      <c r="P20" s="85">
        <v>3</v>
      </c>
      <c r="Q20" s="85">
        <v>12</v>
      </c>
      <c r="R20" s="85">
        <v>46</v>
      </c>
      <c r="S20" s="85">
        <v>7</v>
      </c>
      <c r="T20" s="85">
        <v>43</v>
      </c>
      <c r="U20" s="85">
        <v>1</v>
      </c>
      <c r="V20" s="85">
        <v>9</v>
      </c>
      <c r="W20" s="85">
        <v>15</v>
      </c>
      <c r="X20" s="85">
        <v>47</v>
      </c>
      <c r="Y20" s="85">
        <v>91</v>
      </c>
      <c r="Z20" s="85">
        <v>90</v>
      </c>
      <c r="AA20" s="85">
        <v>460</v>
      </c>
      <c r="AB20" s="85">
        <v>613</v>
      </c>
      <c r="AC20" s="84">
        <v>1073</v>
      </c>
      <c r="AD20" s="37"/>
    </row>
    <row r="21" spans="2:30" outlineLevel="1">
      <c r="B21" s="62" t="s">
        <v>174</v>
      </c>
      <c r="C21" s="85">
        <v>385</v>
      </c>
      <c r="D21" s="85">
        <v>62</v>
      </c>
      <c r="E21" s="85">
        <v>51</v>
      </c>
      <c r="F21" s="85">
        <v>173</v>
      </c>
      <c r="G21" s="85">
        <v>4</v>
      </c>
      <c r="H21" s="85">
        <v>11</v>
      </c>
      <c r="I21" s="85">
        <v>25</v>
      </c>
      <c r="J21" s="85">
        <v>157</v>
      </c>
      <c r="K21" s="85">
        <v>9</v>
      </c>
      <c r="L21" s="85">
        <v>41</v>
      </c>
      <c r="M21" s="81" t="s">
        <v>8</v>
      </c>
      <c r="N21" s="85">
        <v>3</v>
      </c>
      <c r="O21" s="81" t="s">
        <v>8</v>
      </c>
      <c r="P21" s="85">
        <v>2</v>
      </c>
      <c r="Q21" s="85">
        <v>12</v>
      </c>
      <c r="R21" s="85">
        <v>57</v>
      </c>
      <c r="S21" s="85">
        <v>11</v>
      </c>
      <c r="T21" s="85">
        <v>54</v>
      </c>
      <c r="U21" s="85">
        <v>1</v>
      </c>
      <c r="V21" s="85">
        <v>11</v>
      </c>
      <c r="W21" s="85">
        <v>32</v>
      </c>
      <c r="X21" s="85">
        <v>56</v>
      </c>
      <c r="Y21" s="85">
        <v>81</v>
      </c>
      <c r="Z21" s="85">
        <v>124</v>
      </c>
      <c r="AA21" s="85">
        <v>611</v>
      </c>
      <c r="AB21" s="85">
        <v>751</v>
      </c>
      <c r="AC21" s="84">
        <v>1362</v>
      </c>
      <c r="AD21" s="37"/>
    </row>
    <row r="22" spans="2:30" outlineLevel="1">
      <c r="B22" s="62" t="s">
        <v>41</v>
      </c>
      <c r="C22" s="85">
        <v>234</v>
      </c>
      <c r="D22" s="85">
        <v>49</v>
      </c>
      <c r="E22" s="85">
        <v>27</v>
      </c>
      <c r="F22" s="85">
        <v>104</v>
      </c>
      <c r="G22" s="85">
        <v>2</v>
      </c>
      <c r="H22" s="85">
        <v>6</v>
      </c>
      <c r="I22" s="85">
        <v>2</v>
      </c>
      <c r="J22" s="85">
        <v>99</v>
      </c>
      <c r="K22" s="85">
        <v>6</v>
      </c>
      <c r="L22" s="85">
        <v>24</v>
      </c>
      <c r="M22" s="81" t="s">
        <v>8</v>
      </c>
      <c r="N22" s="85">
        <v>2</v>
      </c>
      <c r="O22" s="81" t="s">
        <v>8</v>
      </c>
      <c r="P22" s="85">
        <v>2</v>
      </c>
      <c r="Q22" s="85">
        <v>4</v>
      </c>
      <c r="R22" s="85">
        <v>38</v>
      </c>
      <c r="S22" s="85">
        <v>7</v>
      </c>
      <c r="T22" s="85">
        <v>33</v>
      </c>
      <c r="U22" s="81" t="s">
        <v>8</v>
      </c>
      <c r="V22" s="85">
        <v>7</v>
      </c>
      <c r="W22" s="85">
        <v>7</v>
      </c>
      <c r="X22" s="85">
        <v>32</v>
      </c>
      <c r="Y22" s="85">
        <v>29</v>
      </c>
      <c r="Z22" s="85">
        <v>76</v>
      </c>
      <c r="AA22" s="85">
        <v>318</v>
      </c>
      <c r="AB22" s="85">
        <v>472</v>
      </c>
      <c r="AC22" s="85">
        <v>790</v>
      </c>
      <c r="AD22" s="37"/>
    </row>
    <row r="23" spans="2:30" outlineLevel="1">
      <c r="B23" s="62" t="s">
        <v>175</v>
      </c>
      <c r="C23" s="85">
        <v>804</v>
      </c>
      <c r="D23" s="85">
        <v>64</v>
      </c>
      <c r="E23" s="85">
        <v>210</v>
      </c>
      <c r="F23" s="85">
        <v>323</v>
      </c>
      <c r="G23" s="85">
        <v>11</v>
      </c>
      <c r="H23" s="85">
        <v>21</v>
      </c>
      <c r="I23" s="85">
        <v>264</v>
      </c>
      <c r="J23" s="85">
        <v>305</v>
      </c>
      <c r="K23" s="85">
        <v>45</v>
      </c>
      <c r="L23" s="85">
        <v>78</v>
      </c>
      <c r="M23" s="81" t="s">
        <v>8</v>
      </c>
      <c r="N23" s="85">
        <v>5</v>
      </c>
      <c r="O23" s="81" t="s">
        <v>8</v>
      </c>
      <c r="P23" s="85">
        <v>5</v>
      </c>
      <c r="Q23" s="85">
        <v>110</v>
      </c>
      <c r="R23" s="85">
        <v>99</v>
      </c>
      <c r="S23" s="85">
        <v>67</v>
      </c>
      <c r="T23" s="85">
        <v>99</v>
      </c>
      <c r="U23" s="85">
        <v>27</v>
      </c>
      <c r="V23" s="85">
        <v>26</v>
      </c>
      <c r="W23" s="85">
        <v>68</v>
      </c>
      <c r="X23" s="85">
        <v>105</v>
      </c>
      <c r="Y23" s="85">
        <v>182</v>
      </c>
      <c r="Z23" s="85">
        <v>239</v>
      </c>
      <c r="AA23" s="84">
        <v>1788</v>
      </c>
      <c r="AB23" s="84">
        <v>1369</v>
      </c>
      <c r="AC23" s="84">
        <v>3157</v>
      </c>
      <c r="AD23" s="37"/>
    </row>
    <row r="24" spans="2:30" outlineLevel="1">
      <c r="B24" s="62" t="s">
        <v>176</v>
      </c>
      <c r="C24" s="85">
        <v>336</v>
      </c>
      <c r="D24" s="85">
        <v>29</v>
      </c>
      <c r="E24" s="85">
        <v>78</v>
      </c>
      <c r="F24" s="85">
        <v>196</v>
      </c>
      <c r="G24" s="85">
        <v>6</v>
      </c>
      <c r="H24" s="85">
        <v>12</v>
      </c>
      <c r="I24" s="85">
        <v>20</v>
      </c>
      <c r="J24" s="85">
        <v>176</v>
      </c>
      <c r="K24" s="85">
        <v>19</v>
      </c>
      <c r="L24" s="85">
        <v>47</v>
      </c>
      <c r="M24" s="81" t="s">
        <v>8</v>
      </c>
      <c r="N24" s="85">
        <v>3</v>
      </c>
      <c r="O24" s="81" t="s">
        <v>8</v>
      </c>
      <c r="P24" s="85">
        <v>3</v>
      </c>
      <c r="Q24" s="85">
        <v>8</v>
      </c>
      <c r="R24" s="85">
        <v>61</v>
      </c>
      <c r="S24" s="85">
        <v>12</v>
      </c>
      <c r="T24" s="85">
        <v>60</v>
      </c>
      <c r="U24" s="85">
        <v>3</v>
      </c>
      <c r="V24" s="85">
        <v>12</v>
      </c>
      <c r="W24" s="85">
        <v>9</v>
      </c>
      <c r="X24" s="85">
        <v>61</v>
      </c>
      <c r="Y24" s="85">
        <v>51</v>
      </c>
      <c r="Z24" s="85">
        <v>140</v>
      </c>
      <c r="AA24" s="85">
        <v>542</v>
      </c>
      <c r="AB24" s="85">
        <v>800</v>
      </c>
      <c r="AC24" s="84">
        <v>1342</v>
      </c>
      <c r="AD24" s="37"/>
    </row>
    <row r="25" spans="2:30" outlineLevel="1">
      <c r="B25" s="62" t="s">
        <v>178</v>
      </c>
      <c r="C25" s="85">
        <v>478</v>
      </c>
      <c r="D25" s="85">
        <v>43</v>
      </c>
      <c r="E25" s="85">
        <v>107</v>
      </c>
      <c r="F25" s="85">
        <v>217</v>
      </c>
      <c r="G25" s="85">
        <v>12</v>
      </c>
      <c r="H25" s="85">
        <v>14</v>
      </c>
      <c r="I25" s="85">
        <v>15</v>
      </c>
      <c r="J25" s="85">
        <v>199</v>
      </c>
      <c r="K25" s="85">
        <v>6</v>
      </c>
      <c r="L25" s="85">
        <v>52</v>
      </c>
      <c r="M25" s="81" t="s">
        <v>8</v>
      </c>
      <c r="N25" s="85">
        <v>4</v>
      </c>
      <c r="O25" s="81" t="s">
        <v>8</v>
      </c>
      <c r="P25" s="85">
        <v>4</v>
      </c>
      <c r="Q25" s="85">
        <v>12</v>
      </c>
      <c r="R25" s="85">
        <v>68</v>
      </c>
      <c r="S25" s="85">
        <v>20</v>
      </c>
      <c r="T25" s="85">
        <v>68</v>
      </c>
      <c r="U25" s="85">
        <v>2</v>
      </c>
      <c r="V25" s="85">
        <v>12</v>
      </c>
      <c r="W25" s="85">
        <v>5</v>
      </c>
      <c r="X25" s="85">
        <v>66</v>
      </c>
      <c r="Y25" s="85">
        <v>85</v>
      </c>
      <c r="Z25" s="85">
        <v>155</v>
      </c>
      <c r="AA25" s="85">
        <v>742</v>
      </c>
      <c r="AB25" s="85">
        <v>902</v>
      </c>
      <c r="AC25" s="84">
        <v>1644</v>
      </c>
      <c r="AD25" s="37"/>
    </row>
    <row r="26" spans="2:30" outlineLevel="1">
      <c r="B26" s="62" t="s">
        <v>179</v>
      </c>
      <c r="C26" s="85">
        <v>155</v>
      </c>
      <c r="D26" s="85">
        <v>16</v>
      </c>
      <c r="E26" s="85">
        <v>39</v>
      </c>
      <c r="F26" s="85">
        <v>106</v>
      </c>
      <c r="G26" s="85">
        <v>5</v>
      </c>
      <c r="H26" s="85">
        <v>7</v>
      </c>
      <c r="I26" s="85">
        <v>3</v>
      </c>
      <c r="J26" s="85">
        <v>103</v>
      </c>
      <c r="K26" s="85">
        <v>6</v>
      </c>
      <c r="L26" s="85">
        <v>25</v>
      </c>
      <c r="M26" s="81" t="s">
        <v>8</v>
      </c>
      <c r="N26" s="85">
        <v>3</v>
      </c>
      <c r="O26" s="81" t="s">
        <v>8</v>
      </c>
      <c r="P26" s="85">
        <v>2</v>
      </c>
      <c r="Q26" s="85">
        <v>1</v>
      </c>
      <c r="R26" s="85">
        <v>44</v>
      </c>
      <c r="S26" s="85">
        <v>3</v>
      </c>
      <c r="T26" s="85">
        <v>33</v>
      </c>
      <c r="U26" s="85">
        <v>1</v>
      </c>
      <c r="V26" s="85">
        <v>7</v>
      </c>
      <c r="W26" s="85">
        <v>5</v>
      </c>
      <c r="X26" s="85">
        <v>33</v>
      </c>
      <c r="Y26" s="85">
        <v>7</v>
      </c>
      <c r="Z26" s="85">
        <v>78</v>
      </c>
      <c r="AA26" s="85">
        <v>225</v>
      </c>
      <c r="AB26" s="85">
        <v>457</v>
      </c>
      <c r="AC26" s="85">
        <v>682</v>
      </c>
      <c r="AD26" s="37"/>
    </row>
    <row r="27" spans="2:30" outlineLevel="1">
      <c r="B27" s="62" t="s">
        <v>49</v>
      </c>
      <c r="C27" s="85">
        <v>367</v>
      </c>
      <c r="D27" s="85">
        <v>55</v>
      </c>
      <c r="E27" s="85">
        <v>73</v>
      </c>
      <c r="F27" s="85">
        <v>203</v>
      </c>
      <c r="G27" s="85">
        <v>13</v>
      </c>
      <c r="H27" s="85">
        <v>13</v>
      </c>
      <c r="I27" s="85">
        <v>57</v>
      </c>
      <c r="J27" s="85">
        <v>190</v>
      </c>
      <c r="K27" s="85">
        <v>9</v>
      </c>
      <c r="L27" s="85">
        <v>49</v>
      </c>
      <c r="M27" s="81" t="s">
        <v>8</v>
      </c>
      <c r="N27" s="85">
        <v>3</v>
      </c>
      <c r="O27" s="81" t="s">
        <v>8</v>
      </c>
      <c r="P27" s="85">
        <v>3</v>
      </c>
      <c r="Q27" s="85">
        <v>24</v>
      </c>
      <c r="R27" s="85">
        <v>64</v>
      </c>
      <c r="S27" s="85">
        <v>21</v>
      </c>
      <c r="T27" s="85">
        <v>64</v>
      </c>
      <c r="U27" s="85">
        <v>4</v>
      </c>
      <c r="V27" s="85">
        <v>19</v>
      </c>
      <c r="W27" s="85">
        <v>15</v>
      </c>
      <c r="X27" s="85">
        <v>58</v>
      </c>
      <c r="Y27" s="85">
        <v>72</v>
      </c>
      <c r="Z27" s="85">
        <v>152</v>
      </c>
      <c r="AA27" s="85">
        <v>655</v>
      </c>
      <c r="AB27" s="85">
        <v>873</v>
      </c>
      <c r="AC27" s="84">
        <v>1528</v>
      </c>
      <c r="AD27" s="37"/>
    </row>
    <row r="28" spans="2:30" outlineLevel="1">
      <c r="B28" s="62" t="s">
        <v>181</v>
      </c>
      <c r="C28" s="85">
        <v>270</v>
      </c>
      <c r="D28" s="85">
        <v>15</v>
      </c>
      <c r="E28" s="85">
        <v>53</v>
      </c>
      <c r="F28" s="85">
        <v>121</v>
      </c>
      <c r="G28" s="85">
        <v>4</v>
      </c>
      <c r="H28" s="85">
        <v>7</v>
      </c>
      <c r="I28" s="85">
        <v>8</v>
      </c>
      <c r="J28" s="85">
        <v>115</v>
      </c>
      <c r="K28" s="85">
        <v>1</v>
      </c>
      <c r="L28" s="85">
        <v>28</v>
      </c>
      <c r="M28" s="81" t="s">
        <v>8</v>
      </c>
      <c r="N28" s="85"/>
      <c r="O28" s="85">
        <v>1</v>
      </c>
      <c r="P28" s="85">
        <v>2</v>
      </c>
      <c r="Q28" s="85">
        <v>4</v>
      </c>
      <c r="R28" s="85">
        <v>43</v>
      </c>
      <c r="S28" s="85">
        <v>6</v>
      </c>
      <c r="T28" s="85">
        <v>37</v>
      </c>
      <c r="U28" s="85">
        <v>1</v>
      </c>
      <c r="V28" s="85">
        <v>7</v>
      </c>
      <c r="W28" s="85">
        <v>4</v>
      </c>
      <c r="X28" s="85">
        <v>33</v>
      </c>
      <c r="Y28" s="85">
        <v>54</v>
      </c>
      <c r="Z28" s="85">
        <v>82</v>
      </c>
      <c r="AA28" s="85">
        <v>406</v>
      </c>
      <c r="AB28" s="85">
        <v>493</v>
      </c>
      <c r="AC28" s="85">
        <v>899</v>
      </c>
      <c r="AD28" s="37"/>
    </row>
    <row r="29" spans="2:30" outlineLevel="1">
      <c r="B29" s="62" t="s">
        <v>53</v>
      </c>
      <c r="C29" s="85">
        <v>573</v>
      </c>
      <c r="D29" s="85">
        <v>53</v>
      </c>
      <c r="E29" s="85">
        <v>136</v>
      </c>
      <c r="F29" s="85">
        <v>270</v>
      </c>
      <c r="G29" s="85">
        <v>19</v>
      </c>
      <c r="H29" s="85">
        <v>18</v>
      </c>
      <c r="I29" s="85">
        <v>79</v>
      </c>
      <c r="J29" s="85">
        <v>251</v>
      </c>
      <c r="K29" s="85">
        <v>42</v>
      </c>
      <c r="L29" s="85">
        <v>66</v>
      </c>
      <c r="M29" s="81" t="s">
        <v>8</v>
      </c>
      <c r="N29" s="85">
        <v>4</v>
      </c>
      <c r="O29" s="85">
        <v>1</v>
      </c>
      <c r="P29" s="85">
        <v>4</v>
      </c>
      <c r="Q29" s="85">
        <v>45</v>
      </c>
      <c r="R29" s="85">
        <v>83</v>
      </c>
      <c r="S29" s="85">
        <v>33</v>
      </c>
      <c r="T29" s="85">
        <v>85</v>
      </c>
      <c r="U29" s="85">
        <v>7</v>
      </c>
      <c r="V29" s="85">
        <v>22</v>
      </c>
      <c r="W29" s="85">
        <v>17</v>
      </c>
      <c r="X29" s="85">
        <v>81</v>
      </c>
      <c r="Y29" s="85">
        <v>128</v>
      </c>
      <c r="Z29" s="85">
        <v>186</v>
      </c>
      <c r="AA29" s="84">
        <v>1080</v>
      </c>
      <c r="AB29" s="84">
        <v>1123</v>
      </c>
      <c r="AC29" s="84">
        <v>2203</v>
      </c>
      <c r="AD29" s="37"/>
    </row>
    <row r="30" spans="2:30" outlineLevel="1">
      <c r="B30" s="62" t="s">
        <v>183</v>
      </c>
      <c r="C30" s="85">
        <v>431</v>
      </c>
      <c r="D30" s="85">
        <v>41</v>
      </c>
      <c r="E30" s="85">
        <v>133</v>
      </c>
      <c r="F30" s="85">
        <v>169</v>
      </c>
      <c r="G30" s="85">
        <v>6</v>
      </c>
      <c r="H30" s="85">
        <v>11</v>
      </c>
      <c r="I30" s="85">
        <v>95</v>
      </c>
      <c r="J30" s="85">
        <v>165</v>
      </c>
      <c r="K30" s="85">
        <v>18</v>
      </c>
      <c r="L30" s="85">
        <v>41</v>
      </c>
      <c r="M30" s="85">
        <v>1</v>
      </c>
      <c r="N30" s="85">
        <v>4</v>
      </c>
      <c r="O30" s="81" t="s">
        <v>8</v>
      </c>
      <c r="P30" s="85">
        <v>3</v>
      </c>
      <c r="Q30" s="85">
        <v>52</v>
      </c>
      <c r="R30" s="85">
        <v>60</v>
      </c>
      <c r="S30" s="85">
        <v>33</v>
      </c>
      <c r="T30" s="85">
        <v>54</v>
      </c>
      <c r="U30" s="85">
        <v>2</v>
      </c>
      <c r="V30" s="85">
        <v>18</v>
      </c>
      <c r="W30" s="85">
        <v>12</v>
      </c>
      <c r="X30" s="85">
        <v>59</v>
      </c>
      <c r="Y30" s="85">
        <v>76</v>
      </c>
      <c r="Z30" s="85">
        <v>125</v>
      </c>
      <c r="AA30" s="85">
        <v>859</v>
      </c>
      <c r="AB30" s="85">
        <v>750</v>
      </c>
      <c r="AC30" s="84">
        <v>1609</v>
      </c>
      <c r="AD30" s="37"/>
    </row>
    <row r="31" spans="2:30" ht="14.25" outlineLevel="1">
      <c r="B31" s="61" t="s">
        <v>1232</v>
      </c>
      <c r="C31" s="81" t="s">
        <v>8</v>
      </c>
      <c r="D31" s="85">
        <v>728</v>
      </c>
      <c r="E31" s="81" t="s">
        <v>8</v>
      </c>
      <c r="F31" s="85">
        <v>213</v>
      </c>
      <c r="G31" s="81" t="s">
        <v>8</v>
      </c>
      <c r="H31" s="85">
        <v>2</v>
      </c>
      <c r="I31" s="81" t="s">
        <v>8</v>
      </c>
      <c r="J31" s="85">
        <v>255</v>
      </c>
      <c r="K31" s="81" t="s">
        <v>8</v>
      </c>
      <c r="L31" s="85">
        <v>143</v>
      </c>
      <c r="M31" s="81" t="s">
        <v>8</v>
      </c>
      <c r="N31" s="85">
        <v>1</v>
      </c>
      <c r="O31" s="81" t="s">
        <v>8</v>
      </c>
      <c r="P31" s="85">
        <v>2</v>
      </c>
      <c r="Q31" s="81" t="s">
        <v>8</v>
      </c>
      <c r="R31" s="85">
        <v>37</v>
      </c>
      <c r="S31" s="81" t="s">
        <v>8</v>
      </c>
      <c r="T31" s="85">
        <v>112</v>
      </c>
      <c r="U31" s="81" t="s">
        <v>8</v>
      </c>
      <c r="V31" s="85">
        <v>1</v>
      </c>
      <c r="W31" s="81" t="s">
        <v>8</v>
      </c>
      <c r="X31" s="85">
        <v>14</v>
      </c>
      <c r="Y31" s="81" t="s">
        <v>8</v>
      </c>
      <c r="Z31" s="85">
        <v>50</v>
      </c>
      <c r="AA31" s="81" t="s">
        <v>8</v>
      </c>
      <c r="AB31" s="84">
        <v>1558</v>
      </c>
      <c r="AC31" s="84">
        <v>3329</v>
      </c>
      <c r="AD31" s="37"/>
    </row>
    <row r="32" spans="2:30" outlineLevel="1">
      <c r="B32" s="365" t="s">
        <v>184</v>
      </c>
      <c r="C32" s="118">
        <v>8776</v>
      </c>
      <c r="D32" s="118">
        <v>1794</v>
      </c>
      <c r="E32" s="118">
        <v>2963</v>
      </c>
      <c r="F32" s="118">
        <v>4823</v>
      </c>
      <c r="G32" s="119">
        <v>196</v>
      </c>
      <c r="H32" s="119">
        <v>297</v>
      </c>
      <c r="I32" s="118">
        <v>2706</v>
      </c>
      <c r="J32" s="118">
        <v>4555</v>
      </c>
      <c r="K32" s="119">
        <v>729</v>
      </c>
      <c r="L32" s="118">
        <v>1238</v>
      </c>
      <c r="M32" s="119">
        <v>45</v>
      </c>
      <c r="N32" s="119">
        <v>83</v>
      </c>
      <c r="O32" s="119">
        <v>41</v>
      </c>
      <c r="P32" s="119">
        <v>79</v>
      </c>
      <c r="Q32" s="119">
        <v>877</v>
      </c>
      <c r="R32" s="118">
        <v>1586</v>
      </c>
      <c r="S32" s="119">
        <v>924</v>
      </c>
      <c r="T32" s="118">
        <v>1542</v>
      </c>
      <c r="U32" s="119">
        <v>189</v>
      </c>
      <c r="V32" s="119">
        <v>384</v>
      </c>
      <c r="W32" s="119">
        <v>857</v>
      </c>
      <c r="X32" s="118">
        <v>1468</v>
      </c>
      <c r="Y32" s="118">
        <v>2122</v>
      </c>
      <c r="Z32" s="118">
        <v>3395</v>
      </c>
      <c r="AA32" s="118">
        <v>20425</v>
      </c>
      <c r="AB32" s="118">
        <v>21244</v>
      </c>
      <c r="AC32" s="118">
        <v>41669</v>
      </c>
      <c r="AD32" s="37"/>
    </row>
    <row r="33" spans="2:30" ht="14.25">
      <c r="B33" s="474" t="s">
        <v>1233</v>
      </c>
      <c r="C33" s="474"/>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37"/>
    </row>
    <row r="34" spans="2:30" outlineLevel="1">
      <c r="B34" s="151" t="s">
        <v>167</v>
      </c>
      <c r="C34" s="162">
        <v>593</v>
      </c>
      <c r="D34" s="162">
        <v>85</v>
      </c>
      <c r="E34" s="162">
        <v>638</v>
      </c>
      <c r="F34" s="162">
        <v>428</v>
      </c>
      <c r="G34" s="162">
        <v>52</v>
      </c>
      <c r="H34" s="162">
        <v>30</v>
      </c>
      <c r="I34" s="162">
        <v>731</v>
      </c>
      <c r="J34" s="162">
        <v>450</v>
      </c>
      <c r="K34" s="162">
        <v>193</v>
      </c>
      <c r="L34" s="162">
        <v>113</v>
      </c>
      <c r="M34" s="162">
        <v>10</v>
      </c>
      <c r="N34" s="162">
        <v>8</v>
      </c>
      <c r="O34" s="162">
        <v>38</v>
      </c>
      <c r="P34" s="162">
        <v>9</v>
      </c>
      <c r="Q34" s="162">
        <v>106</v>
      </c>
      <c r="R34" s="162">
        <v>167</v>
      </c>
      <c r="S34" s="162">
        <v>258</v>
      </c>
      <c r="T34" s="162">
        <v>147</v>
      </c>
      <c r="U34" s="162">
        <v>70</v>
      </c>
      <c r="V34" s="162">
        <v>39</v>
      </c>
      <c r="W34" s="162">
        <v>214</v>
      </c>
      <c r="X34" s="162">
        <v>164</v>
      </c>
      <c r="Y34" s="162">
        <v>427</v>
      </c>
      <c r="Z34" s="162">
        <v>425</v>
      </c>
      <c r="AA34" s="134">
        <v>3330</v>
      </c>
      <c r="AB34" s="134">
        <v>2065</v>
      </c>
      <c r="AC34" s="134">
        <v>5395</v>
      </c>
      <c r="AD34" s="37"/>
    </row>
    <row r="35" spans="2:30" outlineLevel="1">
      <c r="B35" s="62" t="s">
        <v>168</v>
      </c>
      <c r="C35" s="85">
        <v>588</v>
      </c>
      <c r="D35" s="85">
        <v>74</v>
      </c>
      <c r="E35" s="85">
        <v>275</v>
      </c>
      <c r="F35" s="85">
        <v>421</v>
      </c>
      <c r="G35" s="85">
        <v>16</v>
      </c>
      <c r="H35" s="85">
        <v>31</v>
      </c>
      <c r="I35" s="85">
        <v>242</v>
      </c>
      <c r="J35" s="85">
        <v>430</v>
      </c>
      <c r="K35" s="85">
        <v>59</v>
      </c>
      <c r="L35" s="85">
        <v>112</v>
      </c>
      <c r="M35" s="81">
        <v>1</v>
      </c>
      <c r="N35" s="85">
        <v>7</v>
      </c>
      <c r="O35" s="81">
        <v>0</v>
      </c>
      <c r="P35" s="85">
        <v>9</v>
      </c>
      <c r="Q35" s="85">
        <v>53</v>
      </c>
      <c r="R35" s="85">
        <v>160</v>
      </c>
      <c r="S35" s="85">
        <v>72</v>
      </c>
      <c r="T35" s="85">
        <v>143</v>
      </c>
      <c r="U35" s="85">
        <v>19</v>
      </c>
      <c r="V35" s="85">
        <v>40</v>
      </c>
      <c r="W35" s="85">
        <v>44</v>
      </c>
      <c r="X35" s="85">
        <v>149</v>
      </c>
      <c r="Y35" s="85">
        <v>224</v>
      </c>
      <c r="Z35" s="85">
        <v>418</v>
      </c>
      <c r="AA35" s="84">
        <v>1593</v>
      </c>
      <c r="AB35" s="84">
        <v>1994</v>
      </c>
      <c r="AC35" s="84">
        <v>3587</v>
      </c>
    </row>
    <row r="36" spans="2:30" outlineLevel="1">
      <c r="B36" s="62" t="s">
        <v>24</v>
      </c>
      <c r="C36" s="85">
        <v>517</v>
      </c>
      <c r="D36" s="85">
        <v>44</v>
      </c>
      <c r="E36" s="85">
        <v>234</v>
      </c>
      <c r="F36" s="85">
        <v>227</v>
      </c>
      <c r="G36" s="85">
        <v>12</v>
      </c>
      <c r="H36" s="85">
        <v>16</v>
      </c>
      <c r="I36" s="85">
        <v>201</v>
      </c>
      <c r="J36" s="85">
        <v>234</v>
      </c>
      <c r="K36" s="85">
        <v>49</v>
      </c>
      <c r="L36" s="85">
        <v>59</v>
      </c>
      <c r="M36" s="85">
        <v>5</v>
      </c>
      <c r="N36" s="85">
        <v>4</v>
      </c>
      <c r="O36" s="85">
        <v>0</v>
      </c>
      <c r="P36" s="85">
        <v>6</v>
      </c>
      <c r="Q36" s="85">
        <v>81</v>
      </c>
      <c r="R36" s="85">
        <v>88</v>
      </c>
      <c r="S36" s="85">
        <v>37</v>
      </c>
      <c r="T36" s="85">
        <v>77</v>
      </c>
      <c r="U36" s="85">
        <v>10</v>
      </c>
      <c r="V36" s="85">
        <v>18</v>
      </c>
      <c r="W36" s="85">
        <v>67</v>
      </c>
      <c r="X36" s="85">
        <v>82</v>
      </c>
      <c r="Y36" s="85">
        <v>176</v>
      </c>
      <c r="Z36" s="85">
        <v>222</v>
      </c>
      <c r="AA36" s="84">
        <v>1389</v>
      </c>
      <c r="AB36" s="84">
        <v>1077</v>
      </c>
      <c r="AC36" s="84">
        <v>2466</v>
      </c>
    </row>
    <row r="37" spans="2:30" outlineLevel="1">
      <c r="B37" s="62" t="s">
        <v>169</v>
      </c>
      <c r="C37" s="85">
        <v>526</v>
      </c>
      <c r="D37" s="85">
        <v>87</v>
      </c>
      <c r="E37" s="85">
        <v>156</v>
      </c>
      <c r="F37" s="85">
        <v>262</v>
      </c>
      <c r="G37" s="85">
        <v>9</v>
      </c>
      <c r="H37" s="85">
        <v>18</v>
      </c>
      <c r="I37" s="85">
        <v>238</v>
      </c>
      <c r="J37" s="85">
        <v>271</v>
      </c>
      <c r="K37" s="85">
        <v>49</v>
      </c>
      <c r="L37" s="85">
        <v>68</v>
      </c>
      <c r="M37" s="85">
        <v>3</v>
      </c>
      <c r="N37" s="85">
        <v>5</v>
      </c>
      <c r="O37" s="81">
        <v>0</v>
      </c>
      <c r="P37" s="85">
        <v>6</v>
      </c>
      <c r="Q37" s="85">
        <v>126</v>
      </c>
      <c r="R37" s="85">
        <v>105</v>
      </c>
      <c r="S37" s="85">
        <v>61</v>
      </c>
      <c r="T37" s="85">
        <v>88</v>
      </c>
      <c r="U37" s="85">
        <v>13</v>
      </c>
      <c r="V37" s="85">
        <v>25</v>
      </c>
      <c r="W37" s="85">
        <v>50</v>
      </c>
      <c r="X37" s="85">
        <v>99</v>
      </c>
      <c r="Y37" s="85">
        <v>131</v>
      </c>
      <c r="Z37" s="85">
        <v>258</v>
      </c>
      <c r="AA37" s="84">
        <v>1362</v>
      </c>
      <c r="AB37" s="84">
        <v>1292</v>
      </c>
      <c r="AC37" s="84">
        <v>2654</v>
      </c>
    </row>
    <row r="38" spans="2:30" outlineLevel="1">
      <c r="B38" s="62" t="s">
        <v>170</v>
      </c>
      <c r="C38" s="85">
        <v>179</v>
      </c>
      <c r="D38" s="85">
        <v>32</v>
      </c>
      <c r="E38" s="85">
        <v>41</v>
      </c>
      <c r="F38" s="85">
        <v>96</v>
      </c>
      <c r="G38" s="85">
        <v>0</v>
      </c>
      <c r="H38" s="85">
        <v>7</v>
      </c>
      <c r="I38" s="85">
        <v>23</v>
      </c>
      <c r="J38" s="85">
        <v>95</v>
      </c>
      <c r="K38" s="85">
        <v>5</v>
      </c>
      <c r="L38" s="85">
        <v>24</v>
      </c>
      <c r="M38" s="81">
        <v>0</v>
      </c>
      <c r="N38" s="85">
        <v>3</v>
      </c>
      <c r="O38" s="81">
        <v>0</v>
      </c>
      <c r="P38" s="85">
        <v>2</v>
      </c>
      <c r="Q38" s="85">
        <v>24</v>
      </c>
      <c r="R38" s="85">
        <v>49</v>
      </c>
      <c r="S38" s="85">
        <v>12</v>
      </c>
      <c r="T38" s="85">
        <v>33</v>
      </c>
      <c r="U38" s="85">
        <v>0</v>
      </c>
      <c r="V38" s="85">
        <v>9</v>
      </c>
      <c r="W38" s="85">
        <v>8</v>
      </c>
      <c r="X38" s="85">
        <v>34</v>
      </c>
      <c r="Y38" s="85">
        <v>54</v>
      </c>
      <c r="Z38" s="85">
        <v>102</v>
      </c>
      <c r="AA38" s="85">
        <v>346</v>
      </c>
      <c r="AB38" s="85">
        <v>486</v>
      </c>
      <c r="AC38" s="85">
        <v>832</v>
      </c>
    </row>
    <row r="39" spans="2:30" outlineLevel="1">
      <c r="B39" s="62" t="s">
        <v>28</v>
      </c>
      <c r="C39" s="85">
        <v>155</v>
      </c>
      <c r="D39" s="85">
        <v>42</v>
      </c>
      <c r="E39" s="85">
        <v>41</v>
      </c>
      <c r="F39" s="85">
        <v>165</v>
      </c>
      <c r="G39" s="81">
        <v>3</v>
      </c>
      <c r="H39" s="85">
        <v>13</v>
      </c>
      <c r="I39" s="85">
        <v>10</v>
      </c>
      <c r="J39" s="85">
        <v>162</v>
      </c>
      <c r="K39" s="85">
        <v>3</v>
      </c>
      <c r="L39" s="85">
        <v>43</v>
      </c>
      <c r="M39" s="81">
        <v>0</v>
      </c>
      <c r="N39" s="85">
        <v>3</v>
      </c>
      <c r="O39" s="81">
        <v>0</v>
      </c>
      <c r="P39" s="85">
        <v>5</v>
      </c>
      <c r="Q39" s="85">
        <v>12</v>
      </c>
      <c r="R39" s="85">
        <v>69</v>
      </c>
      <c r="S39" s="85">
        <v>10</v>
      </c>
      <c r="T39" s="85">
        <v>57</v>
      </c>
      <c r="U39" s="85">
        <v>3</v>
      </c>
      <c r="V39" s="85">
        <v>12</v>
      </c>
      <c r="W39" s="85">
        <v>4</v>
      </c>
      <c r="X39" s="85">
        <v>56</v>
      </c>
      <c r="Y39" s="85">
        <v>27</v>
      </c>
      <c r="Z39" s="85">
        <v>169</v>
      </c>
      <c r="AA39" s="85">
        <v>268</v>
      </c>
      <c r="AB39" s="85">
        <v>796</v>
      </c>
      <c r="AC39" s="84">
        <v>1064</v>
      </c>
    </row>
    <row r="40" spans="2:30" outlineLevel="1">
      <c r="B40" s="62" t="s">
        <v>117</v>
      </c>
      <c r="C40" s="85">
        <v>564</v>
      </c>
      <c r="D40" s="85">
        <v>33</v>
      </c>
      <c r="E40" s="85">
        <v>223</v>
      </c>
      <c r="F40" s="85">
        <v>201</v>
      </c>
      <c r="G40" s="85">
        <v>15</v>
      </c>
      <c r="H40" s="85">
        <v>14</v>
      </c>
      <c r="I40" s="85">
        <v>323</v>
      </c>
      <c r="J40" s="85">
        <v>213</v>
      </c>
      <c r="K40" s="85">
        <v>84</v>
      </c>
      <c r="L40" s="85">
        <v>52</v>
      </c>
      <c r="M40" s="85">
        <v>7</v>
      </c>
      <c r="N40" s="85">
        <v>4</v>
      </c>
      <c r="O40" s="85">
        <v>4</v>
      </c>
      <c r="P40" s="85">
        <v>4</v>
      </c>
      <c r="Q40" s="85">
        <v>111</v>
      </c>
      <c r="R40" s="85">
        <v>82</v>
      </c>
      <c r="S40" s="85">
        <v>96</v>
      </c>
      <c r="T40" s="85">
        <v>69</v>
      </c>
      <c r="U40" s="85">
        <v>20</v>
      </c>
      <c r="V40" s="85">
        <v>20</v>
      </c>
      <c r="W40" s="85">
        <v>119</v>
      </c>
      <c r="X40" s="85">
        <v>75</v>
      </c>
      <c r="Y40" s="85">
        <v>245</v>
      </c>
      <c r="Z40" s="85">
        <v>197</v>
      </c>
      <c r="AA40" s="84">
        <v>1811</v>
      </c>
      <c r="AB40" s="85">
        <v>964</v>
      </c>
      <c r="AC40" s="84">
        <v>2775</v>
      </c>
    </row>
    <row r="41" spans="2:30" outlineLevel="1">
      <c r="B41" s="62" t="s">
        <v>171</v>
      </c>
      <c r="C41" s="85">
        <v>466</v>
      </c>
      <c r="D41" s="85">
        <v>31</v>
      </c>
      <c r="E41" s="85">
        <v>142</v>
      </c>
      <c r="F41" s="85">
        <v>157</v>
      </c>
      <c r="G41" s="85">
        <v>10</v>
      </c>
      <c r="H41" s="85">
        <v>11</v>
      </c>
      <c r="I41" s="85">
        <v>223</v>
      </c>
      <c r="J41" s="85">
        <v>159</v>
      </c>
      <c r="K41" s="85">
        <v>68</v>
      </c>
      <c r="L41" s="85">
        <v>40</v>
      </c>
      <c r="M41" s="85">
        <v>6</v>
      </c>
      <c r="N41" s="85">
        <v>4</v>
      </c>
      <c r="O41" s="85">
        <v>13</v>
      </c>
      <c r="P41" s="85">
        <v>4</v>
      </c>
      <c r="Q41" s="85">
        <v>86</v>
      </c>
      <c r="R41" s="85">
        <v>62</v>
      </c>
      <c r="S41" s="85">
        <v>84</v>
      </c>
      <c r="T41" s="85">
        <v>52</v>
      </c>
      <c r="U41" s="85">
        <v>17</v>
      </c>
      <c r="V41" s="85">
        <v>12</v>
      </c>
      <c r="W41" s="85">
        <v>94</v>
      </c>
      <c r="X41" s="85">
        <v>61</v>
      </c>
      <c r="Y41" s="85">
        <v>206</v>
      </c>
      <c r="Z41" s="85">
        <v>155</v>
      </c>
      <c r="AA41" s="84">
        <v>1415</v>
      </c>
      <c r="AB41" s="85">
        <v>748</v>
      </c>
      <c r="AC41" s="84">
        <v>2163</v>
      </c>
    </row>
    <row r="42" spans="2:30" outlineLevel="1">
      <c r="B42" s="62" t="s">
        <v>31</v>
      </c>
      <c r="C42" s="85">
        <v>288</v>
      </c>
      <c r="D42" s="85">
        <v>22</v>
      </c>
      <c r="E42" s="85">
        <v>34</v>
      </c>
      <c r="F42" s="85">
        <v>146</v>
      </c>
      <c r="G42" s="85">
        <v>3</v>
      </c>
      <c r="H42" s="85">
        <v>10</v>
      </c>
      <c r="I42" s="85">
        <v>130</v>
      </c>
      <c r="J42" s="85">
        <v>150</v>
      </c>
      <c r="K42" s="85">
        <v>28</v>
      </c>
      <c r="L42" s="85">
        <v>38</v>
      </c>
      <c r="M42" s="81">
        <v>7</v>
      </c>
      <c r="N42" s="85">
        <v>4</v>
      </c>
      <c r="O42" s="81">
        <v>0</v>
      </c>
      <c r="P42" s="85">
        <v>3</v>
      </c>
      <c r="Q42" s="85">
        <v>35</v>
      </c>
      <c r="R42" s="85">
        <v>59</v>
      </c>
      <c r="S42" s="85">
        <v>43</v>
      </c>
      <c r="T42" s="85">
        <v>49</v>
      </c>
      <c r="U42" s="85">
        <v>2</v>
      </c>
      <c r="V42" s="85">
        <v>12</v>
      </c>
      <c r="W42" s="85">
        <v>45</v>
      </c>
      <c r="X42" s="85">
        <v>49</v>
      </c>
      <c r="Y42" s="85">
        <v>86</v>
      </c>
      <c r="Z42" s="85">
        <v>143</v>
      </c>
      <c r="AA42" s="85">
        <v>701</v>
      </c>
      <c r="AB42" s="85">
        <v>685</v>
      </c>
      <c r="AC42" s="84">
        <v>1386</v>
      </c>
    </row>
    <row r="43" spans="2:30" outlineLevel="1">
      <c r="B43" s="62" t="s">
        <v>33</v>
      </c>
      <c r="C43" s="85">
        <v>351</v>
      </c>
      <c r="D43" s="85">
        <v>38</v>
      </c>
      <c r="E43" s="85">
        <v>26</v>
      </c>
      <c r="F43" s="85">
        <v>141</v>
      </c>
      <c r="G43" s="85">
        <v>3</v>
      </c>
      <c r="H43" s="85">
        <v>10</v>
      </c>
      <c r="I43" s="85">
        <v>76</v>
      </c>
      <c r="J43" s="85">
        <v>148</v>
      </c>
      <c r="K43" s="85">
        <v>33</v>
      </c>
      <c r="L43" s="85">
        <v>35</v>
      </c>
      <c r="M43" s="85">
        <v>1</v>
      </c>
      <c r="N43" s="85">
        <v>4</v>
      </c>
      <c r="O43" s="81">
        <v>5</v>
      </c>
      <c r="P43" s="85">
        <v>4</v>
      </c>
      <c r="Q43" s="85">
        <v>44</v>
      </c>
      <c r="R43" s="85">
        <v>65</v>
      </c>
      <c r="S43" s="85">
        <v>47</v>
      </c>
      <c r="T43" s="85">
        <v>47</v>
      </c>
      <c r="U43" s="85">
        <v>14</v>
      </c>
      <c r="V43" s="85">
        <v>13</v>
      </c>
      <c r="W43" s="85">
        <v>76</v>
      </c>
      <c r="X43" s="85">
        <v>56</v>
      </c>
      <c r="Y43" s="85">
        <v>101</v>
      </c>
      <c r="Z43" s="85">
        <v>138</v>
      </c>
      <c r="AA43" s="85">
        <v>777</v>
      </c>
      <c r="AB43" s="85">
        <v>699</v>
      </c>
      <c r="AC43" s="84">
        <v>1476</v>
      </c>
    </row>
    <row r="44" spans="2:30" outlineLevel="1">
      <c r="B44" s="62" t="s">
        <v>34</v>
      </c>
      <c r="C44" s="85">
        <v>100</v>
      </c>
      <c r="D44" s="85">
        <v>14</v>
      </c>
      <c r="E44" s="85">
        <v>3</v>
      </c>
      <c r="F44" s="85">
        <v>41</v>
      </c>
      <c r="G44" s="81">
        <v>0</v>
      </c>
      <c r="H44" s="85">
        <v>3</v>
      </c>
      <c r="I44" s="85">
        <v>2</v>
      </c>
      <c r="J44" s="85">
        <v>37</v>
      </c>
      <c r="K44" s="81">
        <v>1</v>
      </c>
      <c r="L44" s="85">
        <v>7</v>
      </c>
      <c r="M44" s="85">
        <v>0</v>
      </c>
      <c r="N44" s="85">
        <v>2</v>
      </c>
      <c r="O44" s="81">
        <v>0</v>
      </c>
      <c r="P44" s="85">
        <v>2</v>
      </c>
      <c r="Q44" s="85">
        <v>0</v>
      </c>
      <c r="R44" s="85">
        <v>21</v>
      </c>
      <c r="S44" s="85">
        <v>2</v>
      </c>
      <c r="T44" s="85">
        <v>14</v>
      </c>
      <c r="U44" s="81">
        <v>0</v>
      </c>
      <c r="V44" s="85">
        <v>3</v>
      </c>
      <c r="W44" s="85">
        <v>2</v>
      </c>
      <c r="X44" s="85">
        <v>21</v>
      </c>
      <c r="Y44" s="85">
        <v>4</v>
      </c>
      <c r="Z44" s="85">
        <v>47</v>
      </c>
      <c r="AA44" s="85">
        <v>114</v>
      </c>
      <c r="AB44" s="85">
        <v>212</v>
      </c>
      <c r="AC44" s="85">
        <v>326</v>
      </c>
    </row>
    <row r="45" spans="2:30" outlineLevel="1">
      <c r="B45" s="62" t="s">
        <v>35</v>
      </c>
      <c r="C45" s="85">
        <v>39</v>
      </c>
      <c r="D45" s="85">
        <v>11</v>
      </c>
      <c r="E45" s="85">
        <v>8</v>
      </c>
      <c r="F45" s="85">
        <v>37</v>
      </c>
      <c r="G45" s="85">
        <v>0</v>
      </c>
      <c r="H45" s="85">
        <v>3</v>
      </c>
      <c r="I45" s="81">
        <v>2</v>
      </c>
      <c r="J45" s="85">
        <v>40</v>
      </c>
      <c r="K45" s="81">
        <v>0</v>
      </c>
      <c r="L45" s="85">
        <v>6</v>
      </c>
      <c r="M45" s="81">
        <v>0</v>
      </c>
      <c r="N45" s="85">
        <v>2</v>
      </c>
      <c r="O45" s="81">
        <v>0</v>
      </c>
      <c r="P45" s="85">
        <v>2</v>
      </c>
      <c r="Q45" s="85">
        <v>1</v>
      </c>
      <c r="R45" s="85">
        <v>23</v>
      </c>
      <c r="S45" s="85">
        <v>2</v>
      </c>
      <c r="T45" s="85">
        <v>11</v>
      </c>
      <c r="U45" s="81">
        <v>1</v>
      </c>
      <c r="V45" s="85">
        <v>3</v>
      </c>
      <c r="W45" s="81">
        <v>0</v>
      </c>
      <c r="X45" s="85">
        <v>17</v>
      </c>
      <c r="Y45" s="85">
        <v>7</v>
      </c>
      <c r="Z45" s="85">
        <v>44</v>
      </c>
      <c r="AA45" s="85">
        <v>60</v>
      </c>
      <c r="AB45" s="85">
        <v>199</v>
      </c>
      <c r="AC45" s="85">
        <v>259</v>
      </c>
    </row>
    <row r="46" spans="2:30" outlineLevel="1">
      <c r="B46" s="62" t="s">
        <v>172</v>
      </c>
      <c r="C46" s="85">
        <v>86</v>
      </c>
      <c r="D46" s="85">
        <v>15</v>
      </c>
      <c r="E46" s="85">
        <v>12</v>
      </c>
      <c r="F46" s="85">
        <v>35</v>
      </c>
      <c r="G46" s="81">
        <v>0</v>
      </c>
      <c r="H46" s="85">
        <v>2</v>
      </c>
      <c r="I46" s="81">
        <v>1</v>
      </c>
      <c r="J46" s="85">
        <v>36</v>
      </c>
      <c r="K46" s="81">
        <v>3</v>
      </c>
      <c r="L46" s="85">
        <v>6</v>
      </c>
      <c r="M46" s="81">
        <v>0</v>
      </c>
      <c r="N46" s="85">
        <v>2</v>
      </c>
      <c r="O46" s="81">
        <v>0</v>
      </c>
      <c r="P46" s="85">
        <v>2</v>
      </c>
      <c r="Q46" s="81">
        <v>0</v>
      </c>
      <c r="R46" s="85">
        <v>26</v>
      </c>
      <c r="S46" s="85">
        <v>1</v>
      </c>
      <c r="T46" s="85">
        <v>11</v>
      </c>
      <c r="U46" s="81">
        <v>0</v>
      </c>
      <c r="V46" s="85">
        <v>4</v>
      </c>
      <c r="W46" s="85">
        <v>0</v>
      </c>
      <c r="X46" s="85">
        <v>16</v>
      </c>
      <c r="Y46" s="85">
        <v>5</v>
      </c>
      <c r="Z46" s="85">
        <v>45</v>
      </c>
      <c r="AA46" s="85">
        <v>108</v>
      </c>
      <c r="AB46" s="85">
        <v>200</v>
      </c>
      <c r="AC46" s="85">
        <v>308</v>
      </c>
    </row>
    <row r="47" spans="2:30" outlineLevel="1">
      <c r="B47" s="62" t="s">
        <v>37</v>
      </c>
      <c r="C47" s="85">
        <v>72</v>
      </c>
      <c r="D47" s="85">
        <v>18</v>
      </c>
      <c r="E47" s="85">
        <v>4</v>
      </c>
      <c r="F47" s="85">
        <v>48</v>
      </c>
      <c r="G47" s="85">
        <v>0</v>
      </c>
      <c r="H47" s="85">
        <v>3</v>
      </c>
      <c r="I47" s="85">
        <v>0</v>
      </c>
      <c r="J47" s="85">
        <v>48</v>
      </c>
      <c r="K47" s="85">
        <v>2</v>
      </c>
      <c r="L47" s="85">
        <v>11</v>
      </c>
      <c r="M47" s="81">
        <v>0</v>
      </c>
      <c r="N47" s="85">
        <v>2</v>
      </c>
      <c r="O47" s="81">
        <v>0</v>
      </c>
      <c r="P47" s="85">
        <v>2</v>
      </c>
      <c r="Q47" s="85">
        <v>0</v>
      </c>
      <c r="R47" s="85">
        <v>26</v>
      </c>
      <c r="S47" s="85">
        <v>4</v>
      </c>
      <c r="T47" s="85">
        <v>18</v>
      </c>
      <c r="U47" s="85">
        <v>0</v>
      </c>
      <c r="V47" s="85">
        <v>3</v>
      </c>
      <c r="W47" s="81">
        <v>2</v>
      </c>
      <c r="X47" s="85">
        <v>24</v>
      </c>
      <c r="Y47" s="85">
        <v>8</v>
      </c>
      <c r="Z47" s="85">
        <v>54</v>
      </c>
      <c r="AA47" s="85">
        <v>92</v>
      </c>
      <c r="AB47" s="85">
        <v>257</v>
      </c>
      <c r="AC47" s="85">
        <v>349</v>
      </c>
    </row>
    <row r="48" spans="2:30" outlineLevel="1">
      <c r="B48" s="62" t="s">
        <v>173</v>
      </c>
      <c r="C48" s="85">
        <v>297</v>
      </c>
      <c r="D48" s="85">
        <v>37</v>
      </c>
      <c r="E48" s="85">
        <v>27</v>
      </c>
      <c r="F48" s="85">
        <v>127</v>
      </c>
      <c r="G48" s="85">
        <v>1</v>
      </c>
      <c r="H48" s="85">
        <v>10</v>
      </c>
      <c r="I48" s="85">
        <v>15</v>
      </c>
      <c r="J48" s="85">
        <v>137</v>
      </c>
      <c r="K48" s="85">
        <v>8</v>
      </c>
      <c r="L48" s="85">
        <v>33</v>
      </c>
      <c r="M48" s="81">
        <v>1</v>
      </c>
      <c r="N48" s="85">
        <v>3</v>
      </c>
      <c r="O48" s="81">
        <v>1</v>
      </c>
      <c r="P48" s="85">
        <v>3</v>
      </c>
      <c r="Q48" s="85">
        <v>13</v>
      </c>
      <c r="R48" s="85">
        <v>59</v>
      </c>
      <c r="S48" s="85">
        <v>15</v>
      </c>
      <c r="T48" s="85">
        <v>44</v>
      </c>
      <c r="U48" s="85">
        <v>0</v>
      </c>
      <c r="V48" s="85">
        <v>10</v>
      </c>
      <c r="W48" s="85">
        <v>16</v>
      </c>
      <c r="X48" s="85">
        <v>49</v>
      </c>
      <c r="Y48" s="85">
        <v>70</v>
      </c>
      <c r="Z48" s="85">
        <v>130</v>
      </c>
      <c r="AA48" s="85">
        <v>464</v>
      </c>
      <c r="AB48" s="85">
        <v>642</v>
      </c>
      <c r="AC48" s="84">
        <v>1106</v>
      </c>
    </row>
    <row r="49" spans="1:29" outlineLevel="1">
      <c r="B49" s="62" t="s">
        <v>174</v>
      </c>
      <c r="C49" s="85">
        <v>349</v>
      </c>
      <c r="D49" s="85">
        <v>49</v>
      </c>
      <c r="E49" s="85">
        <v>26</v>
      </c>
      <c r="F49" s="85">
        <v>161</v>
      </c>
      <c r="G49" s="85">
        <v>4</v>
      </c>
      <c r="H49" s="85">
        <v>13</v>
      </c>
      <c r="I49" s="85">
        <v>24</v>
      </c>
      <c r="J49" s="85">
        <v>168</v>
      </c>
      <c r="K49" s="85">
        <v>16</v>
      </c>
      <c r="L49" s="85">
        <v>41</v>
      </c>
      <c r="M49" s="81">
        <v>0</v>
      </c>
      <c r="N49" s="85">
        <v>3</v>
      </c>
      <c r="O49" s="81">
        <v>0</v>
      </c>
      <c r="P49" s="85">
        <v>4</v>
      </c>
      <c r="Q49" s="85">
        <v>17</v>
      </c>
      <c r="R49" s="85">
        <v>68</v>
      </c>
      <c r="S49" s="85">
        <v>8</v>
      </c>
      <c r="T49" s="85">
        <v>55</v>
      </c>
      <c r="U49" s="85">
        <v>1</v>
      </c>
      <c r="V49" s="85">
        <v>17</v>
      </c>
      <c r="W49" s="85">
        <v>34</v>
      </c>
      <c r="X49" s="85">
        <v>68</v>
      </c>
      <c r="Y49" s="85">
        <v>87</v>
      </c>
      <c r="Z49" s="85">
        <v>159</v>
      </c>
      <c r="AA49" s="85">
        <v>566</v>
      </c>
      <c r="AB49" s="85">
        <v>806</v>
      </c>
      <c r="AC49" s="84">
        <v>1372</v>
      </c>
    </row>
    <row r="50" spans="1:29" outlineLevel="1">
      <c r="B50" s="62" t="s">
        <v>41</v>
      </c>
      <c r="C50" s="85">
        <v>263</v>
      </c>
      <c r="D50" s="85">
        <v>31</v>
      </c>
      <c r="E50" s="85">
        <v>43</v>
      </c>
      <c r="F50" s="85">
        <v>96</v>
      </c>
      <c r="G50" s="85">
        <v>0</v>
      </c>
      <c r="H50" s="85">
        <v>7</v>
      </c>
      <c r="I50" s="85">
        <v>3</v>
      </c>
      <c r="J50" s="85">
        <v>98</v>
      </c>
      <c r="K50" s="85">
        <v>7</v>
      </c>
      <c r="L50" s="85">
        <v>24</v>
      </c>
      <c r="M50" s="81">
        <v>0</v>
      </c>
      <c r="N50" s="85">
        <v>3</v>
      </c>
      <c r="O50" s="81">
        <v>0</v>
      </c>
      <c r="P50" s="85">
        <v>3</v>
      </c>
      <c r="Q50" s="85">
        <v>3</v>
      </c>
      <c r="R50" s="85">
        <v>49</v>
      </c>
      <c r="S50" s="85">
        <v>6</v>
      </c>
      <c r="T50" s="85">
        <v>33</v>
      </c>
      <c r="U50" s="81">
        <v>2</v>
      </c>
      <c r="V50" s="85">
        <v>9</v>
      </c>
      <c r="W50" s="85">
        <v>9</v>
      </c>
      <c r="X50" s="85">
        <v>34</v>
      </c>
      <c r="Y50" s="85">
        <v>38</v>
      </c>
      <c r="Z50" s="85">
        <v>102</v>
      </c>
      <c r="AA50" s="85">
        <v>374</v>
      </c>
      <c r="AB50" s="85">
        <v>489</v>
      </c>
      <c r="AC50" s="85">
        <v>863</v>
      </c>
    </row>
    <row r="51" spans="1:29" outlineLevel="1">
      <c r="B51" s="62" t="s">
        <v>175</v>
      </c>
      <c r="C51" s="85">
        <v>894</v>
      </c>
      <c r="D51" s="85">
        <v>59</v>
      </c>
      <c r="E51" s="85">
        <v>203</v>
      </c>
      <c r="F51" s="85">
        <v>298</v>
      </c>
      <c r="G51" s="85">
        <v>15</v>
      </c>
      <c r="H51" s="85">
        <v>21</v>
      </c>
      <c r="I51" s="85">
        <v>223</v>
      </c>
      <c r="J51" s="85">
        <v>320</v>
      </c>
      <c r="K51" s="85">
        <v>46</v>
      </c>
      <c r="L51" s="85">
        <v>80</v>
      </c>
      <c r="M51" s="81">
        <v>1</v>
      </c>
      <c r="N51" s="85">
        <v>5</v>
      </c>
      <c r="O51" s="81">
        <v>0</v>
      </c>
      <c r="P51" s="85">
        <v>6</v>
      </c>
      <c r="Q51" s="85">
        <v>123</v>
      </c>
      <c r="R51" s="85">
        <v>113</v>
      </c>
      <c r="S51" s="85">
        <v>85</v>
      </c>
      <c r="T51" s="85">
        <v>102</v>
      </c>
      <c r="U51" s="85">
        <v>16</v>
      </c>
      <c r="V51" s="85">
        <v>26</v>
      </c>
      <c r="W51" s="85">
        <v>70</v>
      </c>
      <c r="X51" s="85">
        <v>116</v>
      </c>
      <c r="Y51" s="85">
        <v>231</v>
      </c>
      <c r="Z51" s="85">
        <v>295</v>
      </c>
      <c r="AA51" s="84">
        <v>1907</v>
      </c>
      <c r="AB51" s="84">
        <v>1441</v>
      </c>
      <c r="AC51" s="84">
        <v>3348</v>
      </c>
    </row>
    <row r="52" spans="1:29" outlineLevel="1">
      <c r="B52" s="62" t="s">
        <v>176</v>
      </c>
      <c r="C52" s="85">
        <v>261</v>
      </c>
      <c r="D52" s="85">
        <v>37</v>
      </c>
      <c r="E52" s="85">
        <v>95</v>
      </c>
      <c r="F52" s="85">
        <v>184</v>
      </c>
      <c r="G52" s="85">
        <v>7</v>
      </c>
      <c r="H52" s="85">
        <v>14</v>
      </c>
      <c r="I52" s="85">
        <v>24</v>
      </c>
      <c r="J52" s="85">
        <v>179</v>
      </c>
      <c r="K52" s="85">
        <v>12</v>
      </c>
      <c r="L52" s="85">
        <v>47</v>
      </c>
      <c r="M52" s="81">
        <v>0</v>
      </c>
      <c r="N52" s="85">
        <v>3</v>
      </c>
      <c r="O52" s="81">
        <v>0</v>
      </c>
      <c r="P52" s="85">
        <v>4</v>
      </c>
      <c r="Q52" s="85">
        <v>18</v>
      </c>
      <c r="R52" s="85">
        <v>77</v>
      </c>
      <c r="S52" s="85">
        <v>15</v>
      </c>
      <c r="T52" s="85">
        <v>62</v>
      </c>
      <c r="U52" s="85">
        <v>1</v>
      </c>
      <c r="V52" s="85">
        <v>14</v>
      </c>
      <c r="W52" s="85">
        <v>9</v>
      </c>
      <c r="X52" s="85">
        <v>62</v>
      </c>
      <c r="Y52" s="85">
        <v>60</v>
      </c>
      <c r="Z52" s="85">
        <v>178</v>
      </c>
      <c r="AA52" s="85">
        <v>502</v>
      </c>
      <c r="AB52" s="85">
        <v>861</v>
      </c>
      <c r="AC52" s="84">
        <v>1363</v>
      </c>
    </row>
    <row r="53" spans="1:29" outlineLevel="1">
      <c r="B53" s="62" t="s">
        <v>178</v>
      </c>
      <c r="C53" s="85">
        <v>444</v>
      </c>
      <c r="D53" s="85">
        <v>38</v>
      </c>
      <c r="E53" s="85">
        <v>76</v>
      </c>
      <c r="F53" s="85">
        <v>201</v>
      </c>
      <c r="G53" s="85">
        <v>9</v>
      </c>
      <c r="H53" s="85">
        <v>14</v>
      </c>
      <c r="I53" s="85">
        <v>18</v>
      </c>
      <c r="J53" s="85">
        <v>209</v>
      </c>
      <c r="K53" s="85">
        <v>6</v>
      </c>
      <c r="L53" s="85">
        <v>53</v>
      </c>
      <c r="M53" s="81">
        <v>0</v>
      </c>
      <c r="N53" s="85">
        <v>4</v>
      </c>
      <c r="O53" s="81">
        <v>0</v>
      </c>
      <c r="P53" s="85">
        <v>6</v>
      </c>
      <c r="Q53" s="85">
        <v>20</v>
      </c>
      <c r="R53" s="85">
        <v>78</v>
      </c>
      <c r="S53" s="85">
        <v>15</v>
      </c>
      <c r="T53" s="85">
        <v>70</v>
      </c>
      <c r="U53" s="85">
        <v>9</v>
      </c>
      <c r="V53" s="85">
        <v>14</v>
      </c>
      <c r="W53" s="85">
        <v>17</v>
      </c>
      <c r="X53" s="85">
        <v>69</v>
      </c>
      <c r="Y53" s="85">
        <v>89</v>
      </c>
      <c r="Z53" s="85">
        <v>199</v>
      </c>
      <c r="AA53" s="85">
        <v>703</v>
      </c>
      <c r="AB53" s="85">
        <v>955</v>
      </c>
      <c r="AC53" s="84">
        <v>1658</v>
      </c>
    </row>
    <row r="54" spans="1:29" outlineLevel="1">
      <c r="B54" s="62" t="s">
        <v>179</v>
      </c>
      <c r="C54" s="85">
        <v>183</v>
      </c>
      <c r="D54" s="85">
        <v>16</v>
      </c>
      <c r="E54" s="85">
        <v>45</v>
      </c>
      <c r="F54" s="85">
        <v>99</v>
      </c>
      <c r="G54" s="85">
        <v>4</v>
      </c>
      <c r="H54" s="85">
        <v>7</v>
      </c>
      <c r="I54" s="85">
        <v>7</v>
      </c>
      <c r="J54" s="85">
        <v>105</v>
      </c>
      <c r="K54" s="85">
        <v>3</v>
      </c>
      <c r="L54" s="85">
        <v>25</v>
      </c>
      <c r="M54" s="81">
        <v>0</v>
      </c>
      <c r="N54" s="85">
        <v>2</v>
      </c>
      <c r="O54" s="81">
        <v>0</v>
      </c>
      <c r="P54" s="85">
        <v>2</v>
      </c>
      <c r="Q54" s="85">
        <v>4</v>
      </c>
      <c r="R54" s="85">
        <v>47</v>
      </c>
      <c r="S54" s="85">
        <v>1</v>
      </c>
      <c r="T54" s="85">
        <v>34</v>
      </c>
      <c r="U54" s="85">
        <v>0</v>
      </c>
      <c r="V54" s="85">
        <v>8</v>
      </c>
      <c r="W54" s="85">
        <v>11</v>
      </c>
      <c r="X54" s="85">
        <v>32</v>
      </c>
      <c r="Y54" s="85">
        <v>22</v>
      </c>
      <c r="Z54" s="85">
        <v>102</v>
      </c>
      <c r="AA54" s="85">
        <v>280</v>
      </c>
      <c r="AB54" s="85">
        <v>479</v>
      </c>
      <c r="AC54" s="85">
        <v>759</v>
      </c>
    </row>
    <row r="55" spans="1:29" outlineLevel="1">
      <c r="B55" s="62" t="s">
        <v>49</v>
      </c>
      <c r="C55" s="85">
        <v>378</v>
      </c>
      <c r="D55" s="85">
        <v>53</v>
      </c>
      <c r="E55" s="85">
        <v>71</v>
      </c>
      <c r="F55" s="85">
        <v>188</v>
      </c>
      <c r="G55" s="85">
        <v>5</v>
      </c>
      <c r="H55" s="85">
        <v>13</v>
      </c>
      <c r="I55" s="85">
        <v>58</v>
      </c>
      <c r="J55" s="85">
        <v>199</v>
      </c>
      <c r="K55" s="85">
        <v>12</v>
      </c>
      <c r="L55" s="85">
        <v>50</v>
      </c>
      <c r="M55" s="81">
        <v>0</v>
      </c>
      <c r="N55" s="85">
        <v>3</v>
      </c>
      <c r="O55" s="81">
        <v>0</v>
      </c>
      <c r="P55" s="85">
        <v>4</v>
      </c>
      <c r="Q55" s="85">
        <v>16</v>
      </c>
      <c r="R55" s="85">
        <v>76</v>
      </c>
      <c r="S55" s="85">
        <v>13</v>
      </c>
      <c r="T55" s="85">
        <v>65</v>
      </c>
      <c r="U55" s="85">
        <v>8</v>
      </c>
      <c r="V55" s="85">
        <v>18</v>
      </c>
      <c r="W55" s="85">
        <v>15</v>
      </c>
      <c r="X55" s="85">
        <v>73</v>
      </c>
      <c r="Y55" s="85">
        <v>63</v>
      </c>
      <c r="Z55" s="85">
        <v>189</v>
      </c>
      <c r="AA55" s="85">
        <v>639</v>
      </c>
      <c r="AB55" s="85">
        <v>931</v>
      </c>
      <c r="AC55" s="84">
        <v>1570</v>
      </c>
    </row>
    <row r="56" spans="1:29" outlineLevel="1">
      <c r="B56" s="62" t="s">
        <v>181</v>
      </c>
      <c r="C56" s="85">
        <v>307</v>
      </c>
      <c r="D56" s="85">
        <v>21</v>
      </c>
      <c r="E56" s="85">
        <v>62</v>
      </c>
      <c r="F56" s="85">
        <v>111</v>
      </c>
      <c r="G56" s="85">
        <v>6</v>
      </c>
      <c r="H56" s="85">
        <v>9</v>
      </c>
      <c r="I56" s="85">
        <v>17</v>
      </c>
      <c r="J56" s="85">
        <v>111</v>
      </c>
      <c r="K56" s="85">
        <v>4</v>
      </c>
      <c r="L56" s="85">
        <v>28</v>
      </c>
      <c r="M56" s="81">
        <v>0</v>
      </c>
      <c r="N56" s="85">
        <v>2</v>
      </c>
      <c r="O56" s="85">
        <v>0</v>
      </c>
      <c r="P56" s="85">
        <v>2</v>
      </c>
      <c r="Q56" s="85">
        <v>13</v>
      </c>
      <c r="R56" s="85">
        <v>53</v>
      </c>
      <c r="S56" s="85">
        <v>2</v>
      </c>
      <c r="T56" s="85">
        <v>37</v>
      </c>
      <c r="U56" s="85">
        <v>1</v>
      </c>
      <c r="V56" s="85">
        <v>8</v>
      </c>
      <c r="W56" s="85">
        <v>4</v>
      </c>
      <c r="X56" s="85">
        <v>38</v>
      </c>
      <c r="Y56" s="85">
        <v>26</v>
      </c>
      <c r="Z56" s="85">
        <v>111</v>
      </c>
      <c r="AA56" s="85">
        <v>442</v>
      </c>
      <c r="AB56" s="85">
        <v>531</v>
      </c>
      <c r="AC56" s="85">
        <v>973</v>
      </c>
    </row>
    <row r="57" spans="1:29" outlineLevel="1">
      <c r="B57" s="62" t="s">
        <v>53</v>
      </c>
      <c r="C57" s="85">
        <v>562</v>
      </c>
      <c r="D57" s="85">
        <v>52</v>
      </c>
      <c r="E57" s="85">
        <v>127</v>
      </c>
      <c r="F57" s="85">
        <v>253</v>
      </c>
      <c r="G57" s="85">
        <v>17</v>
      </c>
      <c r="H57" s="85">
        <v>18</v>
      </c>
      <c r="I57" s="85">
        <v>94</v>
      </c>
      <c r="J57" s="85">
        <v>244</v>
      </c>
      <c r="K57" s="85">
        <v>20</v>
      </c>
      <c r="L57" s="85">
        <v>66</v>
      </c>
      <c r="M57" s="81">
        <v>0</v>
      </c>
      <c r="N57" s="85">
        <v>4</v>
      </c>
      <c r="O57" s="85">
        <v>0</v>
      </c>
      <c r="P57" s="85">
        <v>5</v>
      </c>
      <c r="Q57" s="85">
        <v>38</v>
      </c>
      <c r="R57" s="85">
        <v>99</v>
      </c>
      <c r="S57" s="85">
        <v>26</v>
      </c>
      <c r="T57" s="85">
        <v>86</v>
      </c>
      <c r="U57" s="85">
        <v>10</v>
      </c>
      <c r="V57" s="85">
        <v>19</v>
      </c>
      <c r="W57" s="85">
        <v>32</v>
      </c>
      <c r="X57" s="85">
        <v>84</v>
      </c>
      <c r="Y57" s="85">
        <v>159</v>
      </c>
      <c r="Z57" s="85">
        <v>241</v>
      </c>
      <c r="AA57" s="84">
        <v>1085</v>
      </c>
      <c r="AB57" s="84">
        <v>1171</v>
      </c>
      <c r="AC57" s="84">
        <v>2256</v>
      </c>
    </row>
    <row r="58" spans="1:29" outlineLevel="1">
      <c r="B58" s="62" t="s">
        <v>183</v>
      </c>
      <c r="C58" s="85">
        <v>282</v>
      </c>
      <c r="D58" s="85">
        <v>37</v>
      </c>
      <c r="E58" s="85">
        <v>90</v>
      </c>
      <c r="F58" s="85">
        <v>158</v>
      </c>
      <c r="G58" s="85">
        <v>5</v>
      </c>
      <c r="H58" s="85">
        <v>11</v>
      </c>
      <c r="I58" s="85">
        <v>129</v>
      </c>
      <c r="J58" s="85">
        <v>174</v>
      </c>
      <c r="K58" s="85">
        <v>24</v>
      </c>
      <c r="L58" s="85">
        <v>41</v>
      </c>
      <c r="M58" s="85">
        <v>7</v>
      </c>
      <c r="N58" s="85">
        <v>3</v>
      </c>
      <c r="O58" s="81">
        <v>0</v>
      </c>
      <c r="P58" s="85">
        <v>3</v>
      </c>
      <c r="Q58" s="85">
        <v>81</v>
      </c>
      <c r="R58" s="85">
        <v>66</v>
      </c>
      <c r="S58" s="85">
        <v>24</v>
      </c>
      <c r="T58" s="85">
        <v>54</v>
      </c>
      <c r="U58" s="85">
        <v>9</v>
      </c>
      <c r="V58" s="85">
        <v>15</v>
      </c>
      <c r="W58" s="85">
        <v>29</v>
      </c>
      <c r="X58" s="85">
        <v>71</v>
      </c>
      <c r="Y58" s="85">
        <v>113</v>
      </c>
      <c r="Z58" s="85">
        <v>158</v>
      </c>
      <c r="AA58" s="85">
        <v>793</v>
      </c>
      <c r="AB58" s="85">
        <v>791</v>
      </c>
      <c r="AC58" s="84">
        <v>1584</v>
      </c>
    </row>
    <row r="59" spans="1:29" ht="14.25" outlineLevel="1">
      <c r="B59" s="61" t="s">
        <v>1232</v>
      </c>
      <c r="C59" s="81" t="s">
        <v>8</v>
      </c>
      <c r="D59" s="85">
        <v>1261</v>
      </c>
      <c r="E59" s="81" t="s">
        <v>8</v>
      </c>
      <c r="F59" s="85">
        <v>100</v>
      </c>
      <c r="G59" s="81" t="s">
        <v>8</v>
      </c>
      <c r="H59" s="85">
        <v>3</v>
      </c>
      <c r="I59" s="81" t="s">
        <v>8</v>
      </c>
      <c r="J59" s="85">
        <v>210</v>
      </c>
      <c r="K59" s="81" t="s">
        <v>8</v>
      </c>
      <c r="L59" s="85">
        <v>164</v>
      </c>
      <c r="M59" s="81" t="s">
        <v>8</v>
      </c>
      <c r="N59" s="85">
        <v>2</v>
      </c>
      <c r="O59" s="81" t="s">
        <v>8</v>
      </c>
      <c r="P59" s="85">
        <v>4</v>
      </c>
      <c r="Q59" s="81" t="s">
        <v>8</v>
      </c>
      <c r="R59" s="85">
        <v>70</v>
      </c>
      <c r="S59" s="81" t="s">
        <v>8</v>
      </c>
      <c r="T59" s="85">
        <v>31</v>
      </c>
      <c r="U59" s="81" t="s">
        <v>8</v>
      </c>
      <c r="V59" s="85">
        <v>16</v>
      </c>
      <c r="W59" s="81">
        <v>0</v>
      </c>
      <c r="X59" s="85">
        <v>44</v>
      </c>
      <c r="Y59" s="81" t="s">
        <v>8</v>
      </c>
      <c r="Z59" s="85">
        <v>130</v>
      </c>
      <c r="AA59" s="81" t="s">
        <v>8</v>
      </c>
      <c r="AB59" s="84">
        <v>2035</v>
      </c>
      <c r="AC59" s="84">
        <v>2035</v>
      </c>
    </row>
    <row r="60" spans="1:29" outlineLevel="1">
      <c r="B60" s="365" t="s">
        <v>184</v>
      </c>
      <c r="C60" s="118">
        <v>8744</v>
      </c>
      <c r="D60" s="118">
        <v>2237</v>
      </c>
      <c r="E60" s="118">
        <v>2702</v>
      </c>
      <c r="F60" s="118">
        <v>4381</v>
      </c>
      <c r="G60" s="119">
        <v>196</v>
      </c>
      <c r="H60" s="119">
        <v>311</v>
      </c>
      <c r="I60" s="118">
        <v>2814</v>
      </c>
      <c r="J60" s="118">
        <v>4627</v>
      </c>
      <c r="K60" s="119">
        <v>735</v>
      </c>
      <c r="L60" s="118">
        <v>1266</v>
      </c>
      <c r="M60" s="119">
        <v>49</v>
      </c>
      <c r="N60" s="119">
        <v>91</v>
      </c>
      <c r="O60" s="119">
        <v>61</v>
      </c>
      <c r="P60" s="119">
        <v>106</v>
      </c>
      <c r="Q60" s="119">
        <v>1025</v>
      </c>
      <c r="R60" s="118">
        <v>1857</v>
      </c>
      <c r="S60" s="119">
        <v>939</v>
      </c>
      <c r="T60" s="118">
        <v>1489</v>
      </c>
      <c r="U60" s="119">
        <v>226</v>
      </c>
      <c r="V60" s="119">
        <v>387</v>
      </c>
      <c r="W60" s="119">
        <v>971</v>
      </c>
      <c r="X60" s="118">
        <v>1643</v>
      </c>
      <c r="Y60" s="118">
        <v>2659</v>
      </c>
      <c r="Z60" s="118">
        <v>4411</v>
      </c>
      <c r="AA60" s="118">
        <v>21121</v>
      </c>
      <c r="AB60" s="118">
        <v>22806</v>
      </c>
      <c r="AC60" s="118">
        <v>43927</v>
      </c>
    </row>
    <row r="61" spans="1:2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row>
    <row r="62" spans="1:29">
      <c r="A62" s="1" t="s">
        <v>282</v>
      </c>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row>
    <row r="63" spans="1:29">
      <c r="A63" s="1" t="s">
        <v>798</v>
      </c>
      <c r="B63" s="1" t="s">
        <v>1016</v>
      </c>
    </row>
    <row r="64" spans="1:29">
      <c r="A64" s="366"/>
      <c r="B64" s="380" t="s">
        <v>1020</v>
      </c>
      <c r="C64" s="380"/>
      <c r="D64" s="380"/>
      <c r="E64" s="380"/>
      <c r="F64" s="380"/>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row>
    <row r="65" spans="1:29">
      <c r="A65" s="1" t="s">
        <v>800</v>
      </c>
      <c r="B65" s="1" t="s">
        <v>1017</v>
      </c>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row>
    <row r="66" spans="1:29">
      <c r="A66" s="1" t="s">
        <v>802</v>
      </c>
      <c r="B66" s="1" t="s">
        <v>1018</v>
      </c>
    </row>
    <row r="67" spans="1:29">
      <c r="A67" s="1" t="s">
        <v>817</v>
      </c>
      <c r="B67" s="1" t="s">
        <v>1021</v>
      </c>
    </row>
    <row r="68" spans="1:29">
      <c r="A68" s="1" t="s">
        <v>818</v>
      </c>
      <c r="B68" s="1" t="s">
        <v>1022</v>
      </c>
    </row>
    <row r="69" spans="1:29">
      <c r="A69" s="1" t="s">
        <v>833</v>
      </c>
      <c r="B69" s="1" t="s">
        <v>801</v>
      </c>
    </row>
    <row r="70" spans="1:29">
      <c r="A70" s="1" t="s">
        <v>854</v>
      </c>
      <c r="B70" s="1" t="s">
        <v>1019</v>
      </c>
    </row>
    <row r="71" spans="1:29">
      <c r="A71" s="1" t="s">
        <v>856</v>
      </c>
      <c r="B71" s="380" t="s">
        <v>1015</v>
      </c>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0"/>
    </row>
    <row r="72" spans="1:29">
      <c r="B72" s="380"/>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row>
    <row r="73" spans="1:29">
      <c r="A73" s="1" t="s">
        <v>285</v>
      </c>
    </row>
    <row r="75" spans="1:29">
      <c r="A75" s="13" t="s">
        <v>1102</v>
      </c>
      <c r="B75" s="13"/>
    </row>
    <row r="76" spans="1:29">
      <c r="A76" s="13" t="s">
        <v>1109</v>
      </c>
      <c r="B76" s="114"/>
    </row>
    <row r="77" spans="1:29">
      <c r="B77" s="7"/>
    </row>
  </sheetData>
  <mergeCells count="20">
    <mergeCell ref="B5:AC5"/>
    <mergeCell ref="B33:AC33"/>
    <mergeCell ref="B64:AC64"/>
    <mergeCell ref="B71:AC72"/>
    <mergeCell ref="B3:B4"/>
    <mergeCell ref="AC3:AC4"/>
    <mergeCell ref="B2:AC2"/>
    <mergeCell ref="S3:T3"/>
    <mergeCell ref="Q3:R3"/>
    <mergeCell ref="O3:P3"/>
    <mergeCell ref="M3:N3"/>
    <mergeCell ref="K3:L3"/>
    <mergeCell ref="I3:J3"/>
    <mergeCell ref="G3:H3"/>
    <mergeCell ref="E3:F3"/>
    <mergeCell ref="C3:D3"/>
    <mergeCell ref="AA3:AB3"/>
    <mergeCell ref="Y3:Z3"/>
    <mergeCell ref="W3:X3"/>
    <mergeCell ref="U3:V3"/>
  </mergeCells>
  <pageMargins left="0.7" right="0.7" top="0.75" bottom="0.75" header="0.3" footer="0.3"/>
  <pageSetup paperSize="8" orientation="landscape" r:id="rId1"/>
  <headerFooter>
    <oddHeader>&amp;L&amp;"Calibri"&amp;10&amp;K000000 [Limited Sharing]&amp;1#_x000D_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sheetPr codeName="Sheet38"/>
  <dimension ref="A1:P36"/>
  <sheetViews>
    <sheetView zoomScale="115" zoomScaleNormal="115" workbookViewId="0">
      <pane xSplit="2" ySplit="3" topLeftCell="C24" activePane="bottomRight" state="frozen"/>
      <selection activeCell="B1" sqref="B1"/>
      <selection pane="topRight" activeCell="B1" sqref="B1"/>
      <selection pane="bottomLeft" activeCell="B1" sqref="B1"/>
      <selection pane="bottomRight" activeCell="A35" sqref="A35"/>
    </sheetView>
  </sheetViews>
  <sheetFormatPr defaultRowHeight="12"/>
  <cols>
    <col min="1" max="1" width="4.33203125" style="1" customWidth="1"/>
    <col min="2" max="2" width="32.33203125" style="1" customWidth="1"/>
    <col min="3" max="3" width="11" style="1" bestFit="1" customWidth="1"/>
    <col min="4" max="16" width="15.1640625" style="1" customWidth="1"/>
    <col min="17" max="16384" width="9.33203125" style="1"/>
  </cols>
  <sheetData>
    <row r="1" spans="2:16" s="358" customFormat="1" ht="46.5" customHeight="1">
      <c r="B1" s="359" t="s">
        <v>1150</v>
      </c>
      <c r="C1" s="360"/>
      <c r="D1" s="360"/>
      <c r="E1" s="360"/>
      <c r="F1" s="360"/>
      <c r="G1" s="360"/>
      <c r="H1" s="360"/>
      <c r="I1" s="360"/>
      <c r="J1" s="360"/>
      <c r="K1" s="360"/>
      <c r="L1" s="360"/>
      <c r="M1" s="360"/>
      <c r="N1" s="360"/>
      <c r="O1" s="360"/>
      <c r="P1" s="361" t="s">
        <v>1166</v>
      </c>
    </row>
    <row r="2" spans="2:16" s="179" customFormat="1">
      <c r="B2" s="438" t="s">
        <v>287</v>
      </c>
      <c r="C2" s="438"/>
      <c r="D2" s="438"/>
      <c r="E2" s="438"/>
      <c r="F2" s="438"/>
      <c r="G2" s="438"/>
      <c r="H2" s="438"/>
      <c r="I2" s="438"/>
      <c r="J2" s="438"/>
      <c r="K2" s="438"/>
      <c r="L2" s="438"/>
      <c r="M2" s="438"/>
      <c r="N2" s="438"/>
      <c r="O2" s="438"/>
      <c r="P2" s="438"/>
    </row>
    <row r="3" spans="2:16" ht="43.5" customHeight="1">
      <c r="B3" s="141" t="s">
        <v>1145</v>
      </c>
      <c r="C3" s="150"/>
      <c r="D3" s="177" t="s">
        <v>260</v>
      </c>
      <c r="E3" s="177" t="s">
        <v>291</v>
      </c>
      <c r="F3" s="177" t="s">
        <v>292</v>
      </c>
      <c r="G3" s="178" t="s">
        <v>1023</v>
      </c>
      <c r="H3" s="177" t="s">
        <v>293</v>
      </c>
      <c r="I3" s="177" t="s">
        <v>294</v>
      </c>
      <c r="J3" s="190" t="s">
        <v>295</v>
      </c>
      <c r="K3" s="190" t="s">
        <v>296</v>
      </c>
      <c r="L3" s="190" t="s">
        <v>280</v>
      </c>
      <c r="M3" s="191" t="s">
        <v>1024</v>
      </c>
      <c r="N3" s="192" t="s">
        <v>1025</v>
      </c>
      <c r="O3" s="193" t="s">
        <v>1026</v>
      </c>
      <c r="P3" s="190" t="s">
        <v>297</v>
      </c>
    </row>
    <row r="4" spans="2:16">
      <c r="B4" s="479" t="s">
        <v>298</v>
      </c>
      <c r="C4" s="180" t="s">
        <v>270</v>
      </c>
      <c r="D4" s="134">
        <v>6187</v>
      </c>
      <c r="E4" s="134">
        <v>4987</v>
      </c>
      <c r="F4" s="162">
        <v>279</v>
      </c>
      <c r="G4" s="134">
        <v>4313</v>
      </c>
      <c r="H4" s="134">
        <v>1169</v>
      </c>
      <c r="I4" s="162">
        <v>65</v>
      </c>
      <c r="J4" s="181">
        <v>65</v>
      </c>
      <c r="K4" s="182">
        <v>1206</v>
      </c>
      <c r="L4" s="183">
        <v>1485</v>
      </c>
      <c r="M4" s="181">
        <v>314</v>
      </c>
      <c r="N4" s="184">
        <v>1186</v>
      </c>
      <c r="O4" s="184">
        <v>1104</v>
      </c>
      <c r="P4" s="184">
        <v>22360</v>
      </c>
    </row>
    <row r="5" spans="2:16">
      <c r="B5" s="478"/>
      <c r="C5" s="81" t="s">
        <v>288</v>
      </c>
      <c r="D5" s="84">
        <v>6316</v>
      </c>
      <c r="E5" s="84">
        <v>5019</v>
      </c>
      <c r="F5" s="85">
        <v>280</v>
      </c>
      <c r="G5" s="84">
        <v>4333</v>
      </c>
      <c r="H5" s="84">
        <v>1234</v>
      </c>
      <c r="I5" s="85">
        <v>65</v>
      </c>
      <c r="J5" s="16">
        <v>68</v>
      </c>
      <c r="K5" s="186">
        <v>1378</v>
      </c>
      <c r="L5" s="5">
        <v>1554</v>
      </c>
      <c r="M5" s="16">
        <v>311</v>
      </c>
      <c r="N5" s="17">
        <v>1196</v>
      </c>
      <c r="O5" s="17">
        <v>2814</v>
      </c>
      <c r="P5" s="17">
        <v>24321</v>
      </c>
    </row>
    <row r="6" spans="2:16">
      <c r="B6" s="478"/>
      <c r="C6" s="81" t="s">
        <v>289</v>
      </c>
      <c r="D6" s="84">
        <v>7276</v>
      </c>
      <c r="E6" s="84">
        <v>6324</v>
      </c>
      <c r="F6" s="85">
        <v>402</v>
      </c>
      <c r="G6" s="84">
        <v>5919</v>
      </c>
      <c r="H6" s="84">
        <v>1437</v>
      </c>
      <c r="I6" s="85">
        <v>91</v>
      </c>
      <c r="J6" s="16">
        <v>105</v>
      </c>
      <c r="K6" s="186">
        <v>1966</v>
      </c>
      <c r="L6" s="5">
        <v>1948</v>
      </c>
      <c r="M6" s="16">
        <v>464</v>
      </c>
      <c r="N6" s="17">
        <v>1709</v>
      </c>
      <c r="O6" s="17">
        <v>4343</v>
      </c>
      <c r="P6" s="17">
        <v>31984</v>
      </c>
    </row>
    <row r="7" spans="2:16">
      <c r="B7" s="478"/>
      <c r="C7" s="81" t="s">
        <v>290</v>
      </c>
      <c r="D7" s="84">
        <v>7445</v>
      </c>
      <c r="E7" s="84">
        <v>6750</v>
      </c>
      <c r="F7" s="85">
        <v>429</v>
      </c>
      <c r="G7" s="84">
        <v>6225</v>
      </c>
      <c r="H7" s="84">
        <v>1494</v>
      </c>
      <c r="I7" s="85">
        <v>127</v>
      </c>
      <c r="J7" s="16">
        <v>114</v>
      </c>
      <c r="K7" s="186">
        <v>2317</v>
      </c>
      <c r="L7" s="5">
        <v>2020</v>
      </c>
      <c r="M7" s="16">
        <v>506</v>
      </c>
      <c r="N7" s="17">
        <v>1969</v>
      </c>
      <c r="O7" s="17">
        <v>4804</v>
      </c>
      <c r="P7" s="17">
        <v>34200</v>
      </c>
    </row>
    <row r="8" spans="2:16">
      <c r="B8" s="403" t="s">
        <v>299</v>
      </c>
      <c r="C8" s="81" t="s">
        <v>270</v>
      </c>
      <c r="D8" s="84">
        <v>1507</v>
      </c>
      <c r="E8" s="85">
        <v>620</v>
      </c>
      <c r="F8" s="85">
        <v>43</v>
      </c>
      <c r="G8" s="85">
        <v>484</v>
      </c>
      <c r="H8" s="85">
        <v>164</v>
      </c>
      <c r="I8" s="85">
        <v>8</v>
      </c>
      <c r="J8" s="16">
        <v>11</v>
      </c>
      <c r="K8" s="187">
        <v>206</v>
      </c>
      <c r="L8" s="4">
        <v>232</v>
      </c>
      <c r="M8" s="16">
        <v>54</v>
      </c>
      <c r="N8" s="16">
        <v>229</v>
      </c>
      <c r="O8" s="16">
        <v>185</v>
      </c>
      <c r="P8" s="17">
        <v>3743</v>
      </c>
    </row>
    <row r="9" spans="2:16">
      <c r="B9" s="478"/>
      <c r="C9" s="81" t="s">
        <v>288</v>
      </c>
      <c r="D9" s="84">
        <v>1628</v>
      </c>
      <c r="E9" s="85">
        <v>599</v>
      </c>
      <c r="F9" s="85">
        <v>48</v>
      </c>
      <c r="G9" s="85">
        <v>490</v>
      </c>
      <c r="H9" s="85">
        <v>134</v>
      </c>
      <c r="I9" s="85">
        <v>11</v>
      </c>
      <c r="J9" s="16">
        <v>10</v>
      </c>
      <c r="K9" s="187">
        <v>222</v>
      </c>
      <c r="L9" s="4">
        <v>211</v>
      </c>
      <c r="M9" s="16">
        <v>54</v>
      </c>
      <c r="N9" s="16">
        <v>241</v>
      </c>
      <c r="O9" s="16">
        <v>466</v>
      </c>
      <c r="P9" s="17">
        <v>4030</v>
      </c>
    </row>
    <row r="10" spans="2:16">
      <c r="B10" s="478"/>
      <c r="C10" s="81" t="s">
        <v>289</v>
      </c>
      <c r="D10" s="84">
        <v>1702</v>
      </c>
      <c r="E10" s="85">
        <v>882</v>
      </c>
      <c r="F10" s="85">
        <v>45</v>
      </c>
      <c r="G10" s="85">
        <v>698</v>
      </c>
      <c r="H10" s="85">
        <v>227</v>
      </c>
      <c r="I10" s="85">
        <v>19</v>
      </c>
      <c r="J10" s="16">
        <v>18</v>
      </c>
      <c r="K10" s="187">
        <v>315</v>
      </c>
      <c r="L10" s="4">
        <v>300</v>
      </c>
      <c r="M10" s="16">
        <v>90</v>
      </c>
      <c r="N10" s="16">
        <v>365</v>
      </c>
      <c r="O10" s="16">
        <v>637</v>
      </c>
      <c r="P10" s="17">
        <v>5298</v>
      </c>
    </row>
    <row r="11" spans="2:16">
      <c r="B11" s="478"/>
      <c r="C11" s="81" t="s">
        <v>290</v>
      </c>
      <c r="D11" s="84">
        <v>1814</v>
      </c>
      <c r="E11" s="85">
        <v>772</v>
      </c>
      <c r="F11" s="85">
        <v>42</v>
      </c>
      <c r="G11" s="85">
        <v>682</v>
      </c>
      <c r="H11" s="85">
        <v>191</v>
      </c>
      <c r="I11" s="85">
        <v>24</v>
      </c>
      <c r="J11" s="16">
        <v>19</v>
      </c>
      <c r="K11" s="187">
        <v>339</v>
      </c>
      <c r="L11" s="4">
        <v>291</v>
      </c>
      <c r="M11" s="16">
        <v>76</v>
      </c>
      <c r="N11" s="16">
        <v>348</v>
      </c>
      <c r="O11" s="16">
        <v>704</v>
      </c>
      <c r="P11" s="17">
        <v>5302</v>
      </c>
    </row>
    <row r="12" spans="2:16">
      <c r="B12" s="403" t="s">
        <v>300</v>
      </c>
      <c r="C12" s="81" t="s">
        <v>270</v>
      </c>
      <c r="D12" s="84">
        <v>1388</v>
      </c>
      <c r="E12" s="85">
        <v>320</v>
      </c>
      <c r="F12" s="85">
        <v>43</v>
      </c>
      <c r="G12" s="85">
        <v>338</v>
      </c>
      <c r="H12" s="85">
        <v>128</v>
      </c>
      <c r="I12" s="85">
        <v>6</v>
      </c>
      <c r="J12" s="16">
        <v>4</v>
      </c>
      <c r="K12" s="187">
        <v>94</v>
      </c>
      <c r="L12" s="4">
        <v>87</v>
      </c>
      <c r="M12" s="16">
        <v>18</v>
      </c>
      <c r="N12" s="16">
        <v>139</v>
      </c>
      <c r="O12" s="16">
        <v>159</v>
      </c>
      <c r="P12" s="17">
        <v>2724</v>
      </c>
    </row>
    <row r="13" spans="2:16">
      <c r="B13" s="478"/>
      <c r="C13" s="81" t="s">
        <v>288</v>
      </c>
      <c r="D13" s="84">
        <v>1463</v>
      </c>
      <c r="E13" s="85">
        <v>294</v>
      </c>
      <c r="F13" s="85">
        <v>36</v>
      </c>
      <c r="G13" s="85">
        <v>333</v>
      </c>
      <c r="H13" s="85">
        <v>103</v>
      </c>
      <c r="I13" s="85">
        <v>5</v>
      </c>
      <c r="J13" s="16">
        <v>2</v>
      </c>
      <c r="K13" s="187">
        <v>124</v>
      </c>
      <c r="L13" s="4">
        <v>89</v>
      </c>
      <c r="M13" s="16">
        <v>18</v>
      </c>
      <c r="N13" s="16">
        <v>145</v>
      </c>
      <c r="O13" s="16">
        <v>356</v>
      </c>
      <c r="P13" s="17">
        <v>2957</v>
      </c>
    </row>
    <row r="14" spans="2:16">
      <c r="B14" s="478"/>
      <c r="C14" s="81" t="s">
        <v>289</v>
      </c>
      <c r="D14" s="84">
        <v>1557</v>
      </c>
      <c r="E14" s="85">
        <v>409</v>
      </c>
      <c r="F14" s="85">
        <v>42</v>
      </c>
      <c r="G14" s="85">
        <v>487</v>
      </c>
      <c r="H14" s="85">
        <v>164</v>
      </c>
      <c r="I14" s="85">
        <v>10</v>
      </c>
      <c r="J14" s="16">
        <v>5</v>
      </c>
      <c r="K14" s="187">
        <v>177</v>
      </c>
      <c r="L14" s="4">
        <v>114</v>
      </c>
      <c r="M14" s="16">
        <v>18</v>
      </c>
      <c r="N14" s="16">
        <v>237</v>
      </c>
      <c r="O14" s="16">
        <v>527</v>
      </c>
      <c r="P14" s="17">
        <v>3747</v>
      </c>
    </row>
    <row r="15" spans="2:16">
      <c r="B15" s="478"/>
      <c r="C15" s="81" t="s">
        <v>290</v>
      </c>
      <c r="D15" s="84">
        <v>1689</v>
      </c>
      <c r="E15" s="85">
        <v>445</v>
      </c>
      <c r="F15" s="85">
        <v>35</v>
      </c>
      <c r="G15" s="85">
        <v>511</v>
      </c>
      <c r="H15" s="85">
        <v>171</v>
      </c>
      <c r="I15" s="85">
        <v>16</v>
      </c>
      <c r="J15" s="16">
        <v>7</v>
      </c>
      <c r="K15" s="187">
        <v>221</v>
      </c>
      <c r="L15" s="4">
        <v>104</v>
      </c>
      <c r="M15" s="16">
        <v>31</v>
      </c>
      <c r="N15" s="16">
        <v>292</v>
      </c>
      <c r="O15" s="16">
        <v>624</v>
      </c>
      <c r="P15" s="17">
        <v>4146</v>
      </c>
    </row>
    <row r="16" spans="2:16">
      <c r="B16" s="403" t="s">
        <v>201</v>
      </c>
      <c r="C16" s="81" t="s">
        <v>270</v>
      </c>
      <c r="D16" s="85">
        <v>48</v>
      </c>
      <c r="E16" s="85">
        <v>22</v>
      </c>
      <c r="F16" s="85">
        <v>43</v>
      </c>
      <c r="G16" s="85">
        <v>338</v>
      </c>
      <c r="H16" s="85">
        <v>128</v>
      </c>
      <c r="I16" s="85">
        <v>6</v>
      </c>
      <c r="J16" s="188" t="s">
        <v>8</v>
      </c>
      <c r="K16" s="187">
        <v>3</v>
      </c>
      <c r="L16" s="4">
        <v>3</v>
      </c>
      <c r="M16" s="188" t="s">
        <v>8</v>
      </c>
      <c r="N16" s="16">
        <v>8</v>
      </c>
      <c r="O16" s="16">
        <v>8</v>
      </c>
      <c r="P16" s="16">
        <v>607</v>
      </c>
    </row>
    <row r="17" spans="1:16">
      <c r="B17" s="478"/>
      <c r="C17" s="81" t="s">
        <v>288</v>
      </c>
      <c r="D17" s="85">
        <v>31</v>
      </c>
      <c r="E17" s="85">
        <v>19</v>
      </c>
      <c r="F17" s="85">
        <v>2</v>
      </c>
      <c r="G17" s="85">
        <v>13</v>
      </c>
      <c r="H17" s="85">
        <v>3</v>
      </c>
      <c r="I17" s="81" t="s">
        <v>8</v>
      </c>
      <c r="J17" s="188" t="s">
        <v>8</v>
      </c>
      <c r="K17" s="187">
        <v>3</v>
      </c>
      <c r="L17" s="4">
        <v>5</v>
      </c>
      <c r="M17" s="188" t="s">
        <v>8</v>
      </c>
      <c r="N17" s="16">
        <v>5</v>
      </c>
      <c r="O17" s="16">
        <v>6</v>
      </c>
      <c r="P17" s="16">
        <v>107</v>
      </c>
    </row>
    <row r="18" spans="1:16">
      <c r="B18" s="478"/>
      <c r="C18" s="81" t="s">
        <v>289</v>
      </c>
      <c r="D18" s="85">
        <v>32</v>
      </c>
      <c r="E18" s="85">
        <v>20</v>
      </c>
      <c r="F18" s="85">
        <v>2</v>
      </c>
      <c r="G18" s="85">
        <v>13</v>
      </c>
      <c r="H18" s="85">
        <v>5</v>
      </c>
      <c r="I18" s="81" t="s">
        <v>8</v>
      </c>
      <c r="J18" s="188" t="s">
        <v>8</v>
      </c>
      <c r="K18" s="187">
        <v>5</v>
      </c>
      <c r="L18" s="4">
        <v>4</v>
      </c>
      <c r="M18" s="16">
        <v>1</v>
      </c>
      <c r="N18" s="16">
        <v>7</v>
      </c>
      <c r="O18" s="16">
        <v>10</v>
      </c>
      <c r="P18" s="16">
        <v>99</v>
      </c>
    </row>
    <row r="19" spans="1:16">
      <c r="B19" s="478"/>
      <c r="C19" s="81" t="s">
        <v>290</v>
      </c>
      <c r="D19" s="85">
        <v>32</v>
      </c>
      <c r="E19" s="85">
        <v>42</v>
      </c>
      <c r="F19" s="81" t="s">
        <v>8</v>
      </c>
      <c r="G19" s="85">
        <v>23</v>
      </c>
      <c r="H19" s="85">
        <v>3</v>
      </c>
      <c r="I19" s="81" t="s">
        <v>8</v>
      </c>
      <c r="J19" s="188" t="s">
        <v>8</v>
      </c>
      <c r="K19" s="187">
        <v>5</v>
      </c>
      <c r="L19" s="4">
        <v>3</v>
      </c>
      <c r="M19" s="188" t="s">
        <v>8</v>
      </c>
      <c r="N19" s="16">
        <v>5</v>
      </c>
      <c r="O19" s="16">
        <v>12</v>
      </c>
      <c r="P19" s="16">
        <v>125</v>
      </c>
    </row>
    <row r="20" spans="1:16">
      <c r="B20" s="403" t="s">
        <v>16</v>
      </c>
      <c r="C20" s="81" t="s">
        <v>270</v>
      </c>
      <c r="D20" s="84">
        <v>9130</v>
      </c>
      <c r="E20" s="84">
        <v>5949</v>
      </c>
      <c r="F20" s="85">
        <v>368</v>
      </c>
      <c r="G20" s="84">
        <v>5147</v>
      </c>
      <c r="H20" s="84">
        <v>1464</v>
      </c>
      <c r="I20" s="85">
        <v>79</v>
      </c>
      <c r="J20" s="16">
        <v>80</v>
      </c>
      <c r="K20" s="186">
        <v>1509</v>
      </c>
      <c r="L20" s="5">
        <v>1807</v>
      </c>
      <c r="M20" s="16">
        <v>386</v>
      </c>
      <c r="N20" s="17"/>
      <c r="O20" s="17">
        <v>1456</v>
      </c>
      <c r="P20" s="17">
        <v>28937</v>
      </c>
    </row>
    <row r="21" spans="1:16">
      <c r="B21" s="478"/>
      <c r="C21" s="81" t="s">
        <v>288</v>
      </c>
      <c r="D21" s="84">
        <v>9438</v>
      </c>
      <c r="E21" s="84">
        <v>5931</v>
      </c>
      <c r="F21" s="85">
        <v>366</v>
      </c>
      <c r="G21" s="84">
        <v>5169</v>
      </c>
      <c r="H21" s="84">
        <v>1474</v>
      </c>
      <c r="I21" s="85">
        <v>81</v>
      </c>
      <c r="J21" s="16">
        <v>80</v>
      </c>
      <c r="K21" s="186">
        <v>1727</v>
      </c>
      <c r="L21" s="5">
        <v>1859</v>
      </c>
      <c r="M21" s="16">
        <v>383</v>
      </c>
      <c r="N21" s="17">
        <v>1587</v>
      </c>
      <c r="O21" s="17">
        <v>3642</v>
      </c>
      <c r="P21" s="17">
        <v>31415</v>
      </c>
    </row>
    <row r="22" spans="1:16">
      <c r="B22" s="478"/>
      <c r="C22" s="81" t="s">
        <v>289</v>
      </c>
      <c r="D22" s="84">
        <v>10567</v>
      </c>
      <c r="E22" s="84">
        <v>7635</v>
      </c>
      <c r="F22" s="85">
        <v>491</v>
      </c>
      <c r="G22" s="84">
        <v>7117</v>
      </c>
      <c r="H22" s="84">
        <v>1833</v>
      </c>
      <c r="I22" s="85">
        <v>120</v>
      </c>
      <c r="J22" s="16">
        <v>128</v>
      </c>
      <c r="K22" s="186">
        <v>2463</v>
      </c>
      <c r="L22" s="5">
        <v>2366</v>
      </c>
      <c r="M22" s="16">
        <v>573</v>
      </c>
      <c r="N22" s="17">
        <v>2318</v>
      </c>
      <c r="O22" s="17">
        <v>5517</v>
      </c>
      <c r="P22" s="17">
        <v>41128</v>
      </c>
    </row>
    <row r="23" spans="1:16" ht="18" customHeight="1">
      <c r="B23" s="478"/>
      <c r="C23" s="139" t="s">
        <v>1199</v>
      </c>
      <c r="D23" s="84">
        <v>10980</v>
      </c>
      <c r="E23" s="84">
        <v>8009</v>
      </c>
      <c r="F23" s="85">
        <v>506</v>
      </c>
      <c r="G23" s="84">
        <v>7441</v>
      </c>
      <c r="H23" s="84">
        <v>1859</v>
      </c>
      <c r="I23" s="85">
        <v>167</v>
      </c>
      <c r="J23" s="16">
        <v>140</v>
      </c>
      <c r="K23" s="186">
        <v>2882</v>
      </c>
      <c r="L23" s="5">
        <v>2418</v>
      </c>
      <c r="M23" s="16">
        <v>613</v>
      </c>
      <c r="N23" s="17">
        <v>2614</v>
      </c>
      <c r="O23" s="17">
        <v>6144</v>
      </c>
      <c r="P23" s="17">
        <v>43773</v>
      </c>
    </row>
    <row r="25" spans="1:16" ht="13.5" customHeight="1">
      <c r="A25" s="37" t="s">
        <v>798</v>
      </c>
      <c r="B25" s="1" t="s">
        <v>1146</v>
      </c>
    </row>
    <row r="26" spans="1:16" ht="14.25" customHeight="1">
      <c r="A26" s="37" t="s">
        <v>800</v>
      </c>
      <c r="B26" s="1" t="s">
        <v>1027</v>
      </c>
    </row>
    <row r="27" spans="1:16">
      <c r="A27" s="37" t="s">
        <v>802</v>
      </c>
      <c r="B27" s="380" t="s">
        <v>1028</v>
      </c>
      <c r="C27" s="380"/>
      <c r="D27" s="380"/>
      <c r="E27" s="380"/>
      <c r="F27" s="380"/>
      <c r="G27" s="380"/>
      <c r="H27" s="380"/>
      <c r="I27" s="380"/>
      <c r="J27" s="380"/>
      <c r="K27" s="380"/>
      <c r="L27" s="380"/>
      <c r="M27" s="380"/>
      <c r="N27" s="380"/>
      <c r="O27" s="380"/>
      <c r="P27" s="380"/>
    </row>
    <row r="28" spans="1:16">
      <c r="A28" s="37"/>
      <c r="B28" s="380"/>
      <c r="C28" s="380"/>
      <c r="D28" s="380"/>
      <c r="E28" s="380"/>
      <c r="F28" s="380"/>
      <c r="G28" s="380"/>
      <c r="H28" s="380"/>
      <c r="I28" s="380"/>
      <c r="J28" s="380"/>
      <c r="K28" s="380"/>
      <c r="L28" s="380"/>
      <c r="M28" s="380"/>
      <c r="N28" s="380"/>
      <c r="O28" s="380"/>
      <c r="P28" s="380"/>
    </row>
    <row r="29" spans="1:16">
      <c r="A29" s="37" t="s">
        <v>817</v>
      </c>
      <c r="B29" s="380" t="s">
        <v>1029</v>
      </c>
      <c r="C29" s="380"/>
      <c r="D29" s="380"/>
      <c r="E29" s="380"/>
      <c r="F29" s="380"/>
      <c r="G29" s="380"/>
      <c r="H29" s="380"/>
      <c r="I29" s="380"/>
      <c r="J29" s="380"/>
      <c r="K29" s="380"/>
      <c r="L29" s="380"/>
      <c r="M29" s="380"/>
      <c r="N29" s="380"/>
      <c r="O29" s="380"/>
      <c r="P29" s="380"/>
    </row>
    <row r="30" spans="1:16">
      <c r="A30" s="37"/>
      <c r="B30" s="380"/>
      <c r="C30" s="380"/>
      <c r="D30" s="380"/>
      <c r="E30" s="380"/>
      <c r="F30" s="380"/>
      <c r="G30" s="380"/>
      <c r="H30" s="380"/>
      <c r="I30" s="380"/>
      <c r="J30" s="380"/>
      <c r="K30" s="380"/>
      <c r="L30" s="380"/>
      <c r="M30" s="380"/>
      <c r="N30" s="380"/>
      <c r="O30" s="380"/>
      <c r="P30" s="380"/>
    </row>
    <row r="31" spans="1:16" ht="14.25" customHeight="1">
      <c r="A31" s="88" t="s">
        <v>818</v>
      </c>
      <c r="B31" s="1" t="s">
        <v>1030</v>
      </c>
    </row>
    <row r="32" spans="1:16">
      <c r="A32" s="37" t="s">
        <v>285</v>
      </c>
    </row>
    <row r="33" spans="1:2">
      <c r="A33" s="37"/>
    </row>
    <row r="34" spans="1:2">
      <c r="A34" s="13" t="s">
        <v>1102</v>
      </c>
      <c r="B34" s="13"/>
    </row>
    <row r="35" spans="1:2">
      <c r="A35" s="13" t="s">
        <v>1109</v>
      </c>
      <c r="B35" s="114"/>
    </row>
    <row r="36" spans="1:2">
      <c r="B36" s="7"/>
    </row>
  </sheetData>
  <mergeCells count="8">
    <mergeCell ref="B27:P28"/>
    <mergeCell ref="B29:P30"/>
    <mergeCell ref="B20:B23"/>
    <mergeCell ref="B2:P2"/>
    <mergeCell ref="B4:B7"/>
    <mergeCell ref="B8:B11"/>
    <mergeCell ref="B12:B15"/>
    <mergeCell ref="B16:B19"/>
  </mergeCells>
  <pageMargins left="0.7" right="0.7" top="0.75" bottom="0.75" header="0.3" footer="0.3"/>
  <pageSetup paperSize="8" orientation="landscape" r:id="rId1"/>
  <headerFooter>
    <oddHeader>&amp;L&amp;"Calibri"&amp;10&amp;K000000 [Limited Sharing]&amp;1#_x000D_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sheetPr codeName="Sheet39"/>
  <dimension ref="A1:J74"/>
  <sheetViews>
    <sheetView workbookViewId="0">
      <pane xSplit="2" ySplit="4" topLeftCell="C51" activePane="bottomRight" state="frozen"/>
      <selection activeCell="R11" sqref="R11"/>
      <selection pane="topRight" activeCell="R11" sqref="R11"/>
      <selection pane="bottomLeft" activeCell="R11" sqref="R11"/>
      <selection pane="bottomRight" activeCell="A67" sqref="A67:I68"/>
    </sheetView>
  </sheetViews>
  <sheetFormatPr defaultRowHeight="12"/>
  <cols>
    <col min="1" max="1" width="4.5" style="1" customWidth="1"/>
    <col min="2" max="2" width="31.83203125" style="1" customWidth="1"/>
    <col min="3" max="3" width="11.5" style="1" customWidth="1"/>
    <col min="4" max="9" width="15" style="1" customWidth="1"/>
    <col min="10" max="16384" width="9.33203125" style="1"/>
  </cols>
  <sheetData>
    <row r="1" spans="2:10" s="358" customFormat="1" ht="46.5" customHeight="1">
      <c r="B1" s="359" t="s">
        <v>1150</v>
      </c>
      <c r="C1" s="360"/>
      <c r="D1" s="360"/>
      <c r="E1" s="360"/>
      <c r="F1" s="360"/>
      <c r="G1" s="360"/>
      <c r="H1" s="360"/>
      <c r="I1" s="361" t="s">
        <v>1152</v>
      </c>
    </row>
    <row r="2" spans="2:10">
      <c r="B2" s="438" t="s">
        <v>301</v>
      </c>
      <c r="C2" s="438"/>
      <c r="D2" s="438"/>
      <c r="E2" s="438"/>
      <c r="F2" s="438"/>
      <c r="G2" s="438"/>
      <c r="H2" s="438"/>
      <c r="I2" s="438"/>
      <c r="J2" s="37"/>
    </row>
    <row r="3" spans="2:10" ht="14.25">
      <c r="B3" s="480" t="s">
        <v>302</v>
      </c>
      <c r="C3" s="480" t="s">
        <v>17</v>
      </c>
      <c r="D3" s="486" t="s">
        <v>1031</v>
      </c>
      <c r="E3" s="486"/>
      <c r="F3" s="457" t="s">
        <v>303</v>
      </c>
      <c r="G3" s="457"/>
      <c r="H3" s="457" t="s">
        <v>184</v>
      </c>
      <c r="I3" s="457"/>
      <c r="J3" s="37"/>
    </row>
    <row r="4" spans="2:10">
      <c r="B4" s="459"/>
      <c r="C4" s="459"/>
      <c r="D4" s="120" t="s">
        <v>304</v>
      </c>
      <c r="E4" s="120" t="s">
        <v>309</v>
      </c>
      <c r="F4" s="120" t="s">
        <v>304</v>
      </c>
      <c r="G4" s="120" t="s">
        <v>309</v>
      </c>
      <c r="H4" s="120" t="s">
        <v>304</v>
      </c>
      <c r="I4" s="120" t="s">
        <v>309</v>
      </c>
      <c r="J4" s="37"/>
    </row>
    <row r="5" spans="2:10" ht="17.25" customHeight="1">
      <c r="B5" s="485" t="s">
        <v>1032</v>
      </c>
      <c r="C5" s="162">
        <v>2016</v>
      </c>
      <c r="D5" s="134">
        <v>1729</v>
      </c>
      <c r="E5" s="134">
        <v>3143</v>
      </c>
      <c r="F5" s="162">
        <v>382</v>
      </c>
      <c r="G5" s="162">
        <v>630</v>
      </c>
      <c r="H5" s="134">
        <v>2111</v>
      </c>
      <c r="I5" s="134">
        <v>3773</v>
      </c>
      <c r="J5" s="83"/>
    </row>
    <row r="6" spans="2:10">
      <c r="B6" s="484"/>
      <c r="C6" s="85">
        <v>2017</v>
      </c>
      <c r="D6" s="84">
        <v>2127</v>
      </c>
      <c r="E6" s="84">
        <v>3866</v>
      </c>
      <c r="F6" s="85">
        <v>707</v>
      </c>
      <c r="G6" s="85">
        <v>966</v>
      </c>
      <c r="H6" s="84">
        <v>2834</v>
      </c>
      <c r="I6" s="84">
        <v>4832</v>
      </c>
      <c r="J6" s="83"/>
    </row>
    <row r="7" spans="2:10">
      <c r="B7" s="484"/>
      <c r="C7" s="85">
        <v>2018</v>
      </c>
      <c r="D7" s="85">
        <v>390</v>
      </c>
      <c r="E7" s="85">
        <v>635</v>
      </c>
      <c r="F7" s="85">
        <v>362</v>
      </c>
      <c r="G7" s="85">
        <v>409</v>
      </c>
      <c r="H7" s="85">
        <v>752</v>
      </c>
      <c r="I7" s="84">
        <v>1044</v>
      </c>
      <c r="J7" s="83"/>
    </row>
    <row r="8" spans="2:10">
      <c r="B8" s="484"/>
      <c r="C8" s="85">
        <v>2019</v>
      </c>
      <c r="D8" s="85">
        <v>450</v>
      </c>
      <c r="E8" s="85">
        <v>894</v>
      </c>
      <c r="F8" s="85">
        <v>538</v>
      </c>
      <c r="G8" s="85">
        <v>837</v>
      </c>
      <c r="H8" s="85">
        <v>988</v>
      </c>
      <c r="I8" s="84">
        <v>1731</v>
      </c>
      <c r="J8" s="83"/>
    </row>
    <row r="9" spans="2:10">
      <c r="B9" s="484"/>
      <c r="C9" s="85">
        <v>2020</v>
      </c>
      <c r="D9" s="84">
        <v>1011</v>
      </c>
      <c r="E9" s="84">
        <v>2216</v>
      </c>
      <c r="F9" s="81" t="s">
        <v>8</v>
      </c>
      <c r="G9" s="81" t="s">
        <v>8</v>
      </c>
      <c r="H9" s="84">
        <v>1011</v>
      </c>
      <c r="I9" s="84">
        <v>2216</v>
      </c>
      <c r="J9" s="83"/>
    </row>
    <row r="10" spans="2:10">
      <c r="B10" s="484"/>
      <c r="C10" s="139">
        <v>2021</v>
      </c>
      <c r="D10" s="85">
        <v>741</v>
      </c>
      <c r="E10" s="84">
        <v>1470</v>
      </c>
      <c r="F10" s="85">
        <v>706</v>
      </c>
      <c r="G10" s="84">
        <v>1373</v>
      </c>
      <c r="H10" s="84">
        <v>1447</v>
      </c>
      <c r="I10" s="84">
        <v>2843</v>
      </c>
      <c r="J10" s="83"/>
    </row>
    <row r="11" spans="2:10">
      <c r="B11" s="484"/>
      <c r="C11" s="139">
        <v>2022</v>
      </c>
      <c r="D11" s="85">
        <v>721</v>
      </c>
      <c r="E11" s="84">
        <v>1696</v>
      </c>
      <c r="F11" s="85">
        <v>523</v>
      </c>
      <c r="G11" s="84">
        <v>1463</v>
      </c>
      <c r="H11" s="84">
        <v>1244</v>
      </c>
      <c r="I11" s="84">
        <v>3159</v>
      </c>
      <c r="J11" s="83"/>
    </row>
    <row r="12" spans="2:10" ht="14.25">
      <c r="B12" s="484"/>
      <c r="C12" s="83" t="s">
        <v>787</v>
      </c>
      <c r="D12" s="85">
        <v>580</v>
      </c>
      <c r="E12" s="84">
        <v>1557</v>
      </c>
      <c r="F12" s="85">
        <v>573</v>
      </c>
      <c r="G12" s="84">
        <v>1804</v>
      </c>
      <c r="H12" s="84">
        <v>1153</v>
      </c>
      <c r="I12" s="84">
        <v>3361</v>
      </c>
      <c r="J12" s="83"/>
    </row>
    <row r="13" spans="2:10" ht="17.25" customHeight="1">
      <c r="B13" s="481" t="s">
        <v>1033</v>
      </c>
      <c r="C13" s="85">
        <v>2016</v>
      </c>
      <c r="D13" s="85">
        <v>262</v>
      </c>
      <c r="E13" s="85">
        <v>460</v>
      </c>
      <c r="F13" s="81" t="s">
        <v>8</v>
      </c>
      <c r="G13" s="81" t="s">
        <v>8</v>
      </c>
      <c r="H13" s="85">
        <v>262</v>
      </c>
      <c r="I13" s="85">
        <v>460</v>
      </c>
      <c r="J13" s="83"/>
    </row>
    <row r="14" spans="2:10">
      <c r="B14" s="484"/>
      <c r="C14" s="85">
        <v>2017</v>
      </c>
      <c r="D14" s="85">
        <v>348</v>
      </c>
      <c r="E14" s="85">
        <v>522</v>
      </c>
      <c r="F14" s="85">
        <v>25</v>
      </c>
      <c r="G14" s="85">
        <v>25</v>
      </c>
      <c r="H14" s="85">
        <v>373</v>
      </c>
      <c r="I14" s="85">
        <v>547</v>
      </c>
      <c r="J14" s="83"/>
    </row>
    <row r="15" spans="2:10">
      <c r="B15" s="484"/>
      <c r="C15" s="85">
        <v>2018</v>
      </c>
      <c r="D15" s="84">
        <v>2159</v>
      </c>
      <c r="E15" s="84">
        <v>4146</v>
      </c>
      <c r="F15" s="85">
        <v>606</v>
      </c>
      <c r="G15" s="85">
        <v>994</v>
      </c>
      <c r="H15" s="84">
        <v>2765</v>
      </c>
      <c r="I15" s="84">
        <v>5140</v>
      </c>
      <c r="J15" s="83"/>
    </row>
    <row r="16" spans="2:10">
      <c r="B16" s="484"/>
      <c r="C16" s="85">
        <v>2019</v>
      </c>
      <c r="D16" s="84">
        <v>1858</v>
      </c>
      <c r="E16" s="84">
        <v>3757</v>
      </c>
      <c r="F16" s="84">
        <v>1002</v>
      </c>
      <c r="G16" s="84">
        <v>1316</v>
      </c>
      <c r="H16" s="84">
        <v>2860</v>
      </c>
      <c r="I16" s="84">
        <v>5073</v>
      </c>
      <c r="J16" s="83"/>
    </row>
    <row r="17" spans="2:10">
      <c r="B17" s="484"/>
      <c r="C17" s="85">
        <v>2020</v>
      </c>
      <c r="D17" s="84">
        <v>2034</v>
      </c>
      <c r="E17" s="84">
        <v>3719</v>
      </c>
      <c r="F17" s="85">
        <v>802</v>
      </c>
      <c r="G17" s="84">
        <v>1402</v>
      </c>
      <c r="H17" s="84">
        <v>2836</v>
      </c>
      <c r="I17" s="84">
        <v>5121</v>
      </c>
      <c r="J17" s="83"/>
    </row>
    <row r="18" spans="2:10">
      <c r="B18" s="484"/>
      <c r="C18" s="139">
        <v>2021</v>
      </c>
      <c r="D18" s="84">
        <v>1834</v>
      </c>
      <c r="E18" s="84">
        <v>3597</v>
      </c>
      <c r="F18" s="85">
        <v>873</v>
      </c>
      <c r="G18" s="84">
        <v>1380</v>
      </c>
      <c r="H18" s="84">
        <v>2707</v>
      </c>
      <c r="I18" s="84">
        <v>4977</v>
      </c>
      <c r="J18" s="83"/>
    </row>
    <row r="19" spans="2:10">
      <c r="B19" s="484"/>
      <c r="C19" s="139">
        <v>2022</v>
      </c>
      <c r="D19" s="84">
        <v>1515</v>
      </c>
      <c r="E19" s="84">
        <v>3333</v>
      </c>
      <c r="F19" s="85">
        <v>668</v>
      </c>
      <c r="G19" s="84">
        <v>1223</v>
      </c>
      <c r="H19" s="84">
        <v>2183</v>
      </c>
      <c r="I19" s="84">
        <v>4556</v>
      </c>
      <c r="J19" s="83"/>
    </row>
    <row r="20" spans="2:10" ht="14.25">
      <c r="B20" s="484"/>
      <c r="C20" s="83" t="s">
        <v>787</v>
      </c>
      <c r="D20" s="84">
        <v>1555</v>
      </c>
      <c r="E20" s="84">
        <v>3010</v>
      </c>
      <c r="F20" s="85">
        <v>544</v>
      </c>
      <c r="G20" s="84">
        <v>1076</v>
      </c>
      <c r="H20" s="84">
        <v>2099</v>
      </c>
      <c r="I20" s="84">
        <v>4086</v>
      </c>
      <c r="J20" s="83"/>
    </row>
    <row r="21" spans="2:10">
      <c r="B21" s="481" t="s">
        <v>305</v>
      </c>
      <c r="C21" s="85">
        <v>2016</v>
      </c>
      <c r="D21" s="84">
        <v>2698</v>
      </c>
      <c r="E21" s="84">
        <v>3939</v>
      </c>
      <c r="F21" s="84">
        <v>5726</v>
      </c>
      <c r="G21" s="84">
        <v>7843</v>
      </c>
      <c r="H21" s="84">
        <v>8424</v>
      </c>
      <c r="I21" s="84">
        <v>11782</v>
      </c>
      <c r="J21" s="83"/>
    </row>
    <row r="22" spans="2:10">
      <c r="B22" s="482"/>
      <c r="C22" s="85">
        <v>2017</v>
      </c>
      <c r="D22" s="84">
        <v>3229</v>
      </c>
      <c r="E22" s="84">
        <v>4371</v>
      </c>
      <c r="F22" s="84">
        <v>5651</v>
      </c>
      <c r="G22" s="84">
        <v>7527</v>
      </c>
      <c r="H22" s="84">
        <v>8880</v>
      </c>
      <c r="I22" s="84">
        <v>11898</v>
      </c>
      <c r="J22" s="83"/>
    </row>
    <row r="23" spans="2:10">
      <c r="B23" s="482"/>
      <c r="C23" s="85">
        <v>2018</v>
      </c>
      <c r="D23" s="84">
        <v>2477</v>
      </c>
      <c r="E23" s="84">
        <v>3787</v>
      </c>
      <c r="F23" s="84">
        <v>3899</v>
      </c>
      <c r="G23" s="84">
        <v>5685</v>
      </c>
      <c r="H23" s="84">
        <v>6376</v>
      </c>
      <c r="I23" s="84">
        <v>9472</v>
      </c>
      <c r="J23" s="83"/>
    </row>
    <row r="24" spans="2:10">
      <c r="B24" s="482"/>
      <c r="C24" s="85">
        <v>2019</v>
      </c>
      <c r="D24" s="84">
        <v>3552</v>
      </c>
      <c r="E24" s="84">
        <v>4822</v>
      </c>
      <c r="F24" s="84">
        <v>5796</v>
      </c>
      <c r="G24" s="84">
        <v>7567</v>
      </c>
      <c r="H24" s="84">
        <v>9348</v>
      </c>
      <c r="I24" s="84">
        <v>12389</v>
      </c>
      <c r="J24" s="83"/>
    </row>
    <row r="25" spans="2:10">
      <c r="B25" s="482"/>
      <c r="C25" s="85">
        <v>2020</v>
      </c>
      <c r="D25" s="84">
        <v>2717</v>
      </c>
      <c r="E25" s="84">
        <v>4198</v>
      </c>
      <c r="F25" s="84">
        <v>4735</v>
      </c>
      <c r="G25" s="84">
        <v>6720</v>
      </c>
      <c r="H25" s="84">
        <v>7452</v>
      </c>
      <c r="I25" s="84">
        <v>10918</v>
      </c>
      <c r="J25" s="83"/>
    </row>
    <row r="26" spans="2:10">
      <c r="B26" s="482"/>
      <c r="C26" s="139">
        <v>2021</v>
      </c>
      <c r="D26" s="84">
        <v>3073</v>
      </c>
      <c r="E26" s="84">
        <v>4886</v>
      </c>
      <c r="F26" s="84">
        <v>6181</v>
      </c>
      <c r="G26" s="84">
        <v>8336</v>
      </c>
      <c r="H26" s="84">
        <v>9254</v>
      </c>
      <c r="I26" s="84">
        <v>13222</v>
      </c>
      <c r="J26" s="83"/>
    </row>
    <row r="27" spans="2:10">
      <c r="B27" s="482"/>
      <c r="C27" s="139">
        <v>2022</v>
      </c>
      <c r="D27" s="84">
        <v>1890</v>
      </c>
      <c r="E27" s="84">
        <v>3178</v>
      </c>
      <c r="F27" s="84">
        <v>3894</v>
      </c>
      <c r="G27" s="84">
        <v>5610</v>
      </c>
      <c r="H27" s="84">
        <v>5784</v>
      </c>
      <c r="I27" s="84">
        <v>8788</v>
      </c>
      <c r="J27" s="83"/>
    </row>
    <row r="28" spans="2:10" ht="14.25">
      <c r="B28" s="482"/>
      <c r="C28" s="83" t="s">
        <v>787</v>
      </c>
      <c r="D28" s="84">
        <v>1777</v>
      </c>
      <c r="E28" s="84">
        <v>2680</v>
      </c>
      <c r="F28" s="84">
        <v>3054</v>
      </c>
      <c r="G28" s="84">
        <v>4197</v>
      </c>
      <c r="H28" s="84">
        <v>4831</v>
      </c>
      <c r="I28" s="84">
        <v>6877</v>
      </c>
      <c r="J28" s="83"/>
    </row>
    <row r="29" spans="2:10">
      <c r="B29" s="481" t="s">
        <v>306</v>
      </c>
      <c r="C29" s="85">
        <v>2016</v>
      </c>
      <c r="D29" s="85">
        <v>837</v>
      </c>
      <c r="E29" s="84">
        <v>1353</v>
      </c>
      <c r="F29" s="84">
        <v>1600</v>
      </c>
      <c r="G29" s="84">
        <v>2265</v>
      </c>
      <c r="H29" s="84">
        <v>2437</v>
      </c>
      <c r="I29" s="84">
        <v>3618</v>
      </c>
      <c r="J29" s="83"/>
    </row>
    <row r="30" spans="2:10">
      <c r="B30" s="482"/>
      <c r="C30" s="85">
        <v>2017</v>
      </c>
      <c r="D30" s="85">
        <v>872</v>
      </c>
      <c r="E30" s="84">
        <v>1302</v>
      </c>
      <c r="F30" s="84">
        <v>1609</v>
      </c>
      <c r="G30" s="84">
        <v>2249</v>
      </c>
      <c r="H30" s="84">
        <v>2481</v>
      </c>
      <c r="I30" s="84">
        <v>3551</v>
      </c>
      <c r="J30" s="83"/>
    </row>
    <row r="31" spans="2:10">
      <c r="B31" s="482"/>
      <c r="C31" s="85">
        <v>2018</v>
      </c>
      <c r="D31" s="85">
        <v>795</v>
      </c>
      <c r="E31" s="84">
        <v>1277</v>
      </c>
      <c r="F31" s="84">
        <v>1478</v>
      </c>
      <c r="G31" s="84">
        <v>2166</v>
      </c>
      <c r="H31" s="84">
        <v>2273</v>
      </c>
      <c r="I31" s="84">
        <v>3443</v>
      </c>
      <c r="J31" s="83"/>
    </row>
    <row r="32" spans="2:10">
      <c r="B32" s="482"/>
      <c r="C32" s="85">
        <v>2019</v>
      </c>
      <c r="D32" s="85">
        <v>849</v>
      </c>
      <c r="E32" s="84">
        <v>1263</v>
      </c>
      <c r="F32" s="84">
        <v>1292</v>
      </c>
      <c r="G32" s="84">
        <v>1939</v>
      </c>
      <c r="H32" s="84">
        <v>2141</v>
      </c>
      <c r="I32" s="84">
        <v>3202</v>
      </c>
      <c r="J32" s="83"/>
    </row>
    <row r="33" spans="2:10">
      <c r="B33" s="482"/>
      <c r="C33" s="85">
        <v>2020</v>
      </c>
      <c r="D33" s="85">
        <v>861</v>
      </c>
      <c r="E33" s="84">
        <v>1279</v>
      </c>
      <c r="F33" s="84">
        <v>1403</v>
      </c>
      <c r="G33" s="84">
        <v>2004</v>
      </c>
      <c r="H33" s="84">
        <v>2264</v>
      </c>
      <c r="I33" s="84">
        <v>3283</v>
      </c>
      <c r="J33" s="83"/>
    </row>
    <row r="34" spans="2:10">
      <c r="B34" s="482"/>
      <c r="C34" s="139">
        <v>2021</v>
      </c>
      <c r="D34" s="85">
        <v>916</v>
      </c>
      <c r="E34" s="84">
        <v>1402</v>
      </c>
      <c r="F34" s="84">
        <v>1552</v>
      </c>
      <c r="G34" s="84">
        <v>2285</v>
      </c>
      <c r="H34" s="84">
        <v>2468</v>
      </c>
      <c r="I34" s="84">
        <v>3687</v>
      </c>
      <c r="J34" s="83"/>
    </row>
    <row r="35" spans="2:10">
      <c r="B35" s="482"/>
      <c r="C35" s="139">
        <v>2022</v>
      </c>
      <c r="D35" s="85">
        <v>998</v>
      </c>
      <c r="E35" s="84">
        <v>1416</v>
      </c>
      <c r="F35" s="84">
        <v>1782</v>
      </c>
      <c r="G35" s="84">
        <v>2493</v>
      </c>
      <c r="H35" s="84">
        <v>2780</v>
      </c>
      <c r="I35" s="84">
        <v>3909</v>
      </c>
      <c r="J35" s="83"/>
    </row>
    <row r="36" spans="2:10" ht="14.25">
      <c r="B36" s="482"/>
      <c r="C36" s="83" t="s">
        <v>787</v>
      </c>
      <c r="D36" s="85">
        <v>1016</v>
      </c>
      <c r="E36" s="84">
        <v>1537</v>
      </c>
      <c r="F36" s="84">
        <v>1842</v>
      </c>
      <c r="G36" s="84">
        <v>2716</v>
      </c>
      <c r="H36" s="84">
        <v>2858</v>
      </c>
      <c r="I36" s="84">
        <v>4253</v>
      </c>
      <c r="J36" s="83"/>
    </row>
    <row r="37" spans="2:10">
      <c r="B37" s="481" t="s">
        <v>307</v>
      </c>
      <c r="C37" s="85">
        <v>2016</v>
      </c>
      <c r="D37" s="84">
        <v>4006</v>
      </c>
      <c r="E37" s="84">
        <v>4006</v>
      </c>
      <c r="F37" s="84">
        <v>9351</v>
      </c>
      <c r="G37" s="84">
        <v>9351</v>
      </c>
      <c r="H37" s="84">
        <v>13357</v>
      </c>
      <c r="I37" s="84">
        <v>13357</v>
      </c>
      <c r="J37" s="83"/>
    </row>
    <row r="38" spans="2:10">
      <c r="B38" s="484"/>
      <c r="C38" s="85">
        <v>2017</v>
      </c>
      <c r="D38" s="84">
        <v>5778</v>
      </c>
      <c r="E38" s="84">
        <v>5778</v>
      </c>
      <c r="F38" s="84">
        <v>12895</v>
      </c>
      <c r="G38" s="84">
        <v>12895</v>
      </c>
      <c r="H38" s="84">
        <v>18673</v>
      </c>
      <c r="I38" s="84">
        <v>18673</v>
      </c>
      <c r="J38" s="83"/>
    </row>
    <row r="39" spans="2:10">
      <c r="B39" s="484"/>
      <c r="C39" s="85">
        <v>2018</v>
      </c>
      <c r="D39" s="84">
        <v>5603</v>
      </c>
      <c r="E39" s="84">
        <v>5603</v>
      </c>
      <c r="F39" s="84">
        <v>14266</v>
      </c>
      <c r="G39" s="84">
        <v>14266</v>
      </c>
      <c r="H39" s="84">
        <v>19869</v>
      </c>
      <c r="I39" s="84">
        <v>19869</v>
      </c>
      <c r="J39" s="83"/>
    </row>
    <row r="40" spans="2:10">
      <c r="B40" s="484"/>
      <c r="C40" s="85">
        <v>2019</v>
      </c>
      <c r="D40" s="84">
        <v>5703</v>
      </c>
      <c r="E40" s="84">
        <v>5703</v>
      </c>
      <c r="F40" s="84">
        <v>14216</v>
      </c>
      <c r="G40" s="84">
        <v>14216</v>
      </c>
      <c r="H40" s="84">
        <v>19919</v>
      </c>
      <c r="I40" s="84">
        <v>19919</v>
      </c>
      <c r="J40" s="83"/>
    </row>
    <row r="41" spans="2:10">
      <c r="B41" s="484"/>
      <c r="C41" s="85">
        <v>2020</v>
      </c>
      <c r="D41" s="84">
        <v>3460</v>
      </c>
      <c r="E41" s="84">
        <v>3634</v>
      </c>
      <c r="F41" s="84">
        <v>7854</v>
      </c>
      <c r="G41" s="84">
        <v>8105</v>
      </c>
      <c r="H41" s="84">
        <v>11314</v>
      </c>
      <c r="I41" s="84">
        <v>11739</v>
      </c>
      <c r="J41" s="83"/>
    </row>
    <row r="42" spans="2:10">
      <c r="B42" s="484"/>
      <c r="C42" s="139">
        <v>2021</v>
      </c>
      <c r="D42" s="84">
        <v>3010</v>
      </c>
      <c r="E42" s="84">
        <v>3162</v>
      </c>
      <c r="F42" s="84">
        <v>6453</v>
      </c>
      <c r="G42" s="84">
        <v>6679</v>
      </c>
      <c r="H42" s="84">
        <v>9463</v>
      </c>
      <c r="I42" s="84">
        <v>9841</v>
      </c>
      <c r="J42" s="83"/>
    </row>
    <row r="43" spans="2:10">
      <c r="B43" s="484"/>
      <c r="C43" s="139">
        <v>2022</v>
      </c>
      <c r="D43" s="84">
        <v>2817</v>
      </c>
      <c r="E43" s="84">
        <v>3060</v>
      </c>
      <c r="F43" s="84">
        <v>7359</v>
      </c>
      <c r="G43" s="84">
        <v>7591</v>
      </c>
      <c r="H43" s="84">
        <v>10176</v>
      </c>
      <c r="I43" s="84">
        <v>10651</v>
      </c>
      <c r="J43" s="83"/>
    </row>
    <row r="44" spans="2:10" ht="14.25">
      <c r="B44" s="484"/>
      <c r="C44" s="83" t="s">
        <v>787</v>
      </c>
      <c r="D44" s="84">
        <v>3515</v>
      </c>
      <c r="E44" s="84">
        <v>3795</v>
      </c>
      <c r="F44" s="84">
        <v>9168</v>
      </c>
      <c r="G44" s="84">
        <v>9521</v>
      </c>
      <c r="H44" s="84">
        <v>12683</v>
      </c>
      <c r="I44" s="84">
        <v>13316</v>
      </c>
      <c r="J44" s="83"/>
    </row>
    <row r="45" spans="2:10">
      <c r="B45" s="481" t="s">
        <v>308</v>
      </c>
      <c r="C45" s="85">
        <v>2016</v>
      </c>
      <c r="D45" s="81" t="s">
        <v>8</v>
      </c>
      <c r="E45" s="81" t="s">
        <v>8</v>
      </c>
      <c r="F45" s="81" t="s">
        <v>8</v>
      </c>
      <c r="G45" s="81" t="s">
        <v>8</v>
      </c>
      <c r="H45" s="81" t="s">
        <v>8</v>
      </c>
      <c r="I45" s="81" t="s">
        <v>8</v>
      </c>
      <c r="J45" s="83"/>
    </row>
    <row r="46" spans="2:10">
      <c r="B46" s="484"/>
      <c r="C46" s="85">
        <v>2017</v>
      </c>
      <c r="D46" s="85">
        <v>93</v>
      </c>
      <c r="E46" s="85">
        <v>93</v>
      </c>
      <c r="F46" s="85">
        <v>316</v>
      </c>
      <c r="G46" s="85">
        <v>316</v>
      </c>
      <c r="H46" s="85">
        <v>409</v>
      </c>
      <c r="I46" s="85">
        <v>409</v>
      </c>
      <c r="J46" s="83"/>
    </row>
    <row r="47" spans="2:10">
      <c r="B47" s="484"/>
      <c r="C47" s="85">
        <v>2018</v>
      </c>
      <c r="D47" s="85">
        <v>39</v>
      </c>
      <c r="E47" s="85">
        <v>39</v>
      </c>
      <c r="F47" s="85">
        <v>77</v>
      </c>
      <c r="G47" s="85">
        <v>77</v>
      </c>
      <c r="H47" s="85">
        <v>116</v>
      </c>
      <c r="I47" s="85">
        <v>116</v>
      </c>
      <c r="J47" s="83"/>
    </row>
    <row r="48" spans="2:10">
      <c r="B48" s="484"/>
      <c r="C48" s="85">
        <v>2019</v>
      </c>
      <c r="D48" s="85">
        <v>99</v>
      </c>
      <c r="E48" s="85">
        <v>99</v>
      </c>
      <c r="F48" s="85">
        <v>244</v>
      </c>
      <c r="G48" s="85">
        <v>244</v>
      </c>
      <c r="H48" s="85">
        <v>343</v>
      </c>
      <c r="I48" s="85">
        <v>343</v>
      </c>
      <c r="J48" s="83"/>
    </row>
    <row r="49" spans="1:10">
      <c r="B49" s="484"/>
      <c r="C49" s="85">
        <v>2020</v>
      </c>
      <c r="D49" s="81" t="s">
        <v>8</v>
      </c>
      <c r="E49" s="81" t="s">
        <v>8</v>
      </c>
      <c r="F49" s="81" t="s">
        <v>8</v>
      </c>
      <c r="G49" s="81" t="s">
        <v>8</v>
      </c>
      <c r="H49" s="81" t="s">
        <v>8</v>
      </c>
      <c r="I49" s="81" t="s">
        <v>8</v>
      </c>
      <c r="J49" s="83"/>
    </row>
    <row r="50" spans="1:10">
      <c r="B50" s="484"/>
      <c r="C50" s="85">
        <v>2021</v>
      </c>
      <c r="D50" s="81" t="s">
        <v>8</v>
      </c>
      <c r="E50" s="81" t="s">
        <v>8</v>
      </c>
      <c r="F50" s="81" t="s">
        <v>8</v>
      </c>
      <c r="G50" s="81" t="s">
        <v>8</v>
      </c>
      <c r="H50" s="81" t="s">
        <v>8</v>
      </c>
      <c r="I50" s="81" t="s">
        <v>8</v>
      </c>
      <c r="J50" s="83"/>
    </row>
    <row r="51" spans="1:10">
      <c r="B51" s="484"/>
      <c r="C51" s="139">
        <v>2022</v>
      </c>
      <c r="D51" s="81" t="s">
        <v>8</v>
      </c>
      <c r="E51" s="81" t="s">
        <v>8</v>
      </c>
      <c r="F51" s="85">
        <v>71</v>
      </c>
      <c r="G51" s="85">
        <v>71</v>
      </c>
      <c r="H51" s="85">
        <v>71</v>
      </c>
      <c r="I51" s="85">
        <v>71</v>
      </c>
      <c r="J51" s="83"/>
    </row>
    <row r="52" spans="1:10" ht="14.25">
      <c r="B52" s="484"/>
      <c r="C52" s="83" t="s">
        <v>787</v>
      </c>
      <c r="D52" s="81">
        <v>157</v>
      </c>
      <c r="E52" s="81">
        <v>157</v>
      </c>
      <c r="F52" s="85">
        <v>510</v>
      </c>
      <c r="G52" s="85">
        <v>510</v>
      </c>
      <c r="H52" s="85">
        <v>667</v>
      </c>
      <c r="I52" s="85">
        <v>667</v>
      </c>
      <c r="J52" s="83"/>
    </row>
    <row r="53" spans="1:10">
      <c r="B53" s="481" t="s">
        <v>184</v>
      </c>
      <c r="C53" s="85">
        <v>2016</v>
      </c>
      <c r="D53" s="84">
        <v>9532</v>
      </c>
      <c r="E53" s="84">
        <v>12901</v>
      </c>
      <c r="F53" s="84">
        <v>17059</v>
      </c>
      <c r="G53" s="84">
        <v>20089</v>
      </c>
      <c r="H53" s="84">
        <v>26591</v>
      </c>
      <c r="I53" s="84">
        <v>32990</v>
      </c>
      <c r="J53" s="83"/>
    </row>
    <row r="54" spans="1:10">
      <c r="B54" s="482"/>
      <c r="C54" s="85">
        <v>2017</v>
      </c>
      <c r="D54" s="84">
        <v>12447</v>
      </c>
      <c r="E54" s="84">
        <v>15932</v>
      </c>
      <c r="F54" s="84">
        <v>21203</v>
      </c>
      <c r="G54" s="84">
        <v>23978</v>
      </c>
      <c r="H54" s="84">
        <v>33650</v>
      </c>
      <c r="I54" s="84">
        <v>39910</v>
      </c>
      <c r="J54" s="83"/>
    </row>
    <row r="55" spans="1:10">
      <c r="B55" s="482"/>
      <c r="C55" s="85">
        <v>2018</v>
      </c>
      <c r="D55" s="84">
        <v>11463</v>
      </c>
      <c r="E55" s="84">
        <v>15487</v>
      </c>
      <c r="F55" s="84">
        <v>20688</v>
      </c>
      <c r="G55" s="84">
        <v>23597</v>
      </c>
      <c r="H55" s="84">
        <v>32151</v>
      </c>
      <c r="I55" s="84">
        <v>39084</v>
      </c>
      <c r="J55" s="83"/>
    </row>
    <row r="56" spans="1:10">
      <c r="B56" s="482"/>
      <c r="C56" s="85">
        <v>2019</v>
      </c>
      <c r="D56" s="84">
        <v>12511</v>
      </c>
      <c r="E56" s="84">
        <v>16538</v>
      </c>
      <c r="F56" s="84">
        <v>23088</v>
      </c>
      <c r="G56" s="84">
        <v>26119</v>
      </c>
      <c r="H56" s="84">
        <v>35599</v>
      </c>
      <c r="I56" s="84">
        <v>42657</v>
      </c>
      <c r="J56" s="83"/>
    </row>
    <row r="57" spans="1:10">
      <c r="B57" s="482"/>
      <c r="C57" s="85">
        <v>2020</v>
      </c>
      <c r="D57" s="84">
        <v>10083</v>
      </c>
      <c r="E57" s="84">
        <v>15046</v>
      </c>
      <c r="F57" s="84">
        <v>14794</v>
      </c>
      <c r="G57" s="84">
        <v>18231</v>
      </c>
      <c r="H57" s="84">
        <v>24877</v>
      </c>
      <c r="I57" s="84">
        <v>33277</v>
      </c>
      <c r="J57" s="83"/>
    </row>
    <row r="58" spans="1:10">
      <c r="B58" s="482"/>
      <c r="C58" s="139">
        <v>2021</v>
      </c>
      <c r="D58" s="84">
        <v>9574</v>
      </c>
      <c r="E58" s="84">
        <v>14517</v>
      </c>
      <c r="F58" s="84">
        <v>15765</v>
      </c>
      <c r="G58" s="84">
        <v>20053</v>
      </c>
      <c r="H58" s="84">
        <v>25339</v>
      </c>
      <c r="I58" s="84">
        <v>34570</v>
      </c>
      <c r="J58" s="83"/>
    </row>
    <row r="59" spans="1:10">
      <c r="B59" s="482"/>
      <c r="C59" s="139">
        <v>2022</v>
      </c>
      <c r="D59" s="84">
        <v>7941</v>
      </c>
      <c r="E59" s="84">
        <v>12683</v>
      </c>
      <c r="F59" s="84">
        <v>14297</v>
      </c>
      <c r="G59" s="84">
        <v>18451</v>
      </c>
      <c r="H59" s="84">
        <v>22238</v>
      </c>
      <c r="I59" s="84">
        <v>31134</v>
      </c>
      <c r="J59" s="83"/>
    </row>
    <row r="60" spans="1:10" ht="14.25">
      <c r="B60" s="483"/>
      <c r="C60" s="323" t="s">
        <v>1034</v>
      </c>
      <c r="D60" s="168">
        <v>8600</v>
      </c>
      <c r="E60" s="168">
        <v>12736</v>
      </c>
      <c r="F60" s="168">
        <v>15691</v>
      </c>
      <c r="G60" s="168">
        <v>19824</v>
      </c>
      <c r="H60" s="168">
        <v>24291</v>
      </c>
      <c r="I60" s="168">
        <v>32560</v>
      </c>
      <c r="J60" s="83"/>
    </row>
    <row r="61" spans="1:10">
      <c r="B61" s="37"/>
      <c r="C61" s="37"/>
      <c r="D61" s="37"/>
      <c r="E61" s="37"/>
      <c r="F61" s="37"/>
      <c r="G61" s="37"/>
      <c r="H61" s="37"/>
      <c r="I61" s="37"/>
      <c r="J61" s="37"/>
    </row>
    <row r="62" spans="1:10">
      <c r="A62" s="1" t="s">
        <v>1147</v>
      </c>
    </row>
    <row r="63" spans="1:10">
      <c r="A63" s="1" t="s">
        <v>798</v>
      </c>
      <c r="B63" s="1" t="s">
        <v>1035</v>
      </c>
    </row>
    <row r="64" spans="1:10">
      <c r="A64" s="1" t="s">
        <v>800</v>
      </c>
      <c r="B64" s="380" t="s">
        <v>1036</v>
      </c>
      <c r="C64" s="380"/>
      <c r="D64" s="380"/>
      <c r="E64" s="380"/>
      <c r="F64" s="380"/>
      <c r="G64" s="380"/>
      <c r="H64" s="380"/>
      <c r="I64" s="380"/>
    </row>
    <row r="65" spans="1:9">
      <c r="B65" s="380"/>
      <c r="C65" s="380"/>
      <c r="D65" s="380"/>
      <c r="E65" s="380"/>
      <c r="F65" s="380"/>
      <c r="G65" s="380"/>
      <c r="H65" s="380"/>
      <c r="I65" s="380"/>
    </row>
    <row r="66" spans="1:9">
      <c r="A66" s="1" t="s">
        <v>802</v>
      </c>
      <c r="B66" s="1" t="s">
        <v>315</v>
      </c>
    </row>
    <row r="67" spans="1:9">
      <c r="A67" s="380" t="s">
        <v>310</v>
      </c>
      <c r="B67" s="380"/>
      <c r="C67" s="380"/>
      <c r="D67" s="380"/>
      <c r="E67" s="380"/>
      <c r="F67" s="380"/>
      <c r="G67" s="380"/>
      <c r="H67" s="380"/>
      <c r="I67" s="380"/>
    </row>
    <row r="68" spans="1:9">
      <c r="A68" s="380"/>
      <c r="B68" s="380"/>
      <c r="C68" s="380"/>
      <c r="D68" s="380"/>
      <c r="E68" s="380"/>
      <c r="F68" s="380"/>
      <c r="G68" s="380"/>
      <c r="H68" s="380"/>
      <c r="I68" s="380"/>
    </row>
    <row r="69" spans="1:9">
      <c r="A69" s="7"/>
      <c r="B69" s="7"/>
      <c r="C69" s="7"/>
      <c r="D69" s="7"/>
      <c r="E69" s="7"/>
      <c r="F69" s="7"/>
      <c r="G69" s="7"/>
      <c r="H69" s="7"/>
      <c r="I69" s="7"/>
    </row>
    <row r="70" spans="1:9">
      <c r="A70" s="13" t="s">
        <v>1102</v>
      </c>
      <c r="B70" s="13"/>
      <c r="C70" s="13"/>
    </row>
    <row r="71" spans="1:9">
      <c r="A71" s="13" t="s">
        <v>1110</v>
      </c>
      <c r="B71" s="114"/>
      <c r="C71" s="13"/>
    </row>
    <row r="72" spans="1:9">
      <c r="B72" s="7"/>
    </row>
    <row r="73" spans="1:9">
      <c r="B73" s="7"/>
    </row>
    <row r="74" spans="1:9">
      <c r="B74" s="7"/>
    </row>
  </sheetData>
  <mergeCells count="15">
    <mergeCell ref="B64:I65"/>
    <mergeCell ref="A67:I68"/>
    <mergeCell ref="C3:C4"/>
    <mergeCell ref="B2:I2"/>
    <mergeCell ref="B3:B4"/>
    <mergeCell ref="B53:B60"/>
    <mergeCell ref="B45:B52"/>
    <mergeCell ref="B37:B44"/>
    <mergeCell ref="B29:B36"/>
    <mergeCell ref="B21:B28"/>
    <mergeCell ref="B13:B20"/>
    <mergeCell ref="B5:B12"/>
    <mergeCell ref="D3:E3"/>
    <mergeCell ref="F3:G3"/>
    <mergeCell ref="H3:I3"/>
  </mergeCells>
  <pageMargins left="0.7" right="0.7" top="0.75" bottom="0.75" header="0.3" footer="0.3"/>
  <pageSetup paperSize="8" orientation="landscape" r:id="rId1"/>
  <headerFooter>
    <oddHeader>&amp;L&amp;"Calibri"&amp;10&amp;K000000 [Limited Sharing]&amp;1#_x000D_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200-000000000000}">
  <sheetPr codeName="Sheet40"/>
  <dimension ref="A1:K21"/>
  <sheetViews>
    <sheetView workbookViewId="0">
      <pane ySplit="3" topLeftCell="A4" activePane="bottomLeft" state="frozen"/>
      <selection activeCell="R11" sqref="R11"/>
      <selection pane="bottomLeft" activeCell="R11" sqref="R11"/>
    </sheetView>
  </sheetViews>
  <sheetFormatPr defaultRowHeight="12"/>
  <cols>
    <col min="1" max="1" width="4" style="1" customWidth="1"/>
    <col min="2" max="2" width="36.83203125" style="1" bestFit="1" customWidth="1"/>
    <col min="3" max="3" width="12.33203125" style="1" bestFit="1" customWidth="1"/>
    <col min="4" max="6" width="6.5" style="1" bestFit="1" customWidth="1"/>
    <col min="7" max="7" width="7.6640625" style="1" bestFit="1" customWidth="1"/>
    <col min="8" max="10" width="6.5" style="1" bestFit="1" customWidth="1"/>
    <col min="11" max="11" width="7.83203125" style="1" customWidth="1"/>
    <col min="12" max="16384" width="9.33203125" style="1"/>
  </cols>
  <sheetData>
    <row r="1" spans="1:11" s="358" customFormat="1" ht="46.5" customHeight="1">
      <c r="B1" s="359" t="s">
        <v>1150</v>
      </c>
      <c r="C1" s="360"/>
      <c r="D1" s="360"/>
      <c r="E1" s="360"/>
      <c r="F1" s="360"/>
      <c r="G1" s="360"/>
      <c r="H1" s="360"/>
      <c r="I1" s="360"/>
      <c r="J1" s="360"/>
      <c r="K1" s="361" t="s">
        <v>1165</v>
      </c>
    </row>
    <row r="2" spans="1:11">
      <c r="B2" s="487" t="s">
        <v>311</v>
      </c>
      <c r="C2" s="487"/>
      <c r="D2" s="487"/>
      <c r="E2" s="487"/>
      <c r="F2" s="487"/>
      <c r="G2" s="487"/>
      <c r="H2" s="487"/>
      <c r="I2" s="487"/>
      <c r="J2" s="487"/>
      <c r="K2" s="487"/>
    </row>
    <row r="3" spans="1:11" ht="14.25">
      <c r="B3" s="141" t="s">
        <v>323</v>
      </c>
      <c r="C3" s="194"/>
      <c r="D3" s="90">
        <v>2013</v>
      </c>
      <c r="E3" s="90">
        <v>2015</v>
      </c>
      <c r="F3" s="90">
        <v>2017</v>
      </c>
      <c r="G3" s="141" t="s">
        <v>581</v>
      </c>
      <c r="H3" s="90">
        <v>2020</v>
      </c>
      <c r="I3" s="90">
        <v>2021</v>
      </c>
      <c r="J3" s="90">
        <v>2022</v>
      </c>
      <c r="K3" s="90">
        <v>2023</v>
      </c>
    </row>
    <row r="4" spans="1:11">
      <c r="B4" s="133" t="s">
        <v>312</v>
      </c>
      <c r="C4" s="195"/>
      <c r="D4" s="162">
        <v>61</v>
      </c>
      <c r="E4" s="162">
        <v>60</v>
      </c>
      <c r="F4" s="162">
        <v>58</v>
      </c>
      <c r="G4" s="162">
        <v>58</v>
      </c>
      <c r="H4" s="162">
        <v>58</v>
      </c>
      <c r="I4" s="162">
        <v>58</v>
      </c>
      <c r="J4" s="162">
        <v>58</v>
      </c>
      <c r="K4" s="83">
        <v>58</v>
      </c>
    </row>
    <row r="5" spans="1:11">
      <c r="B5" s="488" t="s">
        <v>313</v>
      </c>
      <c r="C5" s="67" t="s">
        <v>314</v>
      </c>
      <c r="D5" s="81" t="s">
        <v>1037</v>
      </c>
      <c r="E5" s="81" t="s">
        <v>1037</v>
      </c>
      <c r="F5" s="84">
        <v>3859</v>
      </c>
      <c r="G5" s="84">
        <v>3859</v>
      </c>
      <c r="H5" s="84">
        <v>3635</v>
      </c>
      <c r="I5" s="84">
        <v>3863</v>
      </c>
      <c r="J5" s="84">
        <v>3863</v>
      </c>
      <c r="K5" s="313">
        <v>3863</v>
      </c>
    </row>
    <row r="6" spans="1:11">
      <c r="B6" s="489"/>
      <c r="C6" s="67" t="s">
        <v>315</v>
      </c>
      <c r="D6" s="81" t="s">
        <v>1037</v>
      </c>
      <c r="E6" s="81" t="s">
        <v>1037</v>
      </c>
      <c r="F6" s="84">
        <v>2738</v>
      </c>
      <c r="G6" s="84">
        <v>2738</v>
      </c>
      <c r="H6" s="84">
        <v>2895</v>
      </c>
      <c r="I6" s="84">
        <v>2738</v>
      </c>
      <c r="J6" s="84">
        <v>2738</v>
      </c>
      <c r="K6" s="313">
        <v>2738</v>
      </c>
    </row>
    <row r="7" spans="1:11">
      <c r="B7" s="489"/>
      <c r="C7" s="67" t="s">
        <v>16</v>
      </c>
      <c r="D7" s="84">
        <v>5664</v>
      </c>
      <c r="E7" s="84">
        <v>5958</v>
      </c>
      <c r="F7" s="84">
        <v>6597</v>
      </c>
      <c r="G7" s="84">
        <v>6597</v>
      </c>
      <c r="H7" s="84">
        <v>6530</v>
      </c>
      <c r="I7" s="84">
        <v>6601</v>
      </c>
      <c r="J7" s="84">
        <v>6601</v>
      </c>
      <c r="K7" s="313">
        <v>6601</v>
      </c>
    </row>
    <row r="8" spans="1:11">
      <c r="B8" s="67" t="s">
        <v>316</v>
      </c>
      <c r="C8" s="38"/>
      <c r="D8" s="84">
        <v>1135</v>
      </c>
      <c r="E8" s="84">
        <v>1204</v>
      </c>
      <c r="F8" s="84">
        <v>1176</v>
      </c>
      <c r="G8" s="84">
        <v>1176</v>
      </c>
      <c r="H8" s="84">
        <v>1176</v>
      </c>
      <c r="I8" s="84">
        <v>1176</v>
      </c>
      <c r="J8" s="84">
        <v>1176</v>
      </c>
      <c r="K8" s="313">
        <v>1176</v>
      </c>
    </row>
    <row r="9" spans="1:11">
      <c r="B9" s="67" t="s">
        <v>317</v>
      </c>
      <c r="C9" s="38"/>
      <c r="D9" s="85">
        <v>738</v>
      </c>
      <c r="E9" s="85">
        <v>749</v>
      </c>
      <c r="F9" s="85">
        <v>751</v>
      </c>
      <c r="G9" s="85">
        <v>751</v>
      </c>
      <c r="H9" s="85">
        <v>751</v>
      </c>
      <c r="I9" s="85">
        <v>751</v>
      </c>
      <c r="J9" s="85">
        <v>751</v>
      </c>
      <c r="K9" s="83">
        <v>751</v>
      </c>
    </row>
    <row r="10" spans="1:11">
      <c r="B10" s="67" t="s">
        <v>318</v>
      </c>
      <c r="C10" s="38"/>
      <c r="D10" s="85">
        <v>18</v>
      </c>
      <c r="E10" s="85">
        <v>19</v>
      </c>
      <c r="F10" s="85">
        <v>19</v>
      </c>
      <c r="G10" s="85">
        <v>19</v>
      </c>
      <c r="H10" s="85">
        <v>19</v>
      </c>
      <c r="I10" s="85">
        <v>19</v>
      </c>
      <c r="J10" s="85">
        <v>19</v>
      </c>
      <c r="K10" s="83">
        <v>19</v>
      </c>
    </row>
    <row r="11" spans="1:11">
      <c r="B11" s="67" t="s">
        <v>319</v>
      </c>
      <c r="C11" s="38"/>
      <c r="D11" s="85">
        <v>9</v>
      </c>
      <c r="E11" s="85">
        <v>7</v>
      </c>
      <c r="F11" s="85">
        <v>8</v>
      </c>
      <c r="G11" s="85">
        <v>8</v>
      </c>
      <c r="H11" s="85">
        <v>8</v>
      </c>
      <c r="I11" s="85">
        <v>8</v>
      </c>
      <c r="J11" s="85">
        <v>8</v>
      </c>
      <c r="K11" s="83">
        <v>8</v>
      </c>
    </row>
    <row r="12" spans="1:11">
      <c r="B12" s="67" t="s">
        <v>321</v>
      </c>
      <c r="C12" s="38"/>
      <c r="D12" s="85">
        <v>30</v>
      </c>
      <c r="E12" s="85">
        <v>30</v>
      </c>
      <c r="F12" s="85">
        <v>30</v>
      </c>
      <c r="G12" s="85">
        <v>30</v>
      </c>
      <c r="H12" s="85">
        <v>30</v>
      </c>
      <c r="I12" s="85">
        <v>30</v>
      </c>
      <c r="J12" s="85">
        <v>30</v>
      </c>
      <c r="K12" s="83">
        <v>30</v>
      </c>
    </row>
    <row r="13" spans="1:11">
      <c r="B13" s="67" t="s">
        <v>320</v>
      </c>
      <c r="C13" s="38"/>
      <c r="D13" s="85">
        <v>9</v>
      </c>
      <c r="E13" s="85">
        <v>9</v>
      </c>
      <c r="F13" s="85">
        <v>9</v>
      </c>
      <c r="G13" s="85">
        <v>9</v>
      </c>
      <c r="H13" s="85">
        <v>9</v>
      </c>
      <c r="I13" s="85">
        <v>9</v>
      </c>
      <c r="J13" s="85">
        <v>9</v>
      </c>
      <c r="K13" s="83">
        <v>9</v>
      </c>
    </row>
    <row r="14" spans="1:11">
      <c r="B14" s="113" t="s">
        <v>322</v>
      </c>
      <c r="C14" s="196"/>
      <c r="D14" s="118">
        <v>7664</v>
      </c>
      <c r="E14" s="118">
        <v>8036</v>
      </c>
      <c r="F14" s="118">
        <v>8648</v>
      </c>
      <c r="G14" s="118">
        <v>8648</v>
      </c>
      <c r="H14" s="118">
        <v>8581</v>
      </c>
      <c r="I14" s="118">
        <v>8652</v>
      </c>
      <c r="J14" s="118">
        <v>8652</v>
      </c>
      <c r="K14" s="118">
        <v>8652</v>
      </c>
    </row>
    <row r="15" spans="1:11">
      <c r="B15" s="38"/>
      <c r="C15" s="38"/>
      <c r="D15" s="38"/>
      <c r="E15" s="38"/>
      <c r="F15" s="38"/>
      <c r="G15" s="38"/>
      <c r="H15" s="38"/>
      <c r="I15" s="38"/>
      <c r="J15" s="38"/>
      <c r="K15" s="38"/>
    </row>
    <row r="16" spans="1:11">
      <c r="A16" s="1" t="s">
        <v>798</v>
      </c>
      <c r="B16" s="380" t="s">
        <v>1038</v>
      </c>
      <c r="C16" s="380"/>
      <c r="D16" s="380"/>
      <c r="E16" s="380"/>
      <c r="F16" s="380"/>
      <c r="G16" s="380"/>
      <c r="H16" s="380"/>
      <c r="I16" s="380"/>
      <c r="J16" s="380"/>
      <c r="K16" s="380"/>
    </row>
    <row r="17" spans="1:11">
      <c r="B17" s="380"/>
      <c r="C17" s="380"/>
      <c r="D17" s="380"/>
      <c r="E17" s="380"/>
      <c r="F17" s="380"/>
      <c r="G17" s="380"/>
      <c r="H17" s="380"/>
      <c r="I17" s="380"/>
      <c r="J17" s="380"/>
      <c r="K17" s="380"/>
    </row>
    <row r="19" spans="1:11">
      <c r="A19" s="13" t="s">
        <v>1102</v>
      </c>
      <c r="B19" s="13"/>
      <c r="C19" s="13"/>
    </row>
    <row r="20" spans="1:11">
      <c r="A20" s="13" t="s">
        <v>1111</v>
      </c>
      <c r="B20" s="114"/>
      <c r="C20" s="13"/>
    </row>
    <row r="21" spans="1:11">
      <c r="B21" s="7"/>
    </row>
  </sheetData>
  <mergeCells count="3">
    <mergeCell ref="B2:K2"/>
    <mergeCell ref="B5:B7"/>
    <mergeCell ref="B16:K17"/>
  </mergeCells>
  <pageMargins left="0.7" right="0.7" top="0.75" bottom="0.75" header="0.3" footer="0.3"/>
  <pageSetup paperSize="8" orientation="landscape" r:id="rId1"/>
  <headerFooter>
    <oddHeader>&amp;L&amp;"Calibri"&amp;10&amp;K000000 [Limited Sharing]&amp;1#_x000D_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700-000000000000}">
  <sheetPr codeName="Sheet41"/>
  <dimension ref="A1:L30"/>
  <sheetViews>
    <sheetView workbookViewId="0">
      <pane xSplit="2" ySplit="4" topLeftCell="C5" activePane="bottomRight" state="frozen"/>
      <selection activeCell="R11" sqref="R11"/>
      <selection pane="topRight" activeCell="R11" sqref="R11"/>
      <selection pane="bottomLeft" activeCell="R11" sqref="R11"/>
      <selection pane="bottomRight" activeCell="D33" sqref="D33"/>
    </sheetView>
  </sheetViews>
  <sheetFormatPr defaultRowHeight="12"/>
  <cols>
    <col min="1" max="1" width="4" style="1" customWidth="1"/>
    <col min="2" max="2" width="27.1640625" style="1" bestFit="1" customWidth="1"/>
    <col min="3" max="12" width="15.33203125" style="1" customWidth="1"/>
    <col min="13" max="16384" width="9.33203125" style="1"/>
  </cols>
  <sheetData>
    <row r="1" spans="2:12" s="358" customFormat="1" ht="46.5" customHeight="1">
      <c r="B1" s="359" t="s">
        <v>1150</v>
      </c>
      <c r="C1" s="360"/>
      <c r="D1" s="360"/>
      <c r="E1" s="360"/>
      <c r="F1" s="360"/>
      <c r="G1" s="360"/>
      <c r="H1" s="360"/>
      <c r="I1" s="360"/>
      <c r="J1" s="360"/>
      <c r="K1" s="360"/>
      <c r="L1" s="361" t="s">
        <v>1164</v>
      </c>
    </row>
    <row r="2" spans="2:12" ht="16.5" customHeight="1">
      <c r="B2" s="493" t="s">
        <v>1039</v>
      </c>
      <c r="C2" s="493"/>
      <c r="D2" s="493"/>
      <c r="E2" s="493"/>
      <c r="F2" s="493"/>
      <c r="G2" s="493"/>
      <c r="H2" s="493"/>
      <c r="I2" s="493"/>
      <c r="J2" s="493"/>
      <c r="K2" s="493"/>
      <c r="L2" s="493"/>
    </row>
    <row r="3" spans="2:12" s="7" customFormat="1" ht="15" customHeight="1">
      <c r="B3" s="499" t="s">
        <v>229</v>
      </c>
      <c r="C3" s="410" t="s">
        <v>324</v>
      </c>
      <c r="D3" s="492" t="s">
        <v>325</v>
      </c>
      <c r="E3" s="492"/>
      <c r="F3" s="497" t="s">
        <v>326</v>
      </c>
      <c r="G3" s="494" t="s">
        <v>327</v>
      </c>
      <c r="H3" s="494" t="s">
        <v>328</v>
      </c>
      <c r="I3" s="494" t="s">
        <v>329</v>
      </c>
      <c r="J3" s="494" t="s">
        <v>330</v>
      </c>
      <c r="K3" s="494" t="s">
        <v>320</v>
      </c>
      <c r="L3" s="494" t="s">
        <v>184</v>
      </c>
    </row>
    <row r="4" spans="2:12" s="7" customFormat="1" ht="28.5" customHeight="1">
      <c r="B4" s="500"/>
      <c r="C4" s="414"/>
      <c r="D4" s="199" t="s">
        <v>314</v>
      </c>
      <c r="E4" s="199" t="s">
        <v>340</v>
      </c>
      <c r="F4" s="498"/>
      <c r="G4" s="495"/>
      <c r="H4" s="495"/>
      <c r="I4" s="496"/>
      <c r="J4" s="495"/>
      <c r="K4" s="495"/>
      <c r="L4" s="495"/>
    </row>
    <row r="5" spans="2:12" s="7" customFormat="1" ht="12" customHeight="1">
      <c r="B5" s="490">
        <v>2022</v>
      </c>
      <c r="C5" s="490"/>
      <c r="D5" s="490"/>
      <c r="E5" s="490"/>
      <c r="F5" s="490"/>
      <c r="G5" s="490"/>
      <c r="H5" s="490"/>
      <c r="I5" s="490"/>
      <c r="J5" s="490"/>
      <c r="K5" s="490"/>
      <c r="L5" s="490"/>
    </row>
    <row r="6" spans="2:12" ht="12" customHeight="1">
      <c r="B6" s="133" t="s">
        <v>331</v>
      </c>
      <c r="C6" s="162">
        <v>21</v>
      </c>
      <c r="D6" s="162">
        <v>761</v>
      </c>
      <c r="E6" s="162">
        <v>372</v>
      </c>
      <c r="F6" s="162">
        <v>170</v>
      </c>
      <c r="G6" s="162">
        <v>149</v>
      </c>
      <c r="H6" s="162">
        <v>6</v>
      </c>
      <c r="I6" s="180" t="s">
        <v>68</v>
      </c>
      <c r="J6" s="162">
        <v>4</v>
      </c>
      <c r="K6" s="162">
        <v>1</v>
      </c>
      <c r="L6" s="134">
        <v>1484</v>
      </c>
    </row>
    <row r="7" spans="2:12">
      <c r="B7" s="67" t="s">
        <v>332</v>
      </c>
      <c r="C7" s="85">
        <v>8</v>
      </c>
      <c r="D7" s="85">
        <v>418</v>
      </c>
      <c r="E7" s="85">
        <v>489</v>
      </c>
      <c r="F7" s="85">
        <v>192</v>
      </c>
      <c r="G7" s="85">
        <v>108</v>
      </c>
      <c r="H7" s="85">
        <v>3</v>
      </c>
      <c r="I7" s="85">
        <v>3</v>
      </c>
      <c r="J7" s="85">
        <v>4</v>
      </c>
      <c r="K7" s="85">
        <v>1</v>
      </c>
      <c r="L7" s="84">
        <v>1226</v>
      </c>
    </row>
    <row r="8" spans="2:12">
      <c r="B8" s="67" t="s">
        <v>333</v>
      </c>
      <c r="C8" s="85">
        <v>5</v>
      </c>
      <c r="D8" s="85">
        <v>590</v>
      </c>
      <c r="E8" s="85">
        <v>313</v>
      </c>
      <c r="F8" s="85">
        <v>154</v>
      </c>
      <c r="G8" s="85">
        <v>161</v>
      </c>
      <c r="H8" s="85">
        <v>2</v>
      </c>
      <c r="I8" s="85">
        <v>2</v>
      </c>
      <c r="J8" s="85">
        <v>4</v>
      </c>
      <c r="K8" s="85">
        <v>1</v>
      </c>
      <c r="L8" s="84">
        <v>1232</v>
      </c>
    </row>
    <row r="9" spans="2:12">
      <c r="B9" s="67" t="s">
        <v>334</v>
      </c>
      <c r="C9" s="85">
        <v>8</v>
      </c>
      <c r="D9" s="85">
        <v>240</v>
      </c>
      <c r="E9" s="85">
        <v>168</v>
      </c>
      <c r="F9" s="85">
        <v>110</v>
      </c>
      <c r="G9" s="85">
        <v>2</v>
      </c>
      <c r="H9" s="85">
        <v>2</v>
      </c>
      <c r="I9" s="85">
        <v>1</v>
      </c>
      <c r="J9" s="85">
        <v>2</v>
      </c>
      <c r="K9" s="85">
        <v>1</v>
      </c>
      <c r="L9" s="85">
        <v>534</v>
      </c>
    </row>
    <row r="10" spans="2:12">
      <c r="B10" s="67" t="s">
        <v>335</v>
      </c>
      <c r="C10" s="85">
        <v>5</v>
      </c>
      <c r="D10" s="85">
        <v>312</v>
      </c>
      <c r="E10" s="85">
        <v>262</v>
      </c>
      <c r="F10" s="85">
        <v>167</v>
      </c>
      <c r="G10" s="85">
        <v>23</v>
      </c>
      <c r="H10" s="85">
        <v>2</v>
      </c>
      <c r="I10" s="85">
        <v>2</v>
      </c>
      <c r="J10" s="85">
        <v>5</v>
      </c>
      <c r="K10" s="85">
        <v>1</v>
      </c>
      <c r="L10" s="85">
        <v>779</v>
      </c>
    </row>
    <row r="11" spans="2:12">
      <c r="B11" s="67" t="s">
        <v>336</v>
      </c>
      <c r="C11" s="85">
        <v>2</v>
      </c>
      <c r="D11" s="85">
        <v>493</v>
      </c>
      <c r="E11" s="85">
        <v>333</v>
      </c>
      <c r="F11" s="85">
        <v>174</v>
      </c>
      <c r="G11" s="85">
        <v>97</v>
      </c>
      <c r="H11" s="85">
        <v>1</v>
      </c>
      <c r="I11" s="81" t="s">
        <v>68</v>
      </c>
      <c r="J11" s="85">
        <v>3</v>
      </c>
      <c r="K11" s="85">
        <v>1</v>
      </c>
      <c r="L11" s="84">
        <v>1104</v>
      </c>
    </row>
    <row r="12" spans="2:12">
      <c r="B12" s="67" t="s">
        <v>337</v>
      </c>
      <c r="C12" s="85">
        <v>5</v>
      </c>
      <c r="D12" s="85">
        <v>303</v>
      </c>
      <c r="E12" s="85">
        <v>260</v>
      </c>
      <c r="F12" s="85">
        <v>56</v>
      </c>
      <c r="G12" s="85">
        <v>57</v>
      </c>
      <c r="H12" s="85">
        <v>1</v>
      </c>
      <c r="I12" s="81" t="s">
        <v>68</v>
      </c>
      <c r="J12" s="85">
        <v>1</v>
      </c>
      <c r="K12" s="85">
        <v>1</v>
      </c>
      <c r="L12" s="85">
        <v>684</v>
      </c>
    </row>
    <row r="13" spans="2:12">
      <c r="B13" s="67" t="s">
        <v>338</v>
      </c>
      <c r="C13" s="85">
        <v>1</v>
      </c>
      <c r="D13" s="85">
        <v>327</v>
      </c>
      <c r="E13" s="85">
        <v>215</v>
      </c>
      <c r="F13" s="85">
        <v>69</v>
      </c>
      <c r="G13" s="85">
        <v>64</v>
      </c>
      <c r="H13" s="85">
        <v>1</v>
      </c>
      <c r="I13" s="81" t="s">
        <v>68</v>
      </c>
      <c r="J13" s="85">
        <v>4</v>
      </c>
      <c r="K13" s="85">
        <v>1</v>
      </c>
      <c r="L13" s="85">
        <v>682</v>
      </c>
    </row>
    <row r="14" spans="2:12">
      <c r="B14" s="67" t="s">
        <v>339</v>
      </c>
      <c r="C14" s="85">
        <v>3</v>
      </c>
      <c r="D14" s="85">
        <v>419</v>
      </c>
      <c r="E14" s="85">
        <v>326</v>
      </c>
      <c r="F14" s="85">
        <v>84</v>
      </c>
      <c r="G14" s="85">
        <v>90</v>
      </c>
      <c r="H14" s="85">
        <v>1</v>
      </c>
      <c r="I14" s="81" t="s">
        <v>68</v>
      </c>
      <c r="J14" s="85">
        <v>3</v>
      </c>
      <c r="K14" s="85">
        <v>1</v>
      </c>
      <c r="L14" s="85">
        <v>927</v>
      </c>
    </row>
    <row r="15" spans="2:12">
      <c r="B15" s="113" t="s">
        <v>184</v>
      </c>
      <c r="C15" s="119">
        <v>58</v>
      </c>
      <c r="D15" s="118">
        <v>3863</v>
      </c>
      <c r="E15" s="118">
        <v>2738</v>
      </c>
      <c r="F15" s="118">
        <v>1176</v>
      </c>
      <c r="G15" s="119">
        <v>751</v>
      </c>
      <c r="H15" s="119">
        <v>19</v>
      </c>
      <c r="I15" s="119">
        <v>8</v>
      </c>
      <c r="J15" s="119">
        <v>29</v>
      </c>
      <c r="K15" s="119">
        <v>9</v>
      </c>
      <c r="L15" s="118">
        <v>8652</v>
      </c>
    </row>
    <row r="17" spans="1:12">
      <c r="B17" s="491">
        <v>2023</v>
      </c>
      <c r="C17" s="491"/>
      <c r="D17" s="491"/>
      <c r="E17" s="491"/>
      <c r="F17" s="491"/>
      <c r="G17" s="491"/>
      <c r="H17" s="491"/>
      <c r="I17" s="491"/>
      <c r="J17" s="491"/>
      <c r="K17" s="491"/>
      <c r="L17" s="491"/>
    </row>
    <row r="18" spans="1:12">
      <c r="B18" s="67" t="s">
        <v>331</v>
      </c>
      <c r="C18" s="85">
        <v>21</v>
      </c>
      <c r="D18" s="85">
        <v>761</v>
      </c>
      <c r="E18" s="85">
        <v>372</v>
      </c>
      <c r="F18" s="85">
        <v>170</v>
      </c>
      <c r="G18" s="85">
        <v>149</v>
      </c>
      <c r="H18" s="85">
        <v>6</v>
      </c>
      <c r="I18" s="81">
        <v>0</v>
      </c>
      <c r="J18" s="85">
        <v>4</v>
      </c>
      <c r="K18" s="85">
        <v>1</v>
      </c>
      <c r="L18" s="84">
        <v>1484</v>
      </c>
    </row>
    <row r="19" spans="1:12">
      <c r="B19" s="67" t="s">
        <v>332</v>
      </c>
      <c r="C19" s="85">
        <v>8</v>
      </c>
      <c r="D19" s="85">
        <v>418</v>
      </c>
      <c r="E19" s="85">
        <v>489</v>
      </c>
      <c r="F19" s="85">
        <v>192</v>
      </c>
      <c r="G19" s="85">
        <v>108</v>
      </c>
      <c r="H19" s="85">
        <v>3</v>
      </c>
      <c r="I19" s="85">
        <v>3</v>
      </c>
      <c r="J19" s="85">
        <v>4</v>
      </c>
      <c r="K19" s="85">
        <v>1</v>
      </c>
      <c r="L19" s="84">
        <v>1226</v>
      </c>
    </row>
    <row r="20" spans="1:12">
      <c r="B20" s="67" t="s">
        <v>333</v>
      </c>
      <c r="C20" s="85">
        <v>5</v>
      </c>
      <c r="D20" s="85">
        <v>590</v>
      </c>
      <c r="E20" s="85">
        <v>313</v>
      </c>
      <c r="F20" s="85">
        <v>154</v>
      </c>
      <c r="G20" s="85">
        <v>161</v>
      </c>
      <c r="H20" s="85">
        <v>2</v>
      </c>
      <c r="I20" s="85">
        <v>2</v>
      </c>
      <c r="J20" s="85">
        <v>4</v>
      </c>
      <c r="K20" s="85">
        <v>1</v>
      </c>
      <c r="L20" s="84">
        <v>1232</v>
      </c>
    </row>
    <row r="21" spans="1:12">
      <c r="B21" s="67" t="s">
        <v>334</v>
      </c>
      <c r="C21" s="85">
        <v>8</v>
      </c>
      <c r="D21" s="85">
        <v>240</v>
      </c>
      <c r="E21" s="85">
        <v>168</v>
      </c>
      <c r="F21" s="85">
        <v>110</v>
      </c>
      <c r="G21" s="85">
        <v>2</v>
      </c>
      <c r="H21" s="85">
        <v>2</v>
      </c>
      <c r="I21" s="85">
        <v>1</v>
      </c>
      <c r="J21" s="85">
        <v>2</v>
      </c>
      <c r="K21" s="85">
        <v>1</v>
      </c>
      <c r="L21" s="85">
        <v>534</v>
      </c>
    </row>
    <row r="22" spans="1:12">
      <c r="B22" s="67" t="s">
        <v>335</v>
      </c>
      <c r="C22" s="85">
        <v>5</v>
      </c>
      <c r="D22" s="85">
        <v>312</v>
      </c>
      <c r="E22" s="85">
        <v>262</v>
      </c>
      <c r="F22" s="85">
        <v>167</v>
      </c>
      <c r="G22" s="85">
        <v>23</v>
      </c>
      <c r="H22" s="85">
        <v>2</v>
      </c>
      <c r="I22" s="85">
        <v>2</v>
      </c>
      <c r="J22" s="85">
        <v>5</v>
      </c>
      <c r="K22" s="85">
        <v>1</v>
      </c>
      <c r="L22" s="85">
        <v>779</v>
      </c>
    </row>
    <row r="23" spans="1:12">
      <c r="B23" s="67" t="s">
        <v>336</v>
      </c>
      <c r="C23" s="85">
        <v>2</v>
      </c>
      <c r="D23" s="85">
        <v>493</v>
      </c>
      <c r="E23" s="85">
        <v>333</v>
      </c>
      <c r="F23" s="85">
        <v>174</v>
      </c>
      <c r="G23" s="85">
        <v>97</v>
      </c>
      <c r="H23" s="85">
        <v>1</v>
      </c>
      <c r="I23" s="81" t="s">
        <v>804</v>
      </c>
      <c r="J23" s="85">
        <v>3</v>
      </c>
      <c r="K23" s="85">
        <v>1</v>
      </c>
      <c r="L23" s="84">
        <v>1104</v>
      </c>
    </row>
    <row r="24" spans="1:12">
      <c r="B24" s="67" t="s">
        <v>337</v>
      </c>
      <c r="C24" s="85">
        <v>5</v>
      </c>
      <c r="D24" s="85">
        <v>303</v>
      </c>
      <c r="E24" s="85">
        <v>260</v>
      </c>
      <c r="F24" s="85">
        <v>56</v>
      </c>
      <c r="G24" s="85">
        <v>57</v>
      </c>
      <c r="H24" s="85">
        <v>1</v>
      </c>
      <c r="I24" s="81" t="s">
        <v>804</v>
      </c>
      <c r="J24" s="85">
        <v>1</v>
      </c>
      <c r="K24" s="85">
        <v>1</v>
      </c>
      <c r="L24" s="85">
        <v>684</v>
      </c>
    </row>
    <row r="25" spans="1:12">
      <c r="B25" s="67" t="s">
        <v>338</v>
      </c>
      <c r="C25" s="85">
        <v>1</v>
      </c>
      <c r="D25" s="85">
        <v>327</v>
      </c>
      <c r="E25" s="85">
        <v>215</v>
      </c>
      <c r="F25" s="85">
        <v>69</v>
      </c>
      <c r="G25" s="85">
        <v>64</v>
      </c>
      <c r="H25" s="85">
        <v>1</v>
      </c>
      <c r="I25" s="81" t="s">
        <v>804</v>
      </c>
      <c r="J25" s="85">
        <v>4</v>
      </c>
      <c r="K25" s="85">
        <v>1</v>
      </c>
      <c r="L25" s="85">
        <v>682</v>
      </c>
    </row>
    <row r="26" spans="1:12">
      <c r="B26" s="67" t="s">
        <v>339</v>
      </c>
      <c r="C26" s="85">
        <v>3</v>
      </c>
      <c r="D26" s="85">
        <v>419</v>
      </c>
      <c r="E26" s="85">
        <v>326</v>
      </c>
      <c r="F26" s="85">
        <v>84</v>
      </c>
      <c r="G26" s="85">
        <v>90</v>
      </c>
      <c r="H26" s="85">
        <v>1</v>
      </c>
      <c r="I26" s="81" t="s">
        <v>804</v>
      </c>
      <c r="J26" s="85">
        <v>3</v>
      </c>
      <c r="K26" s="85">
        <v>1</v>
      </c>
      <c r="L26" s="85">
        <v>927</v>
      </c>
    </row>
    <row r="27" spans="1:12">
      <c r="B27" s="113" t="s">
        <v>184</v>
      </c>
      <c r="C27" s="119">
        <v>58</v>
      </c>
      <c r="D27" s="118">
        <v>3863</v>
      </c>
      <c r="E27" s="118">
        <v>2738</v>
      </c>
      <c r="F27" s="118">
        <v>1176</v>
      </c>
      <c r="G27" s="119">
        <v>751</v>
      </c>
      <c r="H27" s="119">
        <v>19</v>
      </c>
      <c r="I27" s="119">
        <v>8</v>
      </c>
      <c r="J27" s="119">
        <v>29</v>
      </c>
      <c r="K27" s="119">
        <v>9</v>
      </c>
      <c r="L27" s="118">
        <v>8652</v>
      </c>
    </row>
    <row r="29" spans="1:12">
      <c r="A29" s="13" t="s">
        <v>1102</v>
      </c>
      <c r="B29" s="13"/>
      <c r="C29" s="13"/>
    </row>
    <row r="30" spans="1:12">
      <c r="A30" s="13" t="s">
        <v>1111</v>
      </c>
      <c r="B30" s="114"/>
      <c r="C30" s="13"/>
    </row>
  </sheetData>
  <mergeCells count="13">
    <mergeCell ref="B5:L5"/>
    <mergeCell ref="B17:L17"/>
    <mergeCell ref="C3:C4"/>
    <mergeCell ref="D3:E3"/>
    <mergeCell ref="B2:L2"/>
    <mergeCell ref="L3:L4"/>
    <mergeCell ref="K3:K4"/>
    <mergeCell ref="J3:J4"/>
    <mergeCell ref="I3:I4"/>
    <mergeCell ref="H3:H4"/>
    <mergeCell ref="G3:G4"/>
    <mergeCell ref="F3:F4"/>
    <mergeCell ref="B3:B4"/>
  </mergeCells>
  <pageMargins left="0.7" right="0.7" top="0.75" bottom="0.75" header="0.3" footer="0.3"/>
  <pageSetup paperSize="8" orientation="landscape" r:id="rId1"/>
  <headerFooter>
    <oddHeader>&amp;L&amp;"Calibri"&amp;10&amp;K000000 [Limited Sharing]&amp;1#_x000D_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A00-000000000000}">
  <sheetPr codeName="Sheet42"/>
  <dimension ref="A1:K17"/>
  <sheetViews>
    <sheetView workbookViewId="0">
      <pane ySplit="3" topLeftCell="A4" activePane="bottomLeft" state="frozen"/>
      <selection activeCell="R11" sqref="R11"/>
      <selection pane="bottomLeft" activeCell="R11" sqref="R11"/>
    </sheetView>
  </sheetViews>
  <sheetFormatPr defaultRowHeight="12"/>
  <cols>
    <col min="1" max="1" width="3.5" style="1" customWidth="1"/>
    <col min="2" max="2" width="87" style="1" customWidth="1"/>
    <col min="3" max="7" width="7.6640625" style="1" bestFit="1" customWidth="1"/>
    <col min="8" max="10" width="6.5" style="1" bestFit="1" customWidth="1"/>
    <col min="11" max="11" width="8.1640625" style="1" bestFit="1" customWidth="1"/>
    <col min="12" max="16384" width="9.33203125" style="1"/>
  </cols>
  <sheetData>
    <row r="1" spans="1:11" s="358" customFormat="1" ht="46.5" customHeight="1">
      <c r="B1" s="359" t="s">
        <v>1150</v>
      </c>
      <c r="C1" s="360"/>
      <c r="D1" s="360"/>
      <c r="E1" s="360"/>
      <c r="F1" s="360"/>
      <c r="G1" s="360"/>
      <c r="H1" s="360"/>
      <c r="I1" s="360"/>
      <c r="J1" s="360"/>
      <c r="K1" s="361" t="s">
        <v>1163</v>
      </c>
    </row>
    <row r="2" spans="1:11">
      <c r="B2" s="438" t="s">
        <v>341</v>
      </c>
      <c r="C2" s="438"/>
      <c r="D2" s="438"/>
      <c r="E2" s="438"/>
      <c r="F2" s="438"/>
      <c r="G2" s="438"/>
      <c r="H2" s="438"/>
      <c r="I2" s="438"/>
      <c r="J2" s="438"/>
      <c r="K2" s="438"/>
    </row>
    <row r="3" spans="1:11">
      <c r="B3" s="141" t="s">
        <v>90</v>
      </c>
      <c r="C3" s="90">
        <v>2015</v>
      </c>
      <c r="D3" s="90">
        <v>2016</v>
      </c>
      <c r="E3" s="90">
        <v>2017</v>
      </c>
      <c r="F3" s="90">
        <v>2018</v>
      </c>
      <c r="G3" s="90">
        <v>2019</v>
      </c>
      <c r="H3" s="90">
        <v>2020</v>
      </c>
      <c r="I3" s="90">
        <v>2021</v>
      </c>
      <c r="J3" s="90">
        <v>2022</v>
      </c>
      <c r="K3" s="90">
        <v>2023</v>
      </c>
    </row>
    <row r="4" spans="1:11">
      <c r="B4" s="151" t="s">
        <v>348</v>
      </c>
      <c r="C4" s="134">
        <v>7287</v>
      </c>
      <c r="D4" s="134">
        <v>4749</v>
      </c>
      <c r="E4" s="134">
        <v>5735</v>
      </c>
      <c r="F4" s="134">
        <v>4253</v>
      </c>
      <c r="G4" s="134">
        <v>3794</v>
      </c>
      <c r="H4" s="134">
        <v>2131</v>
      </c>
      <c r="I4" s="134">
        <v>1757</v>
      </c>
      <c r="J4" s="134">
        <v>2172</v>
      </c>
      <c r="K4" s="242">
        <v>3734</v>
      </c>
    </row>
    <row r="5" spans="1:11">
      <c r="B5" s="62" t="s">
        <v>349</v>
      </c>
      <c r="C5" s="85">
        <v>150</v>
      </c>
      <c r="D5" s="81" t="s">
        <v>1037</v>
      </c>
      <c r="E5" s="85">
        <v>32</v>
      </c>
      <c r="F5" s="85">
        <v>113</v>
      </c>
      <c r="G5" s="85">
        <v>26</v>
      </c>
      <c r="H5" s="85">
        <v>75</v>
      </c>
      <c r="I5" s="85">
        <v>70</v>
      </c>
      <c r="J5" s="85">
        <v>137</v>
      </c>
      <c r="K5" s="37">
        <v>60</v>
      </c>
    </row>
    <row r="6" spans="1:11">
      <c r="B6" s="62" t="s">
        <v>350</v>
      </c>
      <c r="C6" s="85">
        <v>350</v>
      </c>
      <c r="D6" s="85">
        <v>341</v>
      </c>
      <c r="E6" s="85">
        <v>975</v>
      </c>
      <c r="F6" s="85">
        <v>651</v>
      </c>
      <c r="G6" s="85">
        <v>274</v>
      </c>
      <c r="H6" s="85">
        <v>267</v>
      </c>
      <c r="I6" s="85">
        <v>160</v>
      </c>
      <c r="J6" s="85">
        <v>383</v>
      </c>
      <c r="K6" s="37">
        <v>263</v>
      </c>
    </row>
    <row r="7" spans="1:11">
      <c r="B7" s="62" t="s">
        <v>351</v>
      </c>
      <c r="C7" s="85">
        <v>56</v>
      </c>
      <c r="D7" s="85">
        <v>36</v>
      </c>
      <c r="E7" s="85">
        <v>43</v>
      </c>
      <c r="F7" s="85">
        <v>87</v>
      </c>
      <c r="G7" s="85">
        <v>101</v>
      </c>
      <c r="H7" s="85">
        <v>41</v>
      </c>
      <c r="I7" s="85">
        <v>40</v>
      </c>
      <c r="J7" s="85">
        <v>67</v>
      </c>
      <c r="K7" s="37">
        <v>40</v>
      </c>
    </row>
    <row r="8" spans="1:11">
      <c r="B8" s="62" t="s">
        <v>346</v>
      </c>
      <c r="C8" s="84">
        <v>2700</v>
      </c>
      <c r="D8" s="84">
        <v>2208</v>
      </c>
      <c r="E8" s="85">
        <v>904</v>
      </c>
      <c r="F8" s="85">
        <v>767</v>
      </c>
      <c r="G8" s="85">
        <v>564</v>
      </c>
      <c r="H8" s="85">
        <v>15</v>
      </c>
      <c r="I8" s="85">
        <v>175</v>
      </c>
      <c r="J8" s="85">
        <v>493</v>
      </c>
      <c r="K8" s="37">
        <v>247</v>
      </c>
    </row>
    <row r="9" spans="1:11">
      <c r="B9" s="62" t="s">
        <v>347</v>
      </c>
      <c r="C9" s="81" t="s">
        <v>1037</v>
      </c>
      <c r="D9" s="85">
        <v>226</v>
      </c>
      <c r="E9" s="85">
        <v>229</v>
      </c>
      <c r="F9" s="85">
        <v>207</v>
      </c>
      <c r="G9" s="85">
        <v>92</v>
      </c>
      <c r="H9" s="85">
        <v>147</v>
      </c>
      <c r="I9" s="81" t="s">
        <v>1037</v>
      </c>
      <c r="J9" s="85">
        <v>120</v>
      </c>
      <c r="K9" s="37">
        <v>86</v>
      </c>
    </row>
    <row r="10" spans="1:11">
      <c r="B10" s="104" t="s">
        <v>342</v>
      </c>
      <c r="C10" s="94">
        <v>10543</v>
      </c>
      <c r="D10" s="94">
        <v>7560</v>
      </c>
      <c r="E10" s="94">
        <v>7918</v>
      </c>
      <c r="F10" s="94">
        <v>6078</v>
      </c>
      <c r="G10" s="94">
        <v>4851</v>
      </c>
      <c r="H10" s="94">
        <v>2676</v>
      </c>
      <c r="I10" s="94">
        <v>2202</v>
      </c>
      <c r="J10" s="94">
        <v>3372</v>
      </c>
      <c r="K10" s="230">
        <v>4430</v>
      </c>
    </row>
    <row r="11" spans="1:11">
      <c r="B11" s="62" t="s">
        <v>343</v>
      </c>
      <c r="C11" s="84">
        <v>9155</v>
      </c>
      <c r="D11" s="84">
        <v>10602</v>
      </c>
      <c r="E11" s="84">
        <v>11161</v>
      </c>
      <c r="F11" s="84">
        <v>10051</v>
      </c>
      <c r="G11" s="84">
        <v>11627</v>
      </c>
      <c r="H11" s="84">
        <v>9239</v>
      </c>
      <c r="I11" s="84">
        <v>7071</v>
      </c>
      <c r="J11" s="84">
        <v>6705</v>
      </c>
      <c r="K11" s="242">
        <v>8688</v>
      </c>
    </row>
    <row r="12" spans="1:11">
      <c r="B12" s="62" t="s">
        <v>344</v>
      </c>
      <c r="C12" s="85">
        <v>285</v>
      </c>
      <c r="D12" s="85">
        <v>321</v>
      </c>
      <c r="E12" s="85">
        <v>241</v>
      </c>
      <c r="F12" s="85">
        <v>178</v>
      </c>
      <c r="G12" s="85">
        <v>201</v>
      </c>
      <c r="H12" s="85">
        <v>186</v>
      </c>
      <c r="I12" s="85">
        <v>227</v>
      </c>
      <c r="J12" s="85">
        <v>229</v>
      </c>
      <c r="K12" s="37">
        <v>258</v>
      </c>
    </row>
    <row r="13" spans="1:11">
      <c r="B13" s="62" t="s">
        <v>345</v>
      </c>
      <c r="C13" s="85">
        <v>24</v>
      </c>
      <c r="D13" s="85">
        <v>12</v>
      </c>
      <c r="E13" s="85">
        <v>37</v>
      </c>
      <c r="F13" s="85">
        <v>58</v>
      </c>
      <c r="G13" s="85">
        <v>83</v>
      </c>
      <c r="H13" s="85">
        <v>14</v>
      </c>
      <c r="I13" s="85">
        <v>18</v>
      </c>
      <c r="J13" s="85">
        <v>5</v>
      </c>
      <c r="K13" s="37">
        <v>15</v>
      </c>
    </row>
    <row r="14" spans="1:11">
      <c r="B14" s="106" t="s">
        <v>1148</v>
      </c>
      <c r="C14" s="118">
        <v>9464</v>
      </c>
      <c r="D14" s="118">
        <v>10935</v>
      </c>
      <c r="E14" s="118">
        <v>11439</v>
      </c>
      <c r="F14" s="118">
        <v>10287</v>
      </c>
      <c r="G14" s="118">
        <v>11911</v>
      </c>
      <c r="H14" s="118">
        <v>9439</v>
      </c>
      <c r="I14" s="118">
        <v>7316</v>
      </c>
      <c r="J14" s="118">
        <v>6939</v>
      </c>
      <c r="K14" s="108">
        <v>8961</v>
      </c>
    </row>
    <row r="15" spans="1:11">
      <c r="B15" s="37"/>
      <c r="C15" s="37"/>
      <c r="D15" s="37"/>
      <c r="E15" s="37"/>
      <c r="F15" s="37"/>
      <c r="G15" s="37"/>
      <c r="H15" s="37"/>
      <c r="I15" s="37"/>
      <c r="J15" s="37"/>
      <c r="K15" s="37"/>
    </row>
    <row r="16" spans="1:11">
      <c r="A16" s="13" t="s">
        <v>1102</v>
      </c>
      <c r="B16" s="13"/>
      <c r="C16" s="13"/>
      <c r="D16" s="37"/>
      <c r="E16" s="37"/>
      <c r="F16" s="37"/>
      <c r="G16" s="37"/>
      <c r="H16" s="37"/>
      <c r="I16" s="37"/>
      <c r="J16" s="37"/>
      <c r="K16" s="37"/>
    </row>
    <row r="17" spans="1:3">
      <c r="A17" s="13" t="s">
        <v>1111</v>
      </c>
      <c r="B17" s="114"/>
      <c r="C17" s="13"/>
    </row>
  </sheetData>
  <mergeCells count="1">
    <mergeCell ref="B2:K2"/>
  </mergeCells>
  <pageMargins left="0.7" right="0.7" top="0.75" bottom="0.75" header="0.3" footer="0.3"/>
  <pageSetup paperSize="8" orientation="landscape" r:id="rId1"/>
  <headerFooter>
    <oddHeader>&amp;L&amp;"Calibri"&amp;10&amp;K000000 [Limited Sharing]&amp;1#_x000D_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D00-000000000000}">
  <sheetPr codeName="Sheet43"/>
  <dimension ref="A1:R42"/>
  <sheetViews>
    <sheetView workbookViewId="0">
      <pane ySplit="3" topLeftCell="A25" activePane="bottomLeft" state="frozen"/>
      <selection activeCell="R11" sqref="R11"/>
      <selection pane="bottomLeft" activeCell="B33" sqref="B33:M35"/>
    </sheetView>
  </sheetViews>
  <sheetFormatPr defaultRowHeight="12"/>
  <cols>
    <col min="1" max="1" width="5.33203125" style="1" customWidth="1"/>
    <col min="2" max="2" width="46" style="1" customWidth="1"/>
    <col min="3" max="3" width="10.33203125" style="1" bestFit="1" customWidth="1"/>
    <col min="4" max="4" width="9.33203125" style="1" customWidth="1"/>
    <col min="5" max="5" width="9.1640625" style="1" customWidth="1"/>
    <col min="6" max="6" width="10.33203125" style="1" bestFit="1" customWidth="1"/>
    <col min="7" max="7" width="8.83203125" style="1" bestFit="1" customWidth="1"/>
    <col min="8" max="8" width="10.33203125" style="1" bestFit="1" customWidth="1"/>
    <col min="9" max="9" width="9.5" style="1" customWidth="1"/>
    <col min="10" max="10" width="10.33203125" style="1" bestFit="1" customWidth="1"/>
    <col min="11" max="12" width="8.83203125" style="1" bestFit="1" customWidth="1"/>
    <col min="13" max="13" width="10.33203125" style="1" customWidth="1"/>
    <col min="14" max="16384" width="9.33203125" style="1"/>
  </cols>
  <sheetData>
    <row r="1" spans="2:13" s="358" customFormat="1" ht="46.5" customHeight="1">
      <c r="B1" s="359" t="s">
        <v>1150</v>
      </c>
      <c r="C1" s="360"/>
      <c r="D1" s="360"/>
      <c r="E1" s="360"/>
      <c r="F1" s="360"/>
      <c r="G1" s="360"/>
      <c r="H1" s="360"/>
      <c r="I1" s="360"/>
      <c r="J1" s="360"/>
      <c r="K1" s="360"/>
      <c r="L1" s="360"/>
      <c r="M1" s="361" t="s">
        <v>1162</v>
      </c>
    </row>
    <row r="2" spans="2:13">
      <c r="B2" s="438" t="s">
        <v>352</v>
      </c>
      <c r="C2" s="438"/>
      <c r="D2" s="438"/>
      <c r="E2" s="438"/>
      <c r="F2" s="438"/>
      <c r="G2" s="438"/>
      <c r="H2" s="438"/>
      <c r="I2" s="438"/>
      <c r="J2" s="438"/>
      <c r="K2" s="438"/>
      <c r="L2" s="438"/>
      <c r="M2" s="438"/>
    </row>
    <row r="3" spans="2:13" ht="14.25">
      <c r="B3" s="141" t="s">
        <v>353</v>
      </c>
      <c r="C3" s="90">
        <v>2013</v>
      </c>
      <c r="D3" s="90">
        <v>2014</v>
      </c>
      <c r="E3" s="90">
        <v>2015</v>
      </c>
      <c r="F3" s="90">
        <v>2016</v>
      </c>
      <c r="G3" s="90">
        <v>2017</v>
      </c>
      <c r="H3" s="90">
        <v>2018</v>
      </c>
      <c r="I3" s="100">
        <v>2019</v>
      </c>
      <c r="J3" s="100">
        <v>2020</v>
      </c>
      <c r="K3" s="100" t="s">
        <v>1120</v>
      </c>
      <c r="L3" s="100" t="s">
        <v>162</v>
      </c>
      <c r="M3" s="91" t="s">
        <v>824</v>
      </c>
    </row>
    <row r="4" spans="2:13" ht="14.25">
      <c r="B4" s="346" t="s">
        <v>1121</v>
      </c>
      <c r="C4" s="347"/>
      <c r="D4" s="347"/>
      <c r="E4" s="347"/>
      <c r="F4" s="347"/>
      <c r="G4" s="347"/>
      <c r="H4" s="347"/>
      <c r="I4" s="347"/>
      <c r="J4" s="347"/>
      <c r="K4" s="347"/>
      <c r="L4" s="347"/>
      <c r="M4" s="83"/>
    </row>
    <row r="5" spans="2:13" ht="14.25">
      <c r="B5" s="211" t="s">
        <v>354</v>
      </c>
      <c r="C5" s="85">
        <v>603</v>
      </c>
      <c r="D5" s="85">
        <v>601</v>
      </c>
      <c r="E5" s="85">
        <v>610</v>
      </c>
      <c r="F5" s="85">
        <v>610</v>
      </c>
      <c r="G5" s="85">
        <v>612</v>
      </c>
      <c r="H5" s="85">
        <v>612</v>
      </c>
      <c r="I5" s="85">
        <v>603</v>
      </c>
      <c r="J5" s="85">
        <v>609</v>
      </c>
      <c r="K5" s="85">
        <v>618</v>
      </c>
      <c r="L5" s="85">
        <v>617</v>
      </c>
      <c r="M5" s="83" t="s">
        <v>1122</v>
      </c>
    </row>
    <row r="6" spans="2:13" ht="14.25">
      <c r="B6" s="211" t="s">
        <v>1247</v>
      </c>
      <c r="C6" s="85">
        <v>481</v>
      </c>
      <c r="D6" s="85">
        <v>484</v>
      </c>
      <c r="E6" s="85">
        <v>475</v>
      </c>
      <c r="F6" s="85">
        <v>475</v>
      </c>
      <c r="G6" s="85">
        <v>506</v>
      </c>
      <c r="H6" s="85">
        <v>506</v>
      </c>
      <c r="I6" s="85">
        <v>499</v>
      </c>
      <c r="J6" s="85">
        <v>518</v>
      </c>
      <c r="K6" s="85">
        <v>542</v>
      </c>
      <c r="L6" s="85">
        <v>544</v>
      </c>
      <c r="M6" s="83" t="s">
        <v>1123</v>
      </c>
    </row>
    <row r="7" spans="2:13" ht="12.75" customHeight="1">
      <c r="B7" s="348" t="s">
        <v>1124</v>
      </c>
      <c r="C7" s="84">
        <v>18610</v>
      </c>
      <c r="D7" s="84">
        <v>18958</v>
      </c>
      <c r="E7" s="349" t="s">
        <v>1125</v>
      </c>
      <c r="F7" s="84">
        <v>21469</v>
      </c>
      <c r="G7" s="84">
        <v>21259</v>
      </c>
      <c r="H7" s="84">
        <v>20587</v>
      </c>
      <c r="I7" s="84">
        <v>18886</v>
      </c>
      <c r="J7" s="84">
        <v>20271</v>
      </c>
      <c r="K7" s="84">
        <v>19642</v>
      </c>
      <c r="L7" s="84">
        <v>20857</v>
      </c>
      <c r="M7" s="83" t="s">
        <v>1126</v>
      </c>
    </row>
    <row r="8" spans="2:13" ht="14.25">
      <c r="B8" s="211" t="s">
        <v>355</v>
      </c>
      <c r="C8" s="84">
        <v>74636</v>
      </c>
      <c r="D8" s="84">
        <v>76918</v>
      </c>
      <c r="E8" s="84">
        <v>76781</v>
      </c>
      <c r="F8" s="84">
        <v>76829</v>
      </c>
      <c r="G8" s="84">
        <v>76569</v>
      </c>
      <c r="H8" s="84">
        <v>76824</v>
      </c>
      <c r="I8" s="84">
        <v>77964</v>
      </c>
      <c r="J8" s="84">
        <v>77121</v>
      </c>
      <c r="K8" s="84">
        <v>78228</v>
      </c>
      <c r="L8" s="84">
        <v>78228</v>
      </c>
      <c r="M8" s="83" t="s">
        <v>1127</v>
      </c>
    </row>
    <row r="9" spans="2:13" ht="14.25">
      <c r="B9" s="211" t="s">
        <v>356</v>
      </c>
      <c r="C9" s="84">
        <v>30928</v>
      </c>
      <c r="D9" s="84">
        <v>31964</v>
      </c>
      <c r="E9" s="84">
        <v>32272</v>
      </c>
      <c r="F9" s="84">
        <v>32499</v>
      </c>
      <c r="G9" s="84">
        <v>34221</v>
      </c>
      <c r="H9" s="84">
        <v>34714</v>
      </c>
      <c r="I9" s="84">
        <v>38276</v>
      </c>
      <c r="J9" s="84">
        <v>37634</v>
      </c>
      <c r="K9" s="84">
        <v>38743</v>
      </c>
      <c r="L9" s="84">
        <v>39091</v>
      </c>
      <c r="M9" s="83" t="s">
        <v>1128</v>
      </c>
    </row>
    <row r="10" spans="2:13" ht="14.25">
      <c r="B10" s="211" t="s">
        <v>357</v>
      </c>
      <c r="C10" s="84">
        <v>8091</v>
      </c>
      <c r="D10" s="84">
        <v>8215</v>
      </c>
      <c r="E10" s="84">
        <v>8689</v>
      </c>
      <c r="F10" s="84">
        <v>8268</v>
      </c>
      <c r="G10" s="84">
        <v>9218</v>
      </c>
      <c r="H10" s="84">
        <v>8614</v>
      </c>
      <c r="I10" s="84">
        <v>8531</v>
      </c>
      <c r="J10" s="84">
        <v>8384</v>
      </c>
      <c r="K10" s="84">
        <v>8176</v>
      </c>
      <c r="L10" s="84">
        <v>8334</v>
      </c>
      <c r="M10" s="83" t="s">
        <v>1129</v>
      </c>
    </row>
    <row r="11" spans="2:13">
      <c r="B11" s="211" t="s">
        <v>1245</v>
      </c>
      <c r="C11" s="84">
        <v>5926</v>
      </c>
      <c r="D11" s="84">
        <v>6120</v>
      </c>
      <c r="E11" s="84">
        <v>6322</v>
      </c>
      <c r="F11" s="84">
        <v>6493</v>
      </c>
      <c r="G11" s="84">
        <v>6910</v>
      </c>
      <c r="H11" s="84">
        <v>7116</v>
      </c>
      <c r="I11" s="84">
        <v>7478</v>
      </c>
      <c r="J11" s="84">
        <v>5785</v>
      </c>
      <c r="K11" s="84">
        <v>5314</v>
      </c>
      <c r="L11" s="84">
        <v>6350</v>
      </c>
      <c r="M11" s="83" t="s">
        <v>1040</v>
      </c>
    </row>
    <row r="12" spans="2:13">
      <c r="B12" s="211" t="s">
        <v>1246</v>
      </c>
      <c r="C12" s="84">
        <v>53861</v>
      </c>
      <c r="D12" s="84">
        <v>55105</v>
      </c>
      <c r="E12" s="84">
        <v>54652</v>
      </c>
      <c r="F12" s="84">
        <v>53044</v>
      </c>
      <c r="G12" s="84">
        <v>55520</v>
      </c>
      <c r="H12" s="84">
        <v>57410</v>
      </c>
      <c r="I12" s="84">
        <v>58785</v>
      </c>
      <c r="J12" s="84">
        <v>38913</v>
      </c>
      <c r="K12" s="84">
        <v>26095</v>
      </c>
      <c r="L12" s="84">
        <v>44362</v>
      </c>
      <c r="M12" s="83" t="s">
        <v>1040</v>
      </c>
    </row>
    <row r="13" spans="2:13" ht="14.25">
      <c r="B13" s="211" t="s">
        <v>358</v>
      </c>
      <c r="C13" s="84">
        <v>8874</v>
      </c>
      <c r="D13" s="84">
        <v>9022</v>
      </c>
      <c r="E13" s="84">
        <v>9021</v>
      </c>
      <c r="F13" s="84">
        <v>8864</v>
      </c>
      <c r="G13" s="84">
        <v>8532</v>
      </c>
      <c r="H13" s="84">
        <v>8387</v>
      </c>
      <c r="I13" s="84">
        <v>8310</v>
      </c>
      <c r="J13" s="84">
        <v>8517</v>
      </c>
      <c r="K13" s="84">
        <v>8180</v>
      </c>
      <c r="L13" s="84">
        <v>8791</v>
      </c>
      <c r="M13" s="83" t="s">
        <v>1130</v>
      </c>
    </row>
    <row r="14" spans="2:13">
      <c r="B14" s="75" t="s">
        <v>359</v>
      </c>
      <c r="C14" s="20"/>
      <c r="D14" s="20"/>
      <c r="E14" s="20"/>
      <c r="F14" s="20"/>
      <c r="G14" s="20"/>
      <c r="H14" s="20"/>
      <c r="I14" s="20"/>
      <c r="J14" s="20"/>
      <c r="K14" s="20"/>
      <c r="L14" s="20"/>
      <c r="M14" s="83"/>
    </row>
    <row r="15" spans="2:13">
      <c r="B15" s="350" t="s">
        <v>360</v>
      </c>
      <c r="C15" s="84">
        <v>181645</v>
      </c>
      <c r="D15" s="84">
        <v>127130</v>
      </c>
      <c r="E15" s="84">
        <v>153901</v>
      </c>
      <c r="F15" s="84">
        <v>157191</v>
      </c>
      <c r="G15" s="84">
        <v>168120</v>
      </c>
      <c r="H15" s="84">
        <v>171397</v>
      </c>
      <c r="I15" s="84">
        <v>152532</v>
      </c>
      <c r="J15" s="84">
        <v>128799</v>
      </c>
      <c r="K15" s="84">
        <v>225528</v>
      </c>
      <c r="L15" s="84">
        <v>258260</v>
      </c>
      <c r="M15" s="84">
        <v>234100</v>
      </c>
    </row>
    <row r="16" spans="2:13">
      <c r="B16" s="211" t="s">
        <v>361</v>
      </c>
      <c r="C16" s="84">
        <v>52917</v>
      </c>
      <c r="D16" s="84">
        <v>40813</v>
      </c>
      <c r="E16" s="84">
        <v>44916</v>
      </c>
      <c r="F16" s="84">
        <v>37517</v>
      </c>
      <c r="G16" s="84">
        <v>32986</v>
      </c>
      <c r="H16" s="84">
        <v>29382</v>
      </c>
      <c r="I16" s="84">
        <v>24214</v>
      </c>
      <c r="J16" s="84">
        <v>17320</v>
      </c>
      <c r="K16" s="84">
        <v>28531</v>
      </c>
      <c r="L16" s="84">
        <v>36645</v>
      </c>
      <c r="M16" s="84">
        <v>36981</v>
      </c>
    </row>
    <row r="17" spans="1:13">
      <c r="B17" s="211" t="s">
        <v>362</v>
      </c>
      <c r="C17" s="84">
        <v>43556</v>
      </c>
      <c r="D17" s="84">
        <v>26644</v>
      </c>
      <c r="E17" s="84">
        <v>33279</v>
      </c>
      <c r="F17" s="84">
        <v>27609</v>
      </c>
      <c r="G17" s="84">
        <v>26080</v>
      </c>
      <c r="H17" s="84">
        <v>26188</v>
      </c>
      <c r="I17" s="84">
        <v>22949</v>
      </c>
      <c r="J17" s="84">
        <v>22902</v>
      </c>
      <c r="K17" s="84">
        <v>44462</v>
      </c>
      <c r="L17" s="84">
        <v>50252</v>
      </c>
      <c r="M17" s="84">
        <v>43860</v>
      </c>
    </row>
    <row r="18" spans="1:13">
      <c r="B18" s="211" t="s">
        <v>363</v>
      </c>
      <c r="C18" s="84">
        <v>15771</v>
      </c>
      <c r="D18" s="84">
        <v>11657</v>
      </c>
      <c r="E18" s="84">
        <v>14419</v>
      </c>
      <c r="F18" s="84">
        <v>14806</v>
      </c>
      <c r="G18" s="84">
        <v>16106</v>
      </c>
      <c r="H18" s="84">
        <v>15783</v>
      </c>
      <c r="I18" s="84">
        <v>13883</v>
      </c>
      <c r="J18" s="84">
        <v>11212</v>
      </c>
      <c r="K18" s="84">
        <v>30029</v>
      </c>
      <c r="L18" s="84">
        <v>30744</v>
      </c>
      <c r="M18" s="84">
        <v>28519</v>
      </c>
    </row>
    <row r="19" spans="1:13">
      <c r="B19" s="211" t="s">
        <v>364</v>
      </c>
      <c r="C19" s="84">
        <v>34713</v>
      </c>
      <c r="D19" s="84">
        <v>8195</v>
      </c>
      <c r="E19" s="84">
        <v>14491</v>
      </c>
      <c r="F19" s="84">
        <v>36322</v>
      </c>
      <c r="G19" s="84">
        <v>49262</v>
      </c>
      <c r="H19" s="84">
        <v>53208</v>
      </c>
      <c r="I19" s="84">
        <v>53131</v>
      </c>
      <c r="J19" s="84">
        <v>40295</v>
      </c>
      <c r="K19" s="84">
        <v>79622</v>
      </c>
      <c r="L19" s="84">
        <v>86534</v>
      </c>
      <c r="M19" s="84">
        <v>81539</v>
      </c>
    </row>
    <row r="20" spans="1:13">
      <c r="B20" s="211" t="s">
        <v>365</v>
      </c>
      <c r="C20" s="84">
        <v>34688</v>
      </c>
      <c r="D20" s="84">
        <v>39821</v>
      </c>
      <c r="E20" s="84">
        <v>46796</v>
      </c>
      <c r="F20" s="84">
        <v>40937</v>
      </c>
      <c r="G20" s="84">
        <v>43686</v>
      </c>
      <c r="H20" s="84">
        <v>46836</v>
      </c>
      <c r="I20" s="84">
        <v>38355</v>
      </c>
      <c r="J20" s="84">
        <v>37070</v>
      </c>
      <c r="K20" s="84">
        <v>42884</v>
      </c>
      <c r="L20" s="84">
        <v>54085</v>
      </c>
      <c r="M20" s="84">
        <v>43201</v>
      </c>
    </row>
    <row r="21" spans="1:13">
      <c r="B21" s="75" t="s">
        <v>366</v>
      </c>
      <c r="C21" s="20"/>
      <c r="D21" s="20"/>
      <c r="E21" s="20"/>
      <c r="F21" s="20"/>
      <c r="G21" s="20"/>
      <c r="H21" s="20"/>
      <c r="I21" s="20"/>
      <c r="J21" s="20"/>
      <c r="K21" s="20"/>
      <c r="L21" s="20"/>
      <c r="M21" s="83"/>
    </row>
    <row r="22" spans="1:13" ht="17.25" customHeight="1">
      <c r="B22" s="12" t="s">
        <v>1131</v>
      </c>
      <c r="C22" s="84">
        <v>119530</v>
      </c>
      <c r="D22" s="84">
        <v>138403</v>
      </c>
      <c r="E22" s="84">
        <v>177789</v>
      </c>
      <c r="F22" s="84">
        <v>186149</v>
      </c>
      <c r="G22" s="84">
        <v>196820</v>
      </c>
      <c r="H22" s="84">
        <v>218462</v>
      </c>
      <c r="I22" s="84">
        <v>244307</v>
      </c>
      <c r="J22" s="96" t="s">
        <v>1040</v>
      </c>
      <c r="K22" s="84">
        <v>387121</v>
      </c>
      <c r="L22" s="84">
        <v>323537</v>
      </c>
      <c r="M22" s="84">
        <v>415234</v>
      </c>
    </row>
    <row r="23" spans="1:13" ht="17.25" customHeight="1">
      <c r="B23" s="348" t="s">
        <v>1132</v>
      </c>
      <c r="C23" s="84">
        <v>99609</v>
      </c>
      <c r="D23" s="84">
        <v>116151</v>
      </c>
      <c r="E23" s="84">
        <v>140560</v>
      </c>
      <c r="F23" s="84">
        <v>155402</v>
      </c>
      <c r="G23" s="84">
        <v>161312</v>
      </c>
      <c r="H23" s="84">
        <v>180568</v>
      </c>
      <c r="I23" s="84">
        <v>211555</v>
      </c>
      <c r="J23" s="96" t="s">
        <v>1040</v>
      </c>
      <c r="K23" s="84">
        <v>275165</v>
      </c>
      <c r="L23" s="84">
        <v>279803</v>
      </c>
      <c r="M23" s="84">
        <v>374329</v>
      </c>
    </row>
    <row r="24" spans="1:13" ht="14.25">
      <c r="B24" s="348" t="s">
        <v>1133</v>
      </c>
      <c r="C24" s="84">
        <v>19920</v>
      </c>
      <c r="D24" s="84">
        <v>22252</v>
      </c>
      <c r="E24" s="84">
        <v>37230</v>
      </c>
      <c r="F24" s="84">
        <v>30747</v>
      </c>
      <c r="G24" s="84">
        <v>35509</v>
      </c>
      <c r="H24" s="84">
        <v>37893</v>
      </c>
      <c r="I24" s="84">
        <v>32752</v>
      </c>
      <c r="J24" s="96" t="s">
        <v>1040</v>
      </c>
      <c r="K24" s="84">
        <v>111956</v>
      </c>
      <c r="L24" s="84">
        <v>43734</v>
      </c>
      <c r="M24" s="84">
        <v>40905</v>
      </c>
    </row>
    <row r="25" spans="1:13" ht="29.25" customHeight="1">
      <c r="B25" s="351" t="s">
        <v>367</v>
      </c>
      <c r="C25" s="168">
        <v>48845</v>
      </c>
      <c r="D25" s="168">
        <v>49685</v>
      </c>
      <c r="E25" s="168">
        <v>62498</v>
      </c>
      <c r="F25" s="168">
        <v>76547</v>
      </c>
      <c r="G25" s="168">
        <v>79299</v>
      </c>
      <c r="H25" s="168">
        <v>86546</v>
      </c>
      <c r="I25" s="168">
        <v>98828</v>
      </c>
      <c r="J25" s="168">
        <v>110503</v>
      </c>
      <c r="K25" s="168">
        <v>176115</v>
      </c>
      <c r="L25" s="168">
        <v>167289</v>
      </c>
      <c r="M25" s="168">
        <v>217786</v>
      </c>
    </row>
    <row r="26" spans="1:13">
      <c r="C26" s="83"/>
      <c r="D26" s="83"/>
      <c r="E26" s="83"/>
      <c r="F26" s="83"/>
      <c r="G26" s="83"/>
      <c r="H26" s="83"/>
      <c r="I26" s="83"/>
      <c r="J26" s="83"/>
      <c r="K26" s="83"/>
      <c r="L26" s="83"/>
      <c r="M26" s="83"/>
    </row>
    <row r="27" spans="1:13">
      <c r="A27" s="1" t="s">
        <v>798</v>
      </c>
      <c r="B27" s="1" t="s">
        <v>801</v>
      </c>
    </row>
    <row r="28" spans="1:13">
      <c r="A28" s="1" t="s">
        <v>800</v>
      </c>
      <c r="B28" s="1" t="s">
        <v>315</v>
      </c>
    </row>
    <row r="29" spans="1:13">
      <c r="A29" s="1" t="s">
        <v>802</v>
      </c>
      <c r="B29" s="1" t="s">
        <v>1041</v>
      </c>
    </row>
    <row r="30" spans="1:13">
      <c r="A30" s="1" t="s">
        <v>817</v>
      </c>
      <c r="B30" s="1" t="s">
        <v>1134</v>
      </c>
    </row>
    <row r="31" spans="1:13">
      <c r="A31" s="1" t="s">
        <v>818</v>
      </c>
      <c r="B31" s="1" t="s">
        <v>1042</v>
      </c>
    </row>
    <row r="32" spans="1:13">
      <c r="A32" s="1" t="s">
        <v>833</v>
      </c>
      <c r="B32" s="1" t="s">
        <v>1043</v>
      </c>
    </row>
    <row r="33" spans="1:18">
      <c r="A33" s="1" t="s">
        <v>854</v>
      </c>
      <c r="B33" s="380" t="s">
        <v>1149</v>
      </c>
      <c r="C33" s="380"/>
      <c r="D33" s="380"/>
      <c r="E33" s="380"/>
      <c r="F33" s="380"/>
      <c r="G33" s="380"/>
      <c r="H33" s="380"/>
      <c r="I33" s="380"/>
      <c r="J33" s="380"/>
      <c r="K33" s="380"/>
      <c r="L33" s="380"/>
      <c r="M33" s="380"/>
    </row>
    <row r="34" spans="1:18">
      <c r="B34" s="380"/>
      <c r="C34" s="380"/>
      <c r="D34" s="380"/>
      <c r="E34" s="380"/>
      <c r="F34" s="380"/>
      <c r="G34" s="380"/>
      <c r="H34" s="380"/>
      <c r="I34" s="380"/>
      <c r="J34" s="380"/>
      <c r="K34" s="380"/>
      <c r="L34" s="380"/>
      <c r="M34" s="380"/>
    </row>
    <row r="35" spans="1:18" ht="9.75" customHeight="1">
      <c r="B35" s="380"/>
      <c r="C35" s="380"/>
      <c r="D35" s="380"/>
      <c r="E35" s="380"/>
      <c r="F35" s="380"/>
      <c r="G35" s="380"/>
      <c r="H35" s="380"/>
      <c r="I35" s="380"/>
      <c r="J35" s="380"/>
      <c r="K35" s="380"/>
      <c r="L35" s="380"/>
      <c r="M35" s="380"/>
    </row>
    <row r="36" spans="1:18">
      <c r="A36" s="1" t="s">
        <v>126</v>
      </c>
    </row>
    <row r="37" spans="1:18">
      <c r="M37" s="13"/>
    </row>
    <row r="38" spans="1:18">
      <c r="A38" s="13" t="s">
        <v>1044</v>
      </c>
      <c r="B38" s="13"/>
      <c r="C38" s="13"/>
      <c r="M38" s="32"/>
      <c r="O38" s="324"/>
      <c r="P38" s="324"/>
      <c r="Q38" s="324"/>
      <c r="R38" s="324"/>
    </row>
    <row r="39" spans="1:18" ht="12.75" customHeight="1">
      <c r="A39" s="32" t="s">
        <v>1046</v>
      </c>
      <c r="B39" s="13"/>
      <c r="C39" s="324"/>
      <c r="D39" s="31"/>
      <c r="E39" s="324"/>
      <c r="F39" s="324"/>
    </row>
    <row r="40" spans="1:18">
      <c r="A40" s="13" t="s">
        <v>1045</v>
      </c>
      <c r="B40" s="13"/>
      <c r="C40" s="13"/>
    </row>
    <row r="41" spans="1:18">
      <c r="A41" s="13" t="s">
        <v>1047</v>
      </c>
      <c r="B41" s="13"/>
      <c r="C41" s="13"/>
    </row>
    <row r="42" spans="1:18">
      <c r="A42" s="13" t="s">
        <v>1048</v>
      </c>
      <c r="B42" s="114"/>
      <c r="C42" s="13"/>
    </row>
  </sheetData>
  <mergeCells count="2">
    <mergeCell ref="B2:M2"/>
    <mergeCell ref="B33:M35"/>
  </mergeCells>
  <pageMargins left="0.7" right="0.7" top="0.75" bottom="0.75" header="0.3" footer="0.3"/>
  <pageSetup paperSize="8" orientation="landscape" r:id="rId1"/>
  <headerFooter>
    <oddHeader>&amp;L&amp;"Calibri"&amp;10&amp;K000000 [Limited Sharing]&amp;1#_x000D_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dimension ref="A1:L69"/>
  <sheetViews>
    <sheetView workbookViewId="0">
      <pane ySplit="4" topLeftCell="A5" activePane="bottomLeft" state="frozen"/>
      <selection activeCell="R11" sqref="R11"/>
      <selection pane="bottomLeft" activeCell="B68" sqref="B68"/>
    </sheetView>
  </sheetViews>
  <sheetFormatPr defaultRowHeight="12" outlineLevelRow="1"/>
  <cols>
    <col min="1" max="1" width="4.6640625" style="1" customWidth="1"/>
    <col min="2" max="2" width="33" style="37" bestFit="1" customWidth="1"/>
    <col min="3" max="12" width="13.33203125" style="37" customWidth="1"/>
    <col min="13" max="16384" width="9.33203125" style="1"/>
  </cols>
  <sheetData>
    <row r="1" spans="2:12" s="358" customFormat="1" ht="46.5" customHeight="1">
      <c r="B1" s="359" t="s">
        <v>1150</v>
      </c>
      <c r="C1" s="360"/>
      <c r="D1" s="360"/>
      <c r="E1" s="360"/>
      <c r="F1" s="360"/>
      <c r="G1" s="360"/>
      <c r="H1" s="360"/>
      <c r="I1" s="360"/>
      <c r="J1" s="360"/>
      <c r="K1" s="360"/>
      <c r="L1" s="361" t="s">
        <v>1196</v>
      </c>
    </row>
    <row r="2" spans="2:12" ht="14.25">
      <c r="B2" s="387" t="s">
        <v>811</v>
      </c>
      <c r="C2" s="387"/>
      <c r="D2" s="387"/>
      <c r="E2" s="387"/>
      <c r="F2" s="387"/>
      <c r="G2" s="387"/>
      <c r="H2" s="387"/>
      <c r="I2" s="387"/>
      <c r="J2" s="387"/>
      <c r="K2" s="387"/>
      <c r="L2" s="387"/>
    </row>
    <row r="3" spans="2:12">
      <c r="B3" s="384" t="s">
        <v>69</v>
      </c>
      <c r="C3" s="384"/>
      <c r="D3" s="384"/>
      <c r="E3" s="384"/>
      <c r="F3" s="384"/>
      <c r="G3" s="384"/>
      <c r="H3" s="384"/>
      <c r="I3" s="384"/>
      <c r="J3" s="384"/>
      <c r="K3" s="384"/>
      <c r="L3" s="384"/>
    </row>
    <row r="4" spans="2:12">
      <c r="B4" s="35" t="s">
        <v>70</v>
      </c>
      <c r="C4" s="35" t="s">
        <v>21</v>
      </c>
      <c r="D4" s="35" t="s">
        <v>25</v>
      </c>
      <c r="E4" s="35" t="s">
        <v>29</v>
      </c>
      <c r="F4" s="35" t="s">
        <v>32</v>
      </c>
      <c r="G4" s="35" t="s">
        <v>38</v>
      </c>
      <c r="H4" s="35" t="s">
        <v>42</v>
      </c>
      <c r="I4" s="35" t="s">
        <v>45</v>
      </c>
      <c r="J4" s="35" t="s">
        <v>71</v>
      </c>
      <c r="K4" s="36" t="s">
        <v>72</v>
      </c>
      <c r="L4" s="35" t="s">
        <v>73</v>
      </c>
    </row>
    <row r="5" spans="2:12">
      <c r="B5" s="381" t="s">
        <v>64</v>
      </c>
      <c r="C5" s="382"/>
      <c r="D5" s="382"/>
      <c r="E5" s="382"/>
      <c r="F5" s="382"/>
      <c r="G5" s="382"/>
      <c r="H5" s="382"/>
      <c r="I5" s="382"/>
      <c r="J5" s="382"/>
      <c r="K5" s="382"/>
      <c r="L5" s="382"/>
    </row>
    <row r="6" spans="2:12" ht="14.25" outlineLevel="1">
      <c r="B6" s="30" t="s">
        <v>812</v>
      </c>
      <c r="C6" s="84">
        <v>9935</v>
      </c>
      <c r="D6" s="84">
        <v>2727</v>
      </c>
      <c r="E6" s="84">
        <v>1993</v>
      </c>
      <c r="F6" s="84">
        <v>1013</v>
      </c>
      <c r="G6" s="85">
        <v>633</v>
      </c>
      <c r="H6" s="84">
        <v>2108</v>
      </c>
      <c r="I6" s="85">
        <v>870</v>
      </c>
      <c r="J6" s="84">
        <v>1161</v>
      </c>
      <c r="K6" s="84">
        <v>1959</v>
      </c>
      <c r="L6" s="84">
        <v>22401</v>
      </c>
    </row>
    <row r="7" spans="2:12" ht="14.25" outlineLevel="1">
      <c r="B7" s="30" t="s">
        <v>813</v>
      </c>
      <c r="C7" s="84">
        <v>18071</v>
      </c>
      <c r="D7" s="84">
        <v>2926</v>
      </c>
      <c r="E7" s="84">
        <v>4116</v>
      </c>
      <c r="F7" s="85">
        <v>978</v>
      </c>
      <c r="G7" s="85">
        <v>798</v>
      </c>
      <c r="H7" s="84">
        <v>4404</v>
      </c>
      <c r="I7" s="84">
        <v>1253</v>
      </c>
      <c r="J7" s="84">
        <v>1378</v>
      </c>
      <c r="K7" s="84">
        <v>3188</v>
      </c>
      <c r="L7" s="84">
        <v>37134</v>
      </c>
    </row>
    <row r="8" spans="2:12" outlineLevel="1">
      <c r="B8" s="27" t="s">
        <v>74</v>
      </c>
      <c r="C8" s="84">
        <v>156681</v>
      </c>
      <c r="D8" s="84">
        <v>41466</v>
      </c>
      <c r="E8" s="84">
        <v>42247</v>
      </c>
      <c r="F8" s="84">
        <v>10912</v>
      </c>
      <c r="G8" s="84">
        <v>15476</v>
      </c>
      <c r="H8" s="84">
        <v>59085</v>
      </c>
      <c r="I8" s="84">
        <v>26320</v>
      </c>
      <c r="J8" s="84">
        <v>21289</v>
      </c>
      <c r="K8" s="84">
        <v>27968</v>
      </c>
      <c r="L8" s="84">
        <v>401085</v>
      </c>
    </row>
    <row r="9" spans="2:12" outlineLevel="1">
      <c r="B9" s="27" t="s">
        <v>75</v>
      </c>
      <c r="C9" s="84">
        <v>413420</v>
      </c>
      <c r="D9" s="84">
        <v>70595</v>
      </c>
      <c r="E9" s="84">
        <v>63050</v>
      </c>
      <c r="F9" s="84">
        <v>7791</v>
      </c>
      <c r="G9" s="84">
        <v>15589</v>
      </c>
      <c r="H9" s="84">
        <v>65215</v>
      </c>
      <c r="I9" s="84">
        <v>25096</v>
      </c>
      <c r="J9" s="84">
        <v>21981</v>
      </c>
      <c r="K9" s="84">
        <v>43974</v>
      </c>
      <c r="L9" s="84">
        <v>722811</v>
      </c>
    </row>
    <row r="10" spans="2:12" outlineLevel="1">
      <c r="B10" s="27" t="s">
        <v>76</v>
      </c>
      <c r="C10" s="84">
        <v>15431</v>
      </c>
      <c r="D10" s="84">
        <v>3659</v>
      </c>
      <c r="E10" s="84">
        <v>13589</v>
      </c>
      <c r="F10" s="84">
        <v>16794</v>
      </c>
      <c r="G10" s="84">
        <v>23262</v>
      </c>
      <c r="H10" s="84">
        <v>15483</v>
      </c>
      <c r="I10" s="84">
        <v>11599</v>
      </c>
      <c r="J10" s="84">
        <v>11350</v>
      </c>
      <c r="K10" s="84">
        <v>3131</v>
      </c>
      <c r="L10" s="84">
        <v>114273</v>
      </c>
    </row>
    <row r="11" spans="2:12" outlineLevel="1">
      <c r="B11" s="27" t="s">
        <v>77</v>
      </c>
      <c r="C11" s="84">
        <v>95445</v>
      </c>
      <c r="D11" s="84">
        <v>24048</v>
      </c>
      <c r="E11" s="84">
        <v>22325</v>
      </c>
      <c r="F11" s="84">
        <v>4929</v>
      </c>
      <c r="G11" s="84">
        <v>7190</v>
      </c>
      <c r="H11" s="84">
        <v>34092</v>
      </c>
      <c r="I11" s="84">
        <v>12520</v>
      </c>
      <c r="J11" s="84">
        <v>12557</v>
      </c>
      <c r="K11" s="84">
        <v>18829</v>
      </c>
      <c r="L11" s="84">
        <v>232189</v>
      </c>
    </row>
    <row r="12" spans="2:12" outlineLevel="1">
      <c r="B12" s="27" t="s">
        <v>78</v>
      </c>
      <c r="C12" s="84">
        <v>847929</v>
      </c>
      <c r="D12" s="84">
        <v>185029</v>
      </c>
      <c r="E12" s="84">
        <v>414247</v>
      </c>
      <c r="F12" s="84">
        <v>229268</v>
      </c>
      <c r="G12" s="84">
        <v>286081</v>
      </c>
      <c r="H12" s="84">
        <v>473667</v>
      </c>
      <c r="I12" s="84">
        <v>260771</v>
      </c>
      <c r="J12" s="84">
        <v>137859</v>
      </c>
      <c r="K12" s="84">
        <v>188453</v>
      </c>
      <c r="L12" s="84">
        <v>3021389</v>
      </c>
    </row>
    <row r="13" spans="2:12" outlineLevel="1">
      <c r="B13" s="27" t="s">
        <v>79</v>
      </c>
      <c r="C13" s="84">
        <v>324996</v>
      </c>
      <c r="D13" s="84">
        <v>138622</v>
      </c>
      <c r="E13" s="84">
        <v>136634</v>
      </c>
      <c r="F13" s="84">
        <v>22531</v>
      </c>
      <c r="G13" s="84">
        <v>53288</v>
      </c>
      <c r="H13" s="84">
        <v>102283</v>
      </c>
      <c r="I13" s="84">
        <v>59453</v>
      </c>
      <c r="J13" s="84">
        <v>79003</v>
      </c>
      <c r="K13" s="84">
        <v>124380</v>
      </c>
      <c r="L13" s="84">
        <v>1041662</v>
      </c>
    </row>
    <row r="14" spans="2:12" outlineLevel="1">
      <c r="B14" s="27" t="s">
        <v>80</v>
      </c>
      <c r="C14" s="84">
        <v>2074</v>
      </c>
      <c r="D14" s="85">
        <v>365</v>
      </c>
      <c r="E14" s="85">
        <v>301</v>
      </c>
      <c r="F14" s="85">
        <v>151</v>
      </c>
      <c r="G14" s="85">
        <v>222</v>
      </c>
      <c r="H14" s="85">
        <v>309</v>
      </c>
      <c r="I14" s="85">
        <v>195</v>
      </c>
      <c r="J14" s="85">
        <v>320</v>
      </c>
      <c r="K14" s="96" t="s">
        <v>8</v>
      </c>
      <c r="L14" s="84">
        <v>5703</v>
      </c>
    </row>
    <row r="15" spans="2:12">
      <c r="B15" s="28" t="s">
        <v>16</v>
      </c>
      <c r="C15" s="94">
        <v>1883982</v>
      </c>
      <c r="D15" s="94">
        <v>469437</v>
      </c>
      <c r="E15" s="94">
        <v>698502</v>
      </c>
      <c r="F15" s="94">
        <v>294367</v>
      </c>
      <c r="G15" s="94">
        <v>402539</v>
      </c>
      <c r="H15" s="94">
        <v>756646</v>
      </c>
      <c r="I15" s="94">
        <v>398077</v>
      </c>
      <c r="J15" s="94">
        <v>286898</v>
      </c>
      <c r="K15" s="94">
        <v>410632</v>
      </c>
      <c r="L15" s="94">
        <v>5598647</v>
      </c>
    </row>
    <row r="16" spans="2:12">
      <c r="B16" s="381" t="s">
        <v>65</v>
      </c>
      <c r="C16" s="382"/>
      <c r="D16" s="382"/>
      <c r="E16" s="382"/>
      <c r="F16" s="382"/>
      <c r="G16" s="382"/>
      <c r="H16" s="382"/>
      <c r="I16" s="382"/>
      <c r="J16" s="382"/>
      <c r="K16" s="382"/>
      <c r="L16" s="382"/>
    </row>
    <row r="17" spans="2:12" ht="14.25" outlineLevel="1">
      <c r="B17" s="30" t="s">
        <v>812</v>
      </c>
      <c r="C17" s="26">
        <v>7823</v>
      </c>
      <c r="D17" s="26">
        <v>2547</v>
      </c>
      <c r="E17" s="26">
        <v>1770</v>
      </c>
      <c r="F17" s="25">
        <v>942</v>
      </c>
      <c r="G17" s="25">
        <v>580</v>
      </c>
      <c r="H17" s="26">
        <v>1827</v>
      </c>
      <c r="I17" s="25">
        <v>781</v>
      </c>
      <c r="J17" s="26">
        <v>1033</v>
      </c>
      <c r="K17" s="26">
        <v>1663</v>
      </c>
      <c r="L17" s="26">
        <v>18966</v>
      </c>
    </row>
    <row r="18" spans="2:12" ht="14.25" outlineLevel="1">
      <c r="B18" s="30" t="s">
        <v>813</v>
      </c>
      <c r="C18" s="26">
        <v>15111</v>
      </c>
      <c r="D18" s="26">
        <v>2852</v>
      </c>
      <c r="E18" s="26">
        <v>3587</v>
      </c>
      <c r="F18" s="25">
        <v>907</v>
      </c>
      <c r="G18" s="25">
        <v>707</v>
      </c>
      <c r="H18" s="26">
        <v>3939</v>
      </c>
      <c r="I18" s="26">
        <v>1147</v>
      </c>
      <c r="J18" s="26">
        <v>1077</v>
      </c>
      <c r="K18" s="26">
        <v>2732</v>
      </c>
      <c r="L18" s="26">
        <v>32059</v>
      </c>
    </row>
    <row r="19" spans="2:12" outlineLevel="1">
      <c r="B19" s="27" t="s">
        <v>74</v>
      </c>
      <c r="C19" s="26">
        <v>147231</v>
      </c>
      <c r="D19" s="26">
        <v>43585</v>
      </c>
      <c r="E19" s="26">
        <v>42181</v>
      </c>
      <c r="F19" s="26">
        <v>11241</v>
      </c>
      <c r="G19" s="26">
        <v>15458</v>
      </c>
      <c r="H19" s="26">
        <v>58815</v>
      </c>
      <c r="I19" s="26">
        <v>26438</v>
      </c>
      <c r="J19" s="26">
        <v>20253</v>
      </c>
      <c r="K19" s="26">
        <v>27535</v>
      </c>
      <c r="L19" s="26">
        <v>392737</v>
      </c>
    </row>
    <row r="20" spans="2:12" outlineLevel="1">
      <c r="B20" s="27" t="s">
        <v>75</v>
      </c>
      <c r="C20" s="26">
        <v>391269</v>
      </c>
      <c r="D20" s="26">
        <v>68062</v>
      </c>
      <c r="E20" s="26">
        <v>63634</v>
      </c>
      <c r="F20" s="26">
        <v>8348</v>
      </c>
      <c r="G20" s="26">
        <v>16492</v>
      </c>
      <c r="H20" s="26">
        <v>65024</v>
      </c>
      <c r="I20" s="26">
        <v>26029</v>
      </c>
      <c r="J20" s="26">
        <v>21777</v>
      </c>
      <c r="K20" s="26">
        <v>43924</v>
      </c>
      <c r="L20" s="26">
        <v>704559</v>
      </c>
    </row>
    <row r="21" spans="2:12" outlineLevel="1">
      <c r="B21" s="27" t="s">
        <v>76</v>
      </c>
      <c r="C21" s="26">
        <v>13580</v>
      </c>
      <c r="D21" s="26">
        <v>3636</v>
      </c>
      <c r="E21" s="26">
        <v>13460</v>
      </c>
      <c r="F21" s="26">
        <v>17319</v>
      </c>
      <c r="G21" s="26">
        <v>23800</v>
      </c>
      <c r="H21" s="26">
        <v>15333</v>
      </c>
      <c r="I21" s="26">
        <v>12235</v>
      </c>
      <c r="J21" s="26">
        <v>11728</v>
      </c>
      <c r="K21" s="26">
        <v>2774</v>
      </c>
      <c r="L21" s="26">
        <v>113865</v>
      </c>
    </row>
    <row r="22" spans="2:12" outlineLevel="1">
      <c r="B22" s="27" t="s">
        <v>77</v>
      </c>
      <c r="C22" s="26">
        <v>87269</v>
      </c>
      <c r="D22" s="26">
        <v>24814</v>
      </c>
      <c r="E22" s="26">
        <v>22260</v>
      </c>
      <c r="F22" s="26">
        <v>5214</v>
      </c>
      <c r="G22" s="26">
        <v>7468</v>
      </c>
      <c r="H22" s="26">
        <v>33669</v>
      </c>
      <c r="I22" s="26">
        <v>12744</v>
      </c>
      <c r="J22" s="26">
        <v>11869</v>
      </c>
      <c r="K22" s="26">
        <v>18304</v>
      </c>
      <c r="L22" s="26">
        <v>223611</v>
      </c>
    </row>
    <row r="23" spans="2:12" outlineLevel="1">
      <c r="B23" s="27" t="s">
        <v>78</v>
      </c>
      <c r="C23" s="26">
        <v>797077</v>
      </c>
      <c r="D23" s="26">
        <v>195016</v>
      </c>
      <c r="E23" s="26">
        <v>424054</v>
      </c>
      <c r="F23" s="26">
        <v>233144</v>
      </c>
      <c r="G23" s="26">
        <v>283691</v>
      </c>
      <c r="H23" s="26">
        <v>458568</v>
      </c>
      <c r="I23" s="26">
        <v>266919</v>
      </c>
      <c r="J23" s="26">
        <v>152113</v>
      </c>
      <c r="K23" s="26">
        <v>187807</v>
      </c>
      <c r="L23" s="26">
        <v>2998389</v>
      </c>
    </row>
    <row r="24" spans="2:12" outlineLevel="1">
      <c r="B24" s="27" t="s">
        <v>79</v>
      </c>
      <c r="C24" s="26">
        <v>296204</v>
      </c>
      <c r="D24" s="26">
        <v>145207</v>
      </c>
      <c r="E24" s="26">
        <v>132873</v>
      </c>
      <c r="F24" s="26">
        <v>22628</v>
      </c>
      <c r="G24" s="26">
        <v>51542</v>
      </c>
      <c r="H24" s="26">
        <v>96094</v>
      </c>
      <c r="I24" s="26">
        <v>57002</v>
      </c>
      <c r="J24" s="26">
        <v>75794</v>
      </c>
      <c r="K24" s="26">
        <v>120245</v>
      </c>
      <c r="L24" s="26">
        <v>997589</v>
      </c>
    </row>
    <row r="25" spans="2:12" outlineLevel="1">
      <c r="B25" s="27" t="s">
        <v>80</v>
      </c>
      <c r="C25" s="26">
        <v>2062</v>
      </c>
      <c r="D25" s="25">
        <v>482</v>
      </c>
      <c r="E25" s="25">
        <v>338</v>
      </c>
      <c r="F25" s="25">
        <v>192</v>
      </c>
      <c r="G25" s="25">
        <v>340</v>
      </c>
      <c r="H25" s="25">
        <v>357</v>
      </c>
      <c r="I25" s="25">
        <v>246</v>
      </c>
      <c r="J25" s="25">
        <v>459</v>
      </c>
      <c r="K25" s="25">
        <v>22</v>
      </c>
      <c r="L25" s="26">
        <v>4498</v>
      </c>
    </row>
    <row r="26" spans="2:12">
      <c r="B26" s="28" t="s">
        <v>16</v>
      </c>
      <c r="C26" s="29">
        <v>1757626</v>
      </c>
      <c r="D26" s="29">
        <v>486201</v>
      </c>
      <c r="E26" s="29">
        <v>704157</v>
      </c>
      <c r="F26" s="29">
        <v>299935</v>
      </c>
      <c r="G26" s="29">
        <v>400078</v>
      </c>
      <c r="H26" s="29">
        <v>733626</v>
      </c>
      <c r="I26" s="29">
        <v>403541</v>
      </c>
      <c r="J26" s="29">
        <v>296103</v>
      </c>
      <c r="K26" s="29">
        <v>405006</v>
      </c>
      <c r="L26" s="29">
        <v>5486273</v>
      </c>
    </row>
    <row r="27" spans="2:12">
      <c r="B27" s="381" t="s">
        <v>66</v>
      </c>
      <c r="C27" s="386"/>
      <c r="D27" s="386"/>
      <c r="E27" s="386"/>
      <c r="F27" s="386"/>
      <c r="G27" s="386"/>
      <c r="H27" s="386"/>
      <c r="I27" s="386"/>
      <c r="J27" s="386"/>
      <c r="K27" s="386"/>
      <c r="L27" s="386"/>
    </row>
    <row r="28" spans="2:12" ht="14.25" outlineLevel="1">
      <c r="B28" s="30" t="s">
        <v>812</v>
      </c>
      <c r="C28" s="26">
        <v>7994</v>
      </c>
      <c r="D28" s="26">
        <v>2422</v>
      </c>
      <c r="E28" s="26">
        <v>1795</v>
      </c>
      <c r="F28" s="26">
        <v>1013</v>
      </c>
      <c r="G28" s="25">
        <v>567</v>
      </c>
      <c r="H28" s="26">
        <v>1682</v>
      </c>
      <c r="I28" s="25">
        <v>736</v>
      </c>
      <c r="J28" s="25">
        <v>994</v>
      </c>
      <c r="K28" s="26">
        <v>1675</v>
      </c>
      <c r="L28" s="26">
        <v>18878</v>
      </c>
    </row>
    <row r="29" spans="2:12" ht="14.25" outlineLevel="1">
      <c r="B29" s="30" t="s">
        <v>813</v>
      </c>
      <c r="C29" s="26">
        <v>15663</v>
      </c>
      <c r="D29" s="26">
        <v>2657</v>
      </c>
      <c r="E29" s="26">
        <v>3634</v>
      </c>
      <c r="F29" s="25">
        <v>992</v>
      </c>
      <c r="G29" s="25">
        <v>727</v>
      </c>
      <c r="H29" s="26">
        <v>4082</v>
      </c>
      <c r="I29" s="26">
        <v>1142</v>
      </c>
      <c r="J29" s="26">
        <v>1082</v>
      </c>
      <c r="K29" s="26">
        <v>2874</v>
      </c>
      <c r="L29" s="26">
        <v>32853</v>
      </c>
    </row>
    <row r="30" spans="2:12" outlineLevel="1">
      <c r="B30" s="27" t="s">
        <v>74</v>
      </c>
      <c r="C30" s="26">
        <v>143244</v>
      </c>
      <c r="D30" s="26">
        <v>41548</v>
      </c>
      <c r="E30" s="26">
        <v>42012</v>
      </c>
      <c r="F30" s="26">
        <v>11831</v>
      </c>
      <c r="G30" s="26">
        <v>15849</v>
      </c>
      <c r="H30" s="26">
        <v>60852</v>
      </c>
      <c r="I30" s="26">
        <v>26678</v>
      </c>
      <c r="J30" s="26">
        <v>19840</v>
      </c>
      <c r="K30" s="26">
        <v>28948</v>
      </c>
      <c r="L30" s="26">
        <v>390802</v>
      </c>
    </row>
    <row r="31" spans="2:12" outlineLevel="1">
      <c r="B31" s="27" t="s">
        <v>75</v>
      </c>
      <c r="C31" s="26">
        <v>335510</v>
      </c>
      <c r="D31" s="26">
        <v>69002</v>
      </c>
      <c r="E31" s="26">
        <v>63074</v>
      </c>
      <c r="F31" s="26">
        <v>8984</v>
      </c>
      <c r="G31" s="26">
        <v>17098</v>
      </c>
      <c r="H31" s="26">
        <v>67847</v>
      </c>
      <c r="I31" s="26">
        <v>27248</v>
      </c>
      <c r="J31" s="26">
        <v>22064</v>
      </c>
      <c r="K31" s="26">
        <v>47054</v>
      </c>
      <c r="L31" s="26">
        <v>657881</v>
      </c>
    </row>
    <row r="32" spans="2:12" outlineLevel="1">
      <c r="B32" s="27" t="s">
        <v>76</v>
      </c>
      <c r="C32" s="26">
        <v>13192</v>
      </c>
      <c r="D32" s="26">
        <v>3686</v>
      </c>
      <c r="E32" s="26">
        <v>13075</v>
      </c>
      <c r="F32" s="26">
        <v>18564</v>
      </c>
      <c r="G32" s="26">
        <v>25662</v>
      </c>
      <c r="H32" s="26">
        <v>16302</v>
      </c>
      <c r="I32" s="26">
        <v>12948</v>
      </c>
      <c r="J32" s="26">
        <v>9524</v>
      </c>
      <c r="K32" s="26">
        <v>2741</v>
      </c>
      <c r="L32" s="26">
        <v>115694</v>
      </c>
    </row>
    <row r="33" spans="2:12" outlineLevel="1">
      <c r="B33" s="27" t="s">
        <v>77</v>
      </c>
      <c r="C33" s="26">
        <v>91129</v>
      </c>
      <c r="D33" s="26">
        <v>24645</v>
      </c>
      <c r="E33" s="26">
        <v>22572</v>
      </c>
      <c r="F33" s="26">
        <v>5560</v>
      </c>
      <c r="G33" s="26">
        <v>8372</v>
      </c>
      <c r="H33" s="26">
        <v>35209</v>
      </c>
      <c r="I33" s="25">
        <v>0</v>
      </c>
      <c r="J33" s="26">
        <v>10976</v>
      </c>
      <c r="K33" s="26">
        <v>19015</v>
      </c>
      <c r="L33" s="26">
        <v>217478</v>
      </c>
    </row>
    <row r="34" spans="2:12" outlineLevel="1">
      <c r="B34" s="27" t="s">
        <v>78</v>
      </c>
      <c r="C34" s="26">
        <v>774831</v>
      </c>
      <c r="D34" s="26">
        <v>190627</v>
      </c>
      <c r="E34" s="26">
        <v>419384</v>
      </c>
      <c r="F34" s="26">
        <v>231008</v>
      </c>
      <c r="G34" s="26">
        <v>292454</v>
      </c>
      <c r="H34" s="26">
        <v>466704</v>
      </c>
      <c r="I34" s="26">
        <v>263861</v>
      </c>
      <c r="J34" s="26">
        <v>136497</v>
      </c>
      <c r="K34" s="26">
        <v>192930</v>
      </c>
      <c r="L34" s="26">
        <v>2968296</v>
      </c>
    </row>
    <row r="35" spans="2:12" outlineLevel="1">
      <c r="B35" s="27" t="s">
        <v>79</v>
      </c>
      <c r="C35" s="26">
        <v>297053</v>
      </c>
      <c r="D35" s="26">
        <v>140183</v>
      </c>
      <c r="E35" s="26">
        <v>131940</v>
      </c>
      <c r="F35" s="26">
        <v>23657</v>
      </c>
      <c r="G35" s="26">
        <v>54005</v>
      </c>
      <c r="H35" s="26">
        <v>97253</v>
      </c>
      <c r="I35" s="25">
        <v>477</v>
      </c>
      <c r="J35" s="26">
        <v>71233</v>
      </c>
      <c r="K35" s="26">
        <v>123926</v>
      </c>
      <c r="L35" s="26">
        <v>939727</v>
      </c>
    </row>
    <row r="36" spans="2:12" outlineLevel="1">
      <c r="B36" s="27" t="s">
        <v>80</v>
      </c>
      <c r="C36" s="26">
        <v>1867</v>
      </c>
      <c r="D36" s="25">
        <v>465</v>
      </c>
      <c r="E36" s="25">
        <v>335</v>
      </c>
      <c r="F36" s="25">
        <v>192</v>
      </c>
      <c r="G36" s="25">
        <v>235</v>
      </c>
      <c r="H36" s="25">
        <v>368</v>
      </c>
      <c r="I36" s="25">
        <v>323</v>
      </c>
      <c r="J36" s="25">
        <v>399</v>
      </c>
      <c r="K36" s="25">
        <v>3</v>
      </c>
      <c r="L36" s="26">
        <v>4187</v>
      </c>
    </row>
    <row r="37" spans="2:12">
      <c r="B37" s="28" t="s">
        <v>16</v>
      </c>
      <c r="C37" s="29">
        <v>1680483</v>
      </c>
      <c r="D37" s="29">
        <v>475235</v>
      </c>
      <c r="E37" s="29">
        <v>697821</v>
      </c>
      <c r="F37" s="29">
        <v>301801</v>
      </c>
      <c r="G37" s="29">
        <v>414969</v>
      </c>
      <c r="H37" s="29">
        <v>750299</v>
      </c>
      <c r="I37" s="29">
        <v>333413</v>
      </c>
      <c r="J37" s="29">
        <v>272609</v>
      </c>
      <c r="K37" s="29">
        <v>419166</v>
      </c>
      <c r="L37" s="29">
        <v>5345796</v>
      </c>
    </row>
    <row r="38" spans="2:12">
      <c r="B38" s="381" t="s">
        <v>81</v>
      </c>
      <c r="C38" s="386"/>
      <c r="D38" s="386"/>
      <c r="E38" s="386"/>
      <c r="F38" s="386"/>
      <c r="G38" s="386"/>
      <c r="H38" s="386"/>
      <c r="I38" s="386"/>
      <c r="J38" s="386"/>
      <c r="K38" s="386"/>
      <c r="L38" s="386"/>
    </row>
    <row r="39" spans="2:12" ht="14.25" outlineLevel="1">
      <c r="B39" s="30" t="s">
        <v>812</v>
      </c>
      <c r="C39" s="26">
        <v>8616</v>
      </c>
      <c r="D39" s="26">
        <v>2561</v>
      </c>
      <c r="E39" s="26">
        <v>1949</v>
      </c>
      <c r="F39" s="25">
        <v>938</v>
      </c>
      <c r="G39" s="25">
        <v>595</v>
      </c>
      <c r="H39" s="26">
        <v>1867</v>
      </c>
      <c r="I39" s="25">
        <v>830</v>
      </c>
      <c r="J39" s="26">
        <v>1108</v>
      </c>
      <c r="K39" s="26">
        <v>1799</v>
      </c>
      <c r="L39" s="26">
        <v>20263</v>
      </c>
    </row>
    <row r="40" spans="2:12" ht="14.25" outlineLevel="1">
      <c r="B40" s="30" t="s">
        <v>813</v>
      </c>
      <c r="C40" s="26">
        <v>16690</v>
      </c>
      <c r="D40" s="26">
        <v>2921</v>
      </c>
      <c r="E40" s="26">
        <v>3991</v>
      </c>
      <c r="F40" s="26">
        <v>1231</v>
      </c>
      <c r="G40" s="25">
        <v>804</v>
      </c>
      <c r="H40" s="26">
        <v>4403</v>
      </c>
      <c r="I40" s="26">
        <v>1297</v>
      </c>
      <c r="J40" s="26">
        <v>1175</v>
      </c>
      <c r="K40" s="26">
        <v>3256</v>
      </c>
      <c r="L40" s="26">
        <v>35768</v>
      </c>
    </row>
    <row r="41" spans="2:12" outlineLevel="1">
      <c r="B41" s="27" t="s">
        <v>74</v>
      </c>
      <c r="C41" s="26">
        <v>148969</v>
      </c>
      <c r="D41" s="26">
        <v>39159</v>
      </c>
      <c r="E41" s="26">
        <v>41404</v>
      </c>
      <c r="F41" s="26">
        <v>12259</v>
      </c>
      <c r="G41" s="26">
        <v>15422</v>
      </c>
      <c r="H41" s="26">
        <v>60752</v>
      </c>
      <c r="I41" s="26">
        <v>26481</v>
      </c>
      <c r="J41" s="26">
        <v>19995</v>
      </c>
      <c r="K41" s="26">
        <v>28433</v>
      </c>
      <c r="L41" s="26">
        <v>392874</v>
      </c>
    </row>
    <row r="42" spans="2:12" outlineLevel="1">
      <c r="B42" s="27" t="s">
        <v>75</v>
      </c>
      <c r="C42" s="26">
        <v>392534</v>
      </c>
      <c r="D42" s="26">
        <v>67615</v>
      </c>
      <c r="E42" s="26">
        <v>63416</v>
      </c>
      <c r="F42" s="26">
        <v>9592</v>
      </c>
      <c r="G42" s="26">
        <v>16898</v>
      </c>
      <c r="H42" s="26">
        <v>67793</v>
      </c>
      <c r="I42" s="26">
        <v>26271</v>
      </c>
      <c r="J42" s="26">
        <v>22533</v>
      </c>
      <c r="K42" s="26">
        <v>46245</v>
      </c>
      <c r="L42" s="26">
        <v>712897</v>
      </c>
    </row>
    <row r="43" spans="2:12" outlineLevel="1">
      <c r="B43" s="27" t="s">
        <v>76</v>
      </c>
      <c r="C43" s="26">
        <v>13435</v>
      </c>
      <c r="D43" s="26">
        <v>3408</v>
      </c>
      <c r="E43" s="26">
        <v>13365</v>
      </c>
      <c r="F43" s="26">
        <v>20689</v>
      </c>
      <c r="G43" s="26">
        <v>25702</v>
      </c>
      <c r="H43" s="26">
        <v>17191</v>
      </c>
      <c r="I43" s="26">
        <v>13094</v>
      </c>
      <c r="J43" s="26">
        <v>10603</v>
      </c>
      <c r="K43" s="26">
        <v>2863</v>
      </c>
      <c r="L43" s="26">
        <v>120350</v>
      </c>
    </row>
    <row r="44" spans="2:12" outlineLevel="1">
      <c r="B44" s="27" t="s">
        <v>77</v>
      </c>
      <c r="C44" s="26">
        <v>88575</v>
      </c>
      <c r="D44" s="26">
        <v>22560</v>
      </c>
      <c r="E44" s="26">
        <v>21796</v>
      </c>
      <c r="F44" s="26">
        <v>5423</v>
      </c>
      <c r="G44" s="26">
        <v>7413</v>
      </c>
      <c r="H44" s="26">
        <v>34253</v>
      </c>
      <c r="I44" s="25">
        <v>12196</v>
      </c>
      <c r="J44" s="26">
        <v>11093</v>
      </c>
      <c r="K44" s="26">
        <v>18375</v>
      </c>
      <c r="L44" s="26">
        <v>221684</v>
      </c>
    </row>
    <row r="45" spans="2:12" outlineLevel="1">
      <c r="B45" s="27" t="s">
        <v>78</v>
      </c>
      <c r="C45" s="26">
        <v>837454</v>
      </c>
      <c r="D45" s="26">
        <v>191057</v>
      </c>
      <c r="E45" s="26">
        <v>431072</v>
      </c>
      <c r="F45" s="26">
        <v>236552</v>
      </c>
      <c r="G45" s="26">
        <v>290738</v>
      </c>
      <c r="H45" s="26">
        <v>472213</v>
      </c>
      <c r="I45" s="26">
        <v>267070</v>
      </c>
      <c r="J45" s="26">
        <v>148095</v>
      </c>
      <c r="K45" s="26">
        <v>199087</v>
      </c>
      <c r="L45" s="26">
        <v>3073338</v>
      </c>
    </row>
    <row r="46" spans="2:12" outlineLevel="1">
      <c r="B46" s="27" t="s">
        <v>79</v>
      </c>
      <c r="C46" s="26">
        <v>296677</v>
      </c>
      <c r="D46" s="26">
        <v>129732</v>
      </c>
      <c r="E46" s="26">
        <v>128895</v>
      </c>
      <c r="F46" s="26">
        <v>24129</v>
      </c>
      <c r="G46" s="26">
        <v>51979</v>
      </c>
      <c r="H46" s="26">
        <v>790</v>
      </c>
      <c r="I46" s="25">
        <v>53654</v>
      </c>
      <c r="J46" s="26">
        <v>72003</v>
      </c>
      <c r="K46" s="26">
        <v>119986</v>
      </c>
      <c r="L46" s="26">
        <v>877845</v>
      </c>
    </row>
    <row r="47" spans="2:12" outlineLevel="1">
      <c r="B47" s="27" t="s">
        <v>80</v>
      </c>
      <c r="C47" s="26">
        <v>1910</v>
      </c>
      <c r="D47" s="25">
        <v>426</v>
      </c>
      <c r="E47" s="25">
        <v>356</v>
      </c>
      <c r="F47" s="25">
        <v>208</v>
      </c>
      <c r="G47" s="25">
        <v>235</v>
      </c>
      <c r="H47" s="25">
        <v>107</v>
      </c>
      <c r="I47" s="25">
        <v>168</v>
      </c>
      <c r="J47" s="25">
        <v>371</v>
      </c>
      <c r="K47" s="25">
        <v>10</v>
      </c>
      <c r="L47" s="26">
        <v>3791</v>
      </c>
    </row>
    <row r="48" spans="2:12">
      <c r="B48" s="28" t="s">
        <v>16</v>
      </c>
      <c r="C48" s="29">
        <v>1804860</v>
      </c>
      <c r="D48" s="29">
        <v>459439</v>
      </c>
      <c r="E48" s="29">
        <v>706244</v>
      </c>
      <c r="F48" s="29">
        <v>311021</v>
      </c>
      <c r="G48" s="29">
        <v>409786</v>
      </c>
      <c r="H48" s="29">
        <v>659369</v>
      </c>
      <c r="I48" s="29">
        <v>401061</v>
      </c>
      <c r="J48" s="29">
        <v>286976</v>
      </c>
      <c r="K48" s="29">
        <v>420054</v>
      </c>
      <c r="L48" s="29">
        <v>5458810</v>
      </c>
    </row>
    <row r="49" spans="1:12">
      <c r="B49" s="381" t="s">
        <v>814</v>
      </c>
      <c r="C49" s="386"/>
      <c r="D49" s="386"/>
      <c r="E49" s="386"/>
      <c r="F49" s="386"/>
      <c r="G49" s="386"/>
      <c r="H49" s="386"/>
      <c r="I49" s="386"/>
      <c r="J49" s="386"/>
      <c r="K49" s="386"/>
      <c r="L49" s="386"/>
    </row>
    <row r="50" spans="1:12" ht="14.25" outlineLevel="1">
      <c r="B50" s="30" t="s">
        <v>812</v>
      </c>
      <c r="C50" s="26">
        <v>9485</v>
      </c>
      <c r="D50" s="26">
        <v>2473</v>
      </c>
      <c r="E50" s="26">
        <v>1913</v>
      </c>
      <c r="F50" s="25">
        <v>835</v>
      </c>
      <c r="G50" s="25">
        <v>566</v>
      </c>
      <c r="H50" s="26">
        <v>1978</v>
      </c>
      <c r="I50" s="25">
        <v>812</v>
      </c>
      <c r="J50" s="26">
        <v>1040</v>
      </c>
      <c r="K50" s="26">
        <v>1729</v>
      </c>
      <c r="L50" s="26">
        <v>20831</v>
      </c>
    </row>
    <row r="51" spans="1:12" ht="14.25" outlineLevel="1">
      <c r="B51" s="30" t="s">
        <v>813</v>
      </c>
      <c r="C51" s="26">
        <v>16970</v>
      </c>
      <c r="D51" s="26">
        <v>3039</v>
      </c>
      <c r="E51" s="26">
        <v>4091</v>
      </c>
      <c r="F51" s="26">
        <v>1440</v>
      </c>
      <c r="G51" s="25">
        <v>872</v>
      </c>
      <c r="H51" s="26">
        <v>4752</v>
      </c>
      <c r="I51" s="26">
        <v>1364</v>
      </c>
      <c r="J51" s="26">
        <v>1295</v>
      </c>
      <c r="K51" s="26">
        <v>3415</v>
      </c>
      <c r="L51" s="26">
        <v>37238</v>
      </c>
    </row>
    <row r="52" spans="1:12" outlineLevel="1">
      <c r="B52" s="27" t="s">
        <v>74</v>
      </c>
      <c r="C52" s="26">
        <v>150734</v>
      </c>
      <c r="D52" s="26">
        <v>40836</v>
      </c>
      <c r="E52" s="26">
        <v>42108</v>
      </c>
      <c r="F52" s="26">
        <v>13292</v>
      </c>
      <c r="G52" s="26">
        <v>15961</v>
      </c>
      <c r="H52" s="26">
        <v>65153</v>
      </c>
      <c r="I52" s="26">
        <v>27774</v>
      </c>
      <c r="J52" s="26">
        <v>20939</v>
      </c>
      <c r="K52" s="26">
        <v>29617</v>
      </c>
      <c r="L52" s="26">
        <v>406414</v>
      </c>
    </row>
    <row r="53" spans="1:12" ht="12" customHeight="1" outlineLevel="1">
      <c r="B53" s="27" t="s">
        <v>75</v>
      </c>
      <c r="C53" s="26">
        <v>400062</v>
      </c>
      <c r="D53" s="26">
        <v>70065</v>
      </c>
      <c r="E53" s="26">
        <v>65778</v>
      </c>
      <c r="F53" s="26">
        <v>10507</v>
      </c>
      <c r="G53" s="26">
        <v>17764</v>
      </c>
      <c r="H53" s="26">
        <v>74424</v>
      </c>
      <c r="I53" s="26">
        <v>28696</v>
      </c>
      <c r="J53" s="26">
        <v>23724</v>
      </c>
      <c r="K53" s="26">
        <v>49768</v>
      </c>
      <c r="L53" s="26">
        <v>740788</v>
      </c>
    </row>
    <row r="54" spans="1:12" ht="12" customHeight="1" outlineLevel="1">
      <c r="B54" s="27" t="s">
        <v>76</v>
      </c>
      <c r="C54" s="26">
        <v>13572</v>
      </c>
      <c r="D54" s="26">
        <v>3583</v>
      </c>
      <c r="E54" s="26">
        <v>13733</v>
      </c>
      <c r="F54" s="26">
        <v>20320</v>
      </c>
      <c r="G54" s="26">
        <v>25940</v>
      </c>
      <c r="H54" s="26">
        <v>19031</v>
      </c>
      <c r="I54" s="26">
        <v>13283</v>
      </c>
      <c r="J54" s="26">
        <v>11040</v>
      </c>
      <c r="K54" s="26">
        <v>3069</v>
      </c>
      <c r="L54" s="26">
        <v>123571</v>
      </c>
    </row>
    <row r="55" spans="1:12" outlineLevel="1">
      <c r="B55" s="27" t="s">
        <v>77</v>
      </c>
      <c r="C55" s="26">
        <v>88372</v>
      </c>
      <c r="D55" s="26">
        <v>23501</v>
      </c>
      <c r="E55" s="26">
        <v>22094</v>
      </c>
      <c r="F55" s="26">
        <v>5631</v>
      </c>
      <c r="G55" s="26">
        <v>7443</v>
      </c>
      <c r="H55" s="26">
        <v>36387</v>
      </c>
      <c r="I55" s="25">
        <v>12400</v>
      </c>
      <c r="J55" s="26">
        <v>11416</v>
      </c>
      <c r="K55" s="26">
        <v>18813</v>
      </c>
      <c r="L55" s="26">
        <v>226057</v>
      </c>
    </row>
    <row r="56" spans="1:12" outlineLevel="1">
      <c r="B56" s="27" t="s">
        <v>78</v>
      </c>
      <c r="C56" s="26">
        <v>858959</v>
      </c>
      <c r="D56" s="26">
        <v>204812</v>
      </c>
      <c r="E56" s="26">
        <v>442831</v>
      </c>
      <c r="F56" s="26">
        <v>239954</v>
      </c>
      <c r="G56" s="26">
        <v>293085</v>
      </c>
      <c r="H56" s="26">
        <v>518989</v>
      </c>
      <c r="I56" s="26">
        <v>280709</v>
      </c>
      <c r="J56" s="26">
        <v>154127</v>
      </c>
      <c r="K56" s="26">
        <v>208520</v>
      </c>
      <c r="L56" s="26">
        <v>3201986</v>
      </c>
    </row>
    <row r="57" spans="1:12" outlineLevel="1">
      <c r="B57" s="27" t="s">
        <v>79</v>
      </c>
      <c r="C57" s="26">
        <v>306508</v>
      </c>
      <c r="D57" s="26">
        <v>139227</v>
      </c>
      <c r="E57" s="26">
        <v>133135</v>
      </c>
      <c r="F57" s="26">
        <v>25525</v>
      </c>
      <c r="G57" s="26">
        <v>53913</v>
      </c>
      <c r="H57" s="26">
        <v>28563</v>
      </c>
      <c r="I57" s="25">
        <v>57050</v>
      </c>
      <c r="J57" s="26">
        <v>74996</v>
      </c>
      <c r="K57" s="26">
        <v>126576</v>
      </c>
      <c r="L57" s="26">
        <v>945493</v>
      </c>
    </row>
    <row r="58" spans="1:12" outlineLevel="1">
      <c r="B58" s="27" t="s">
        <v>80</v>
      </c>
      <c r="C58" s="26">
        <v>2025</v>
      </c>
      <c r="D58" s="25">
        <v>568</v>
      </c>
      <c r="E58" s="25">
        <v>1014</v>
      </c>
      <c r="F58" s="25">
        <v>211</v>
      </c>
      <c r="G58" s="25">
        <v>320</v>
      </c>
      <c r="H58" s="25">
        <v>199</v>
      </c>
      <c r="I58" s="25">
        <v>42</v>
      </c>
      <c r="J58" s="25">
        <v>438</v>
      </c>
      <c r="K58" s="25">
        <v>123</v>
      </c>
      <c r="L58" s="26">
        <v>4940</v>
      </c>
    </row>
    <row r="59" spans="1:12">
      <c r="B59" s="28" t="s">
        <v>16</v>
      </c>
      <c r="C59" s="29">
        <v>1846687</v>
      </c>
      <c r="D59" s="29">
        <v>488104</v>
      </c>
      <c r="E59" s="29">
        <v>726697</v>
      </c>
      <c r="F59" s="29">
        <v>317715</v>
      </c>
      <c r="G59" s="29">
        <v>415864</v>
      </c>
      <c r="H59" s="29">
        <v>749476</v>
      </c>
      <c r="I59" s="29">
        <v>422130</v>
      </c>
      <c r="J59" s="29">
        <v>299015</v>
      </c>
      <c r="K59" s="29">
        <v>441630</v>
      </c>
      <c r="L59" s="29">
        <v>5707318</v>
      </c>
    </row>
    <row r="60" spans="1:12">
      <c r="B60" s="28"/>
      <c r="C60" s="29"/>
      <c r="D60" s="29"/>
      <c r="E60" s="29"/>
      <c r="F60" s="29"/>
      <c r="G60" s="29"/>
      <c r="H60" s="29"/>
      <c r="I60" s="29"/>
      <c r="J60" s="29"/>
      <c r="K60" s="29"/>
      <c r="L60" s="29"/>
    </row>
    <row r="61" spans="1:12">
      <c r="B61" s="28"/>
      <c r="C61" s="29"/>
      <c r="D61" s="29"/>
      <c r="E61" s="29"/>
      <c r="F61" s="29"/>
      <c r="G61" s="29"/>
      <c r="H61" s="29"/>
      <c r="I61" s="29"/>
      <c r="J61" s="29"/>
      <c r="K61" s="29"/>
      <c r="L61" s="29"/>
    </row>
    <row r="62" spans="1:12">
      <c r="A62" s="127" t="s">
        <v>798</v>
      </c>
      <c r="B62" s="37" t="s">
        <v>815</v>
      </c>
    </row>
    <row r="63" spans="1:12">
      <c r="A63" s="38" t="s">
        <v>800</v>
      </c>
      <c r="B63" s="37" t="s">
        <v>1296</v>
      </c>
      <c r="C63" s="38"/>
    </row>
    <row r="64" spans="1:12">
      <c r="A64" s="38" t="s">
        <v>802</v>
      </c>
      <c r="B64" s="37" t="s">
        <v>816</v>
      </c>
      <c r="C64" s="38"/>
    </row>
    <row r="65" spans="1:4">
      <c r="A65" s="38" t="s">
        <v>817</v>
      </c>
      <c r="B65" s="37" t="s">
        <v>801</v>
      </c>
      <c r="C65" s="38"/>
    </row>
    <row r="66" spans="1:4">
      <c r="A66" s="38" t="s">
        <v>818</v>
      </c>
      <c r="B66" s="37" t="s">
        <v>315</v>
      </c>
      <c r="C66" s="38"/>
    </row>
    <row r="67" spans="1:4">
      <c r="A67" s="37"/>
    </row>
    <row r="68" spans="1:4">
      <c r="A68" s="147" t="s">
        <v>1096</v>
      </c>
      <c r="B68" s="284"/>
      <c r="C68" s="284"/>
      <c r="D68" s="284"/>
    </row>
    <row r="69" spans="1:4">
      <c r="A69" s="13" t="s">
        <v>1097</v>
      </c>
      <c r="B69" s="345"/>
      <c r="C69" s="284"/>
      <c r="D69" s="284"/>
    </row>
  </sheetData>
  <mergeCells count="7">
    <mergeCell ref="B2:L2"/>
    <mergeCell ref="B3:L3"/>
    <mergeCell ref="B49:L49"/>
    <mergeCell ref="B5:L5"/>
    <mergeCell ref="B16:L16"/>
    <mergeCell ref="B27:L27"/>
    <mergeCell ref="B38:L38"/>
  </mergeCells>
  <pageMargins left="0.7" right="0.7" top="0.75" bottom="0.75" header="0.3" footer="0.3"/>
  <pageSetup paperSize="8" orientation="landscape" r:id="rId1"/>
  <headerFooter>
    <oddHeader>&amp;L&amp;"Calibri"&amp;10&amp;K000000 [Limited Sharing]&amp;1#_x000D_</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000-000000000000}">
  <sheetPr codeName="Sheet44"/>
  <dimension ref="A1:J46"/>
  <sheetViews>
    <sheetView workbookViewId="0">
      <pane ySplit="4" topLeftCell="A26" activePane="bottomLeft" state="frozen"/>
      <selection activeCell="R11" sqref="R11"/>
      <selection pane="bottomLeft" activeCell="R11" sqref="R11"/>
    </sheetView>
  </sheetViews>
  <sheetFormatPr defaultRowHeight="12"/>
  <cols>
    <col min="1" max="1" width="5.1640625" style="1" customWidth="1"/>
    <col min="2" max="2" width="36.5" style="1" customWidth="1"/>
    <col min="3" max="3" width="22" style="1" customWidth="1"/>
    <col min="4" max="4" width="20.5" style="1" customWidth="1"/>
    <col min="5" max="5" width="30.83203125" style="1" bestFit="1" customWidth="1"/>
    <col min="6" max="6" width="11" style="1" bestFit="1" customWidth="1"/>
    <col min="7" max="7" width="19.5" style="1" customWidth="1"/>
    <col min="8" max="8" width="18" style="1" customWidth="1"/>
    <col min="9" max="9" width="12.83203125" style="1" customWidth="1"/>
    <col min="10" max="10" width="20.5" style="1" bestFit="1" customWidth="1"/>
    <col min="11" max="16384" width="9.33203125" style="1"/>
  </cols>
  <sheetData>
    <row r="1" spans="2:10" s="358" customFormat="1" ht="46.5" customHeight="1">
      <c r="B1" s="359" t="s">
        <v>1150</v>
      </c>
      <c r="C1" s="360"/>
      <c r="D1" s="360"/>
      <c r="E1" s="360"/>
      <c r="F1" s="360"/>
      <c r="G1" s="360"/>
      <c r="H1" s="360"/>
      <c r="I1" s="360"/>
      <c r="J1" s="361" t="s">
        <v>1161</v>
      </c>
    </row>
    <row r="2" spans="2:10" s="129" customFormat="1" ht="15" customHeight="1">
      <c r="B2" s="438" t="s">
        <v>368</v>
      </c>
      <c r="C2" s="438"/>
      <c r="D2" s="438"/>
      <c r="E2" s="438"/>
      <c r="F2" s="438"/>
      <c r="G2" s="438"/>
      <c r="H2" s="438"/>
      <c r="I2" s="438"/>
      <c r="J2" s="438"/>
    </row>
    <row r="3" spans="2:10" s="129" customFormat="1">
      <c r="B3" s="503" t="s">
        <v>17</v>
      </c>
      <c r="C3" s="503" t="s">
        <v>1049</v>
      </c>
      <c r="D3" s="501" t="s">
        <v>1050</v>
      </c>
      <c r="E3" s="501" t="s">
        <v>369</v>
      </c>
      <c r="F3" s="501" t="s">
        <v>1051</v>
      </c>
      <c r="G3" s="505" t="s">
        <v>370</v>
      </c>
      <c r="H3" s="506"/>
      <c r="I3" s="506"/>
      <c r="J3" s="413" t="s">
        <v>371</v>
      </c>
    </row>
    <row r="4" spans="2:10" s="129" customFormat="1" ht="37.5" customHeight="1">
      <c r="B4" s="426"/>
      <c r="C4" s="504"/>
      <c r="D4" s="502"/>
      <c r="E4" s="502"/>
      <c r="F4" s="502"/>
      <c r="G4" s="325" t="s">
        <v>1052</v>
      </c>
      <c r="H4" s="322" t="s">
        <v>1053</v>
      </c>
      <c r="I4" s="322" t="s">
        <v>1054</v>
      </c>
      <c r="J4" s="414"/>
    </row>
    <row r="5" spans="2:10">
      <c r="B5" s="162">
        <v>1996</v>
      </c>
      <c r="C5" s="134">
        <v>5117</v>
      </c>
      <c r="D5" s="162">
        <v>462</v>
      </c>
      <c r="E5" s="134">
        <v>1397</v>
      </c>
      <c r="F5" s="134">
        <v>13933</v>
      </c>
      <c r="G5" s="162">
        <v>189</v>
      </c>
      <c r="H5" s="162">
        <v>915</v>
      </c>
      <c r="I5" s="134">
        <v>4352</v>
      </c>
      <c r="J5" s="134">
        <v>2393</v>
      </c>
    </row>
    <row r="6" spans="2:10">
      <c r="B6" s="85">
        <v>1997</v>
      </c>
      <c r="C6" s="84">
        <v>5628</v>
      </c>
      <c r="D6" s="85">
        <v>481</v>
      </c>
      <c r="E6" s="84">
        <v>1384</v>
      </c>
      <c r="F6" s="84">
        <v>13815</v>
      </c>
      <c r="G6" s="85">
        <v>145</v>
      </c>
      <c r="H6" s="85">
        <v>901</v>
      </c>
      <c r="I6" s="84">
        <v>4497</v>
      </c>
      <c r="J6" s="84">
        <v>2284</v>
      </c>
    </row>
    <row r="7" spans="2:10">
      <c r="B7" s="85">
        <v>1998</v>
      </c>
      <c r="C7" s="84">
        <v>6427</v>
      </c>
      <c r="D7" s="85">
        <v>521</v>
      </c>
      <c r="E7" s="84">
        <v>1340</v>
      </c>
      <c r="F7" s="84">
        <v>14448</v>
      </c>
      <c r="G7" s="85">
        <v>183</v>
      </c>
      <c r="H7" s="85">
        <v>888</v>
      </c>
      <c r="I7" s="84">
        <v>4578</v>
      </c>
      <c r="J7" s="84">
        <v>2410</v>
      </c>
    </row>
    <row r="8" spans="2:10">
      <c r="B8" s="85">
        <v>1999</v>
      </c>
      <c r="C8" s="84">
        <v>6994</v>
      </c>
      <c r="D8" s="85">
        <v>529</v>
      </c>
      <c r="E8" s="84">
        <v>1340</v>
      </c>
      <c r="F8" s="84">
        <v>14052</v>
      </c>
      <c r="G8" s="85">
        <v>237</v>
      </c>
      <c r="H8" s="84">
        <v>1142</v>
      </c>
      <c r="I8" s="84">
        <v>4625</v>
      </c>
      <c r="J8" s="84">
        <v>2503</v>
      </c>
    </row>
    <row r="9" spans="2:10">
      <c r="B9" s="85">
        <v>2000</v>
      </c>
      <c r="C9" s="84">
        <v>7963</v>
      </c>
      <c r="D9" s="85">
        <v>637</v>
      </c>
      <c r="E9" s="84">
        <v>1349</v>
      </c>
      <c r="F9" s="84">
        <v>14716</v>
      </c>
      <c r="G9" s="85">
        <v>270</v>
      </c>
      <c r="H9" s="84">
        <v>1486</v>
      </c>
      <c r="I9" s="84">
        <v>4798</v>
      </c>
      <c r="J9" s="84">
        <v>2596</v>
      </c>
    </row>
    <row r="10" spans="2:10">
      <c r="B10" s="85">
        <v>2001</v>
      </c>
      <c r="C10" s="84">
        <v>8384</v>
      </c>
      <c r="D10" s="85">
        <v>751</v>
      </c>
      <c r="E10" s="84">
        <v>1343</v>
      </c>
      <c r="F10" s="84">
        <v>15797</v>
      </c>
      <c r="G10" s="85">
        <v>259</v>
      </c>
      <c r="H10" s="84">
        <v>1401</v>
      </c>
      <c r="I10" s="84">
        <v>4654</v>
      </c>
      <c r="J10" s="84">
        <v>2723</v>
      </c>
    </row>
    <row r="11" spans="2:10">
      <c r="B11" s="85">
        <v>2002</v>
      </c>
      <c r="C11" s="84">
        <v>9290</v>
      </c>
      <c r="D11" s="85">
        <v>867</v>
      </c>
      <c r="E11" s="84">
        <v>1326</v>
      </c>
      <c r="F11" s="84">
        <v>16517</v>
      </c>
      <c r="G11" s="85">
        <v>310</v>
      </c>
      <c r="H11" s="84">
        <v>1470</v>
      </c>
      <c r="I11" s="84">
        <v>4819</v>
      </c>
      <c r="J11" s="84">
        <v>2794</v>
      </c>
    </row>
    <row r="12" spans="2:10">
      <c r="B12" s="85">
        <v>2003</v>
      </c>
      <c r="C12" s="84">
        <v>9063</v>
      </c>
      <c r="D12" s="85">
        <v>889</v>
      </c>
      <c r="E12" s="84">
        <v>1260</v>
      </c>
      <c r="F12" s="84">
        <v>16621</v>
      </c>
      <c r="G12" s="85">
        <v>310</v>
      </c>
      <c r="H12" s="84">
        <v>1420</v>
      </c>
      <c r="I12" s="84">
        <v>4319</v>
      </c>
      <c r="J12" s="84">
        <v>3154</v>
      </c>
    </row>
    <row r="13" spans="2:10">
      <c r="B13" s="85">
        <v>2004</v>
      </c>
      <c r="C13" s="84">
        <v>8874</v>
      </c>
      <c r="D13" s="85">
        <v>915</v>
      </c>
      <c r="E13" s="84">
        <v>1218</v>
      </c>
      <c r="F13" s="84">
        <v>18654</v>
      </c>
      <c r="G13" s="85">
        <v>315</v>
      </c>
      <c r="H13" s="84">
        <v>1397</v>
      </c>
      <c r="I13" s="84">
        <v>4524</v>
      </c>
      <c r="J13" s="84">
        <v>2668</v>
      </c>
    </row>
    <row r="14" spans="2:10">
      <c r="B14" s="85">
        <v>2005</v>
      </c>
      <c r="C14" s="84">
        <v>10198</v>
      </c>
      <c r="D14" s="85">
        <v>954</v>
      </c>
      <c r="E14" s="84">
        <v>1274</v>
      </c>
      <c r="F14" s="84">
        <v>19934</v>
      </c>
      <c r="G14" s="85">
        <v>313</v>
      </c>
      <c r="H14" s="84">
        <v>1512</v>
      </c>
      <c r="I14" s="84">
        <v>4896</v>
      </c>
      <c r="J14" s="84">
        <v>2371</v>
      </c>
    </row>
    <row r="15" spans="2:10">
      <c r="B15" s="85">
        <v>2006</v>
      </c>
      <c r="C15" s="84">
        <v>10279</v>
      </c>
      <c r="D15" s="84">
        <v>1181</v>
      </c>
      <c r="E15" s="84">
        <v>1183</v>
      </c>
      <c r="F15" s="84">
        <v>18950</v>
      </c>
      <c r="G15" s="85">
        <v>299</v>
      </c>
      <c r="H15" s="84">
        <v>1535</v>
      </c>
      <c r="I15" s="84">
        <v>5080</v>
      </c>
      <c r="J15" s="84">
        <v>2555</v>
      </c>
    </row>
    <row r="16" spans="2:10">
      <c r="B16" s="85">
        <v>2007</v>
      </c>
      <c r="C16" s="84">
        <v>11023</v>
      </c>
      <c r="D16" s="84">
        <v>1314</v>
      </c>
      <c r="E16" s="84">
        <v>1194</v>
      </c>
      <c r="F16" s="84">
        <v>22370</v>
      </c>
      <c r="G16" s="85">
        <v>290</v>
      </c>
      <c r="H16" s="84">
        <v>1740</v>
      </c>
      <c r="I16" s="84">
        <v>6167</v>
      </c>
      <c r="J16" s="84">
        <v>2828</v>
      </c>
    </row>
    <row r="17" spans="2:10">
      <c r="B17" s="85">
        <v>2008</v>
      </c>
      <c r="C17" s="84">
        <v>12479</v>
      </c>
      <c r="D17" s="85">
        <v>858</v>
      </c>
      <c r="E17" s="84">
        <v>1134</v>
      </c>
      <c r="F17" s="84">
        <v>23800</v>
      </c>
      <c r="G17" s="85">
        <v>270</v>
      </c>
      <c r="H17" s="84">
        <v>1475</v>
      </c>
      <c r="I17" s="84">
        <v>5331</v>
      </c>
      <c r="J17" s="84">
        <v>3016</v>
      </c>
    </row>
    <row r="18" spans="2:10">
      <c r="B18" s="85">
        <v>2009</v>
      </c>
      <c r="C18" s="84">
        <v>13874</v>
      </c>
      <c r="D18" s="84">
        <v>1051</v>
      </c>
      <c r="E18" s="84">
        <v>1099</v>
      </c>
      <c r="F18" s="84">
        <v>31198</v>
      </c>
      <c r="G18" s="85">
        <v>169</v>
      </c>
      <c r="H18" s="84">
        <v>1371</v>
      </c>
      <c r="I18" s="84">
        <v>5167</v>
      </c>
      <c r="J18" s="84">
        <v>2773</v>
      </c>
    </row>
    <row r="19" spans="2:10">
      <c r="B19" s="85">
        <v>2010</v>
      </c>
      <c r="C19" s="84">
        <v>14388</v>
      </c>
      <c r="D19" s="84">
        <v>1122</v>
      </c>
      <c r="E19" s="84">
        <v>1096</v>
      </c>
      <c r="F19" s="84">
        <v>32680</v>
      </c>
      <c r="G19" s="85">
        <v>310</v>
      </c>
      <c r="H19" s="84">
        <v>1383</v>
      </c>
      <c r="I19" s="84">
        <v>5634</v>
      </c>
      <c r="J19" s="84">
        <v>2823</v>
      </c>
    </row>
    <row r="20" spans="2:10">
      <c r="B20" s="85">
        <v>2011</v>
      </c>
      <c r="C20" s="96" t="s">
        <v>128</v>
      </c>
      <c r="D20" s="96" t="s">
        <v>128</v>
      </c>
      <c r="E20" s="96" t="s">
        <v>128</v>
      </c>
      <c r="F20" s="96" t="s">
        <v>128</v>
      </c>
      <c r="G20" s="96" t="s">
        <v>128</v>
      </c>
      <c r="H20" s="96" t="s">
        <v>128</v>
      </c>
      <c r="I20" s="96" t="s">
        <v>128</v>
      </c>
      <c r="J20" s="96" t="s">
        <v>128</v>
      </c>
    </row>
    <row r="21" spans="2:10">
      <c r="B21" s="85">
        <v>2012</v>
      </c>
      <c r="C21" s="84">
        <v>15910</v>
      </c>
      <c r="D21" s="84">
        <v>1223</v>
      </c>
      <c r="E21" s="84">
        <v>1130</v>
      </c>
      <c r="F21" s="84">
        <v>31218</v>
      </c>
      <c r="G21" s="85">
        <v>332</v>
      </c>
      <c r="H21" s="84">
        <v>1510</v>
      </c>
      <c r="I21" s="84">
        <v>5821</v>
      </c>
      <c r="J21" s="84">
        <v>2605</v>
      </c>
    </row>
    <row r="22" spans="2:10">
      <c r="B22" s="85">
        <v>2013</v>
      </c>
      <c r="C22" s="84">
        <v>16690</v>
      </c>
      <c r="D22" s="84">
        <v>1279</v>
      </c>
      <c r="E22" s="84">
        <v>1064</v>
      </c>
      <c r="F22" s="84">
        <v>31235</v>
      </c>
      <c r="G22" s="85">
        <v>322</v>
      </c>
      <c r="H22" s="84">
        <v>1544</v>
      </c>
      <c r="I22" s="84">
        <v>5950</v>
      </c>
      <c r="J22" s="84">
        <v>2848</v>
      </c>
    </row>
    <row r="23" spans="2:10">
      <c r="B23" s="85">
        <v>2014</v>
      </c>
      <c r="C23" s="84">
        <v>17615</v>
      </c>
      <c r="D23" s="84">
        <v>1360</v>
      </c>
      <c r="E23" s="85">
        <v>999</v>
      </c>
      <c r="F23" s="84">
        <v>32893</v>
      </c>
      <c r="G23" s="85">
        <v>277</v>
      </c>
      <c r="H23" s="84">
        <v>1526</v>
      </c>
      <c r="I23" s="84">
        <v>5954</v>
      </c>
      <c r="J23" s="84">
        <v>2888</v>
      </c>
    </row>
    <row r="24" spans="2:10">
      <c r="B24" s="85">
        <v>2015</v>
      </c>
      <c r="C24" s="84">
        <v>18243</v>
      </c>
      <c r="D24" s="84">
        <v>1340</v>
      </c>
      <c r="E24" s="85">
        <v>936</v>
      </c>
      <c r="F24" s="84">
        <v>34051</v>
      </c>
      <c r="G24" s="85">
        <v>290</v>
      </c>
      <c r="H24" s="84">
        <v>1604</v>
      </c>
      <c r="I24" s="84">
        <v>6041</v>
      </c>
      <c r="J24" s="84">
        <v>2765</v>
      </c>
    </row>
    <row r="25" spans="2:10">
      <c r="B25" s="85">
        <v>2016</v>
      </c>
      <c r="C25" s="84">
        <v>18968</v>
      </c>
      <c r="D25" s="84">
        <v>1433</v>
      </c>
      <c r="E25" s="85">
        <v>883</v>
      </c>
      <c r="F25" s="84">
        <v>34069</v>
      </c>
      <c r="G25" s="85">
        <v>277</v>
      </c>
      <c r="H25" s="84">
        <v>1692</v>
      </c>
      <c r="I25" s="84">
        <v>6247</v>
      </c>
      <c r="J25" s="84">
        <v>2365</v>
      </c>
    </row>
    <row r="26" spans="2:10">
      <c r="B26" s="85">
        <v>2017</v>
      </c>
      <c r="C26" s="84">
        <v>19800</v>
      </c>
      <c r="D26" s="84">
        <v>1473</v>
      </c>
      <c r="E26" s="85">
        <v>818</v>
      </c>
      <c r="F26" s="84">
        <v>36111</v>
      </c>
      <c r="G26" s="85">
        <v>328</v>
      </c>
      <c r="H26" s="84">
        <v>1981</v>
      </c>
      <c r="I26" s="84">
        <v>6086</v>
      </c>
      <c r="J26" s="84">
        <v>2485</v>
      </c>
    </row>
    <row r="27" spans="2:10">
      <c r="B27" s="85">
        <v>2018</v>
      </c>
      <c r="C27" s="84">
        <v>19720</v>
      </c>
      <c r="D27" s="84">
        <v>1561</v>
      </c>
      <c r="E27" s="85">
        <v>789</v>
      </c>
      <c r="F27" s="84">
        <v>38186</v>
      </c>
      <c r="G27" s="85">
        <v>314</v>
      </c>
      <c r="H27" s="84">
        <v>1971</v>
      </c>
      <c r="I27" s="84">
        <v>6158</v>
      </c>
      <c r="J27" s="84">
        <v>2694</v>
      </c>
    </row>
    <row r="28" spans="2:10">
      <c r="B28" s="85">
        <v>2019</v>
      </c>
      <c r="C28" s="84">
        <v>20381</v>
      </c>
      <c r="D28" s="84">
        <v>1561</v>
      </c>
      <c r="E28" s="85">
        <v>738</v>
      </c>
      <c r="F28" s="84">
        <v>39204</v>
      </c>
      <c r="G28" s="85">
        <v>325</v>
      </c>
      <c r="H28" s="84">
        <v>1958</v>
      </c>
      <c r="I28" s="84">
        <v>6033</v>
      </c>
      <c r="J28" s="84">
        <v>2633</v>
      </c>
    </row>
    <row r="29" spans="2:10" ht="14.25">
      <c r="B29" s="34" t="s">
        <v>1055</v>
      </c>
      <c r="C29" s="84">
        <v>21450</v>
      </c>
      <c r="D29" s="84">
        <v>1564</v>
      </c>
      <c r="E29" s="85">
        <v>661</v>
      </c>
      <c r="F29" s="84">
        <v>40391</v>
      </c>
      <c r="G29" s="85">
        <v>302</v>
      </c>
      <c r="H29" s="84">
        <v>2176</v>
      </c>
      <c r="I29" s="84">
        <v>6193</v>
      </c>
      <c r="J29" s="84">
        <v>2624</v>
      </c>
    </row>
    <row r="30" spans="2:10" ht="14.25">
      <c r="B30" s="20" t="s">
        <v>1058</v>
      </c>
      <c r="C30" s="84">
        <v>22509</v>
      </c>
      <c r="D30" s="84">
        <v>1757</v>
      </c>
      <c r="E30" s="85">
        <v>674.00000000000011</v>
      </c>
      <c r="F30" s="84">
        <v>42894</v>
      </c>
      <c r="G30" s="85">
        <v>334</v>
      </c>
      <c r="H30" s="84">
        <v>2118</v>
      </c>
      <c r="I30" s="84">
        <v>6637</v>
      </c>
      <c r="J30" s="84">
        <v>2710</v>
      </c>
    </row>
    <row r="31" spans="2:10" ht="14.25">
      <c r="B31" s="20" t="s">
        <v>1056</v>
      </c>
      <c r="C31" s="84">
        <v>23416</v>
      </c>
      <c r="D31" s="84">
        <v>1689</v>
      </c>
      <c r="E31" s="85">
        <v>591</v>
      </c>
      <c r="F31" s="84">
        <v>43974</v>
      </c>
      <c r="G31" s="85">
        <v>340</v>
      </c>
      <c r="H31" s="84">
        <v>2272</v>
      </c>
      <c r="I31" s="84">
        <v>6427</v>
      </c>
      <c r="J31" s="84">
        <v>2673</v>
      </c>
    </row>
    <row r="32" spans="2:10" ht="14.25">
      <c r="B32" s="201" t="s">
        <v>1057</v>
      </c>
      <c r="C32" s="168">
        <v>23934.000000000004</v>
      </c>
      <c r="D32" s="168">
        <v>1584</v>
      </c>
      <c r="E32" s="189">
        <v>526.00000000000011</v>
      </c>
      <c r="F32" s="168">
        <v>44944</v>
      </c>
      <c r="G32" s="189">
        <v>330</v>
      </c>
      <c r="H32" s="168">
        <v>2248</v>
      </c>
      <c r="I32" s="168">
        <v>6825</v>
      </c>
      <c r="J32" s="168">
        <v>2316</v>
      </c>
    </row>
    <row r="33" spans="1:10">
      <c r="B33" s="83"/>
      <c r="C33" s="83"/>
      <c r="D33" s="83"/>
      <c r="E33" s="83"/>
      <c r="F33" s="83"/>
      <c r="G33" s="83"/>
      <c r="H33" s="83"/>
      <c r="I33" s="83"/>
      <c r="J33" s="83"/>
    </row>
    <row r="34" spans="1:10">
      <c r="A34" s="1" t="s">
        <v>798</v>
      </c>
      <c r="B34" s="1" t="s">
        <v>1059</v>
      </c>
      <c r="C34" s="7"/>
    </row>
    <row r="35" spans="1:10">
      <c r="A35" s="1" t="s">
        <v>800</v>
      </c>
      <c r="B35" s="1" t="s">
        <v>1060</v>
      </c>
      <c r="C35" s="7"/>
    </row>
    <row r="36" spans="1:10">
      <c r="A36" s="1" t="s">
        <v>802</v>
      </c>
      <c r="B36" s="1" t="s">
        <v>1061</v>
      </c>
      <c r="C36" s="7"/>
    </row>
    <row r="37" spans="1:10">
      <c r="A37" s="1" t="s">
        <v>817</v>
      </c>
      <c r="B37" s="1" t="s">
        <v>1062</v>
      </c>
      <c r="C37" s="7"/>
    </row>
    <row r="38" spans="1:10">
      <c r="A38" s="1" t="s">
        <v>818</v>
      </c>
      <c r="B38" s="1" t="s">
        <v>1063</v>
      </c>
      <c r="C38" s="7"/>
    </row>
    <row r="39" spans="1:10">
      <c r="A39" s="1" t="s">
        <v>833</v>
      </c>
      <c r="B39" s="1" t="s">
        <v>1064</v>
      </c>
      <c r="C39" s="7"/>
    </row>
    <row r="40" spans="1:10">
      <c r="A40" s="1" t="s">
        <v>854</v>
      </c>
      <c r="B40" s="1" t="s">
        <v>801</v>
      </c>
      <c r="C40" s="7"/>
    </row>
    <row r="41" spans="1:10">
      <c r="A41" s="1" t="s">
        <v>856</v>
      </c>
      <c r="B41" s="1" t="s">
        <v>315</v>
      </c>
      <c r="C41" s="7"/>
    </row>
    <row r="42" spans="1:10">
      <c r="A42" s="1" t="s">
        <v>372</v>
      </c>
      <c r="C42" s="7"/>
    </row>
    <row r="43" spans="1:10">
      <c r="C43" s="7"/>
    </row>
    <row r="44" spans="1:10">
      <c r="A44" s="13" t="s">
        <v>1096</v>
      </c>
      <c r="B44" s="13"/>
      <c r="C44" s="114"/>
    </row>
    <row r="45" spans="1:10">
      <c r="A45" s="13" t="s">
        <v>1112</v>
      </c>
      <c r="B45" s="13"/>
      <c r="C45" s="114"/>
    </row>
    <row r="46" spans="1:10">
      <c r="C46" s="7"/>
    </row>
  </sheetData>
  <mergeCells count="8">
    <mergeCell ref="B2:J2"/>
    <mergeCell ref="J3:J4"/>
    <mergeCell ref="F3:F4"/>
    <mergeCell ref="E3:E4"/>
    <mergeCell ref="D3:D4"/>
    <mergeCell ref="C3:C4"/>
    <mergeCell ref="B3:B4"/>
    <mergeCell ref="G3:I3"/>
  </mergeCells>
  <pageMargins left="0.7" right="0.7" top="0.75" bottom="0.75" header="0.3" footer="0.3"/>
  <pageSetup paperSize="8" orientation="landscape" r:id="rId1"/>
  <headerFooter>
    <oddHeader>&amp;L&amp;"Calibri"&amp;10&amp;K000000 [Limited Sharing]&amp;1#_x000D_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500-000000000000}">
  <sheetPr codeName="Sheet45"/>
  <dimension ref="A1:R157"/>
  <sheetViews>
    <sheetView workbookViewId="0">
      <pane xSplit="2" ySplit="4" topLeftCell="C89" activePane="bottomRight" state="frozen"/>
      <selection activeCell="R11" sqref="R11"/>
      <selection pane="topRight" activeCell="R11" sqref="R11"/>
      <selection pane="bottomLeft" activeCell="R11" sqref="R11"/>
      <selection pane="bottomRight" activeCell="B97" sqref="B97"/>
    </sheetView>
  </sheetViews>
  <sheetFormatPr defaultRowHeight="12"/>
  <cols>
    <col min="1" max="1" width="4.83203125" style="1" customWidth="1"/>
    <col min="2" max="2" width="27.33203125" style="1" bestFit="1" customWidth="1"/>
    <col min="3" max="18" width="15.1640625" style="1" customWidth="1"/>
    <col min="19" max="16384" width="9.33203125" style="1"/>
  </cols>
  <sheetData>
    <row r="1" spans="2:18" s="358" customFormat="1" ht="46.5" customHeight="1">
      <c r="B1" s="359" t="s">
        <v>1150</v>
      </c>
      <c r="C1" s="360"/>
      <c r="D1" s="360"/>
      <c r="E1" s="360"/>
      <c r="F1" s="360"/>
      <c r="G1" s="360"/>
      <c r="H1" s="360"/>
      <c r="I1" s="360"/>
      <c r="J1" s="360"/>
      <c r="K1" s="360"/>
      <c r="L1" s="360"/>
      <c r="M1" s="360"/>
      <c r="N1" s="360"/>
      <c r="O1" s="360"/>
      <c r="P1" s="360"/>
      <c r="Q1" s="360"/>
      <c r="R1" s="361" t="s">
        <v>1160</v>
      </c>
    </row>
    <row r="2" spans="2:18">
      <c r="B2" s="468" t="s">
        <v>373</v>
      </c>
      <c r="C2" s="468"/>
      <c r="D2" s="468"/>
      <c r="E2" s="468"/>
      <c r="F2" s="468"/>
      <c r="G2" s="468"/>
      <c r="H2" s="468"/>
      <c r="I2" s="468"/>
      <c r="J2" s="468"/>
      <c r="K2" s="468"/>
      <c r="L2" s="468"/>
      <c r="M2" s="468"/>
      <c r="N2" s="468"/>
      <c r="O2" s="468"/>
      <c r="P2" s="468"/>
      <c r="Q2" s="468"/>
      <c r="R2" s="468"/>
    </row>
    <row r="3" spans="2:18" s="3" customFormat="1" ht="14.25">
      <c r="B3" s="202"/>
      <c r="C3" s="203"/>
      <c r="D3" s="203"/>
      <c r="E3" s="203"/>
      <c r="F3" s="203"/>
      <c r="G3" s="433" t="s">
        <v>370</v>
      </c>
      <c r="H3" s="433"/>
      <c r="I3" s="433"/>
      <c r="J3" s="206"/>
      <c r="K3" s="206"/>
      <c r="L3" s="206"/>
      <c r="M3" s="206"/>
      <c r="N3" s="206"/>
      <c r="O3" s="206"/>
      <c r="P3" s="206"/>
      <c r="Q3" s="206"/>
      <c r="R3" s="206"/>
    </row>
    <row r="4" spans="2:18" s="131" customFormat="1" ht="52.5">
      <c r="B4" s="197" t="s">
        <v>286</v>
      </c>
      <c r="C4" s="205" t="s">
        <v>1065</v>
      </c>
      <c r="D4" s="205" t="s">
        <v>1066</v>
      </c>
      <c r="E4" s="197" t="s">
        <v>374</v>
      </c>
      <c r="F4" s="205" t="s">
        <v>1067</v>
      </c>
      <c r="G4" s="89" t="s">
        <v>1277</v>
      </c>
      <c r="H4" s="89" t="s">
        <v>1068</v>
      </c>
      <c r="I4" s="89" t="s">
        <v>1069</v>
      </c>
      <c r="J4" s="206" t="s">
        <v>371</v>
      </c>
      <c r="K4" s="206" t="s">
        <v>375</v>
      </c>
      <c r="L4" s="206" t="s">
        <v>376</v>
      </c>
      <c r="M4" s="206" t="s">
        <v>377</v>
      </c>
      <c r="N4" s="206" t="s">
        <v>378</v>
      </c>
      <c r="O4" s="206" t="s">
        <v>379</v>
      </c>
      <c r="P4" s="206" t="s">
        <v>1275</v>
      </c>
      <c r="Q4" s="206" t="s">
        <v>1276</v>
      </c>
      <c r="R4" s="206" t="s">
        <v>380</v>
      </c>
    </row>
    <row r="5" spans="2:18" s="131" customFormat="1">
      <c r="B5" s="507" t="s">
        <v>1070</v>
      </c>
      <c r="C5" s="507"/>
      <c r="D5" s="507"/>
      <c r="E5" s="507"/>
      <c r="F5" s="507"/>
      <c r="G5" s="507"/>
      <c r="H5" s="507"/>
      <c r="I5" s="507"/>
      <c r="J5" s="507"/>
      <c r="K5" s="507"/>
      <c r="L5" s="507"/>
      <c r="M5" s="507"/>
      <c r="N5" s="507"/>
      <c r="O5" s="507"/>
      <c r="P5" s="507"/>
      <c r="Q5" s="507"/>
      <c r="R5" s="507"/>
    </row>
    <row r="6" spans="2:18">
      <c r="B6" s="151" t="s">
        <v>167</v>
      </c>
      <c r="C6" s="142">
        <v>5519</v>
      </c>
      <c r="D6" s="204">
        <v>359</v>
      </c>
      <c r="E6" s="204">
        <v>99</v>
      </c>
      <c r="F6" s="142">
        <v>10619</v>
      </c>
      <c r="G6" s="204">
        <v>23</v>
      </c>
      <c r="H6" s="204">
        <v>278</v>
      </c>
      <c r="I6" s="204">
        <v>525</v>
      </c>
      <c r="J6" s="204">
        <v>235</v>
      </c>
      <c r="K6" s="204">
        <v>470</v>
      </c>
      <c r="L6" s="204">
        <v>126</v>
      </c>
      <c r="M6" s="204">
        <v>687</v>
      </c>
      <c r="N6" s="204">
        <v>214</v>
      </c>
      <c r="O6" s="204">
        <v>221</v>
      </c>
      <c r="P6" s="204">
        <v>107</v>
      </c>
      <c r="Q6" s="204">
        <v>34</v>
      </c>
      <c r="R6" s="204">
        <v>34</v>
      </c>
    </row>
    <row r="7" spans="2:18">
      <c r="B7" s="62" t="s">
        <v>168</v>
      </c>
      <c r="C7" s="26">
        <v>2110</v>
      </c>
      <c r="D7" s="25">
        <v>106</v>
      </c>
      <c r="E7" s="25">
        <v>62</v>
      </c>
      <c r="F7" s="26">
        <v>3560</v>
      </c>
      <c r="G7" s="25">
        <v>23</v>
      </c>
      <c r="H7" s="25">
        <v>152</v>
      </c>
      <c r="I7" s="25">
        <v>544</v>
      </c>
      <c r="J7" s="25">
        <v>152</v>
      </c>
      <c r="K7" s="25">
        <v>157</v>
      </c>
      <c r="L7" s="25">
        <v>104</v>
      </c>
      <c r="M7" s="25">
        <v>141</v>
      </c>
      <c r="N7" s="25">
        <v>54</v>
      </c>
      <c r="O7" s="25">
        <v>83</v>
      </c>
      <c r="P7" s="25">
        <v>30</v>
      </c>
      <c r="Q7" s="25">
        <v>10</v>
      </c>
      <c r="R7" s="25">
        <v>31</v>
      </c>
    </row>
    <row r="8" spans="2:18">
      <c r="B8" s="62" t="s">
        <v>24</v>
      </c>
      <c r="C8" s="26">
        <v>1014</v>
      </c>
      <c r="D8" s="25">
        <v>77</v>
      </c>
      <c r="E8" s="25">
        <v>45</v>
      </c>
      <c r="F8" s="26">
        <v>2741</v>
      </c>
      <c r="G8" s="25">
        <v>37</v>
      </c>
      <c r="H8" s="25">
        <v>140</v>
      </c>
      <c r="I8" s="25">
        <v>495</v>
      </c>
      <c r="J8" s="25">
        <v>145</v>
      </c>
      <c r="K8" s="25">
        <v>84</v>
      </c>
      <c r="L8" s="25">
        <v>67</v>
      </c>
      <c r="M8" s="25">
        <v>99</v>
      </c>
      <c r="N8" s="25">
        <v>19</v>
      </c>
      <c r="O8" s="25">
        <v>16</v>
      </c>
      <c r="P8" s="25">
        <v>18</v>
      </c>
      <c r="Q8" s="25">
        <v>2</v>
      </c>
      <c r="R8" s="25">
        <v>25</v>
      </c>
    </row>
    <row r="9" spans="2:18">
      <c r="B9" s="62" t="s">
        <v>169</v>
      </c>
      <c r="C9" s="26">
        <v>1906</v>
      </c>
      <c r="D9" s="25">
        <v>229</v>
      </c>
      <c r="E9" s="25">
        <v>93</v>
      </c>
      <c r="F9" s="26">
        <v>4707</v>
      </c>
      <c r="G9" s="25">
        <v>14</v>
      </c>
      <c r="H9" s="25">
        <v>99</v>
      </c>
      <c r="I9" s="25">
        <v>480</v>
      </c>
      <c r="J9" s="25">
        <v>189</v>
      </c>
      <c r="K9" s="25">
        <v>185</v>
      </c>
      <c r="L9" s="25">
        <v>107</v>
      </c>
      <c r="M9" s="25">
        <v>164</v>
      </c>
      <c r="N9" s="25">
        <v>71</v>
      </c>
      <c r="O9" s="25">
        <v>79</v>
      </c>
      <c r="P9" s="25">
        <v>36</v>
      </c>
      <c r="Q9" s="25">
        <v>13</v>
      </c>
      <c r="R9" s="25">
        <v>23</v>
      </c>
    </row>
    <row r="10" spans="2:18">
      <c r="B10" s="62" t="s">
        <v>170</v>
      </c>
      <c r="C10" s="25">
        <v>381</v>
      </c>
      <c r="D10" s="25">
        <v>31</v>
      </c>
      <c r="E10" s="25">
        <v>26</v>
      </c>
      <c r="F10" s="25">
        <v>713</v>
      </c>
      <c r="G10" s="25">
        <v>8</v>
      </c>
      <c r="H10" s="25">
        <v>44</v>
      </c>
      <c r="I10" s="25">
        <v>174</v>
      </c>
      <c r="J10" s="25">
        <v>62</v>
      </c>
      <c r="K10" s="25">
        <v>38</v>
      </c>
      <c r="L10" s="25">
        <v>46</v>
      </c>
      <c r="M10" s="25">
        <v>31</v>
      </c>
      <c r="N10" s="25">
        <v>8</v>
      </c>
      <c r="O10" s="25">
        <v>8</v>
      </c>
      <c r="P10" s="25">
        <v>3</v>
      </c>
      <c r="Q10" s="25">
        <v>1</v>
      </c>
      <c r="R10" s="25">
        <v>8</v>
      </c>
    </row>
    <row r="11" spans="2:18">
      <c r="B11" s="62" t="s">
        <v>28</v>
      </c>
      <c r="C11" s="25">
        <v>379</v>
      </c>
      <c r="D11" s="25">
        <v>39</v>
      </c>
      <c r="E11" s="25">
        <v>9</v>
      </c>
      <c r="F11" s="25">
        <v>624</v>
      </c>
      <c r="G11" s="25">
        <v>3</v>
      </c>
      <c r="H11" s="25">
        <v>57</v>
      </c>
      <c r="I11" s="25">
        <v>292</v>
      </c>
      <c r="J11" s="25">
        <v>114</v>
      </c>
      <c r="K11" s="25">
        <v>37</v>
      </c>
      <c r="L11" s="25">
        <v>52</v>
      </c>
      <c r="M11" s="25">
        <v>32</v>
      </c>
      <c r="N11" s="25">
        <v>13</v>
      </c>
      <c r="O11" s="25">
        <v>12</v>
      </c>
      <c r="P11" s="25">
        <v>5</v>
      </c>
      <c r="Q11" s="25">
        <v>4</v>
      </c>
      <c r="R11" s="25">
        <v>10</v>
      </c>
    </row>
    <row r="12" spans="2:18">
      <c r="B12" s="62" t="s">
        <v>117</v>
      </c>
      <c r="C12" s="26">
        <v>1315</v>
      </c>
      <c r="D12" s="25">
        <v>75</v>
      </c>
      <c r="E12" s="25">
        <v>47</v>
      </c>
      <c r="F12" s="26">
        <v>3389</v>
      </c>
      <c r="G12" s="25">
        <v>23</v>
      </c>
      <c r="H12" s="25">
        <v>120</v>
      </c>
      <c r="I12" s="25">
        <v>348</v>
      </c>
      <c r="J12" s="25">
        <v>131</v>
      </c>
      <c r="K12" s="25">
        <v>106</v>
      </c>
      <c r="L12" s="25">
        <v>85</v>
      </c>
      <c r="M12" s="25">
        <v>103</v>
      </c>
      <c r="N12" s="25">
        <v>46</v>
      </c>
      <c r="O12" s="25">
        <v>46</v>
      </c>
      <c r="P12" s="25">
        <v>25</v>
      </c>
      <c r="Q12" s="25">
        <v>7</v>
      </c>
      <c r="R12" s="25">
        <v>21</v>
      </c>
    </row>
    <row r="13" spans="2:18">
      <c r="B13" s="62" t="s">
        <v>171</v>
      </c>
      <c r="C13" s="25">
        <v>707</v>
      </c>
      <c r="D13" s="25">
        <v>42</v>
      </c>
      <c r="E13" s="25">
        <v>34</v>
      </c>
      <c r="F13" s="26">
        <v>2054</v>
      </c>
      <c r="G13" s="25">
        <v>12</v>
      </c>
      <c r="H13" s="25">
        <v>93</v>
      </c>
      <c r="I13" s="25">
        <v>282</v>
      </c>
      <c r="J13" s="25">
        <v>100</v>
      </c>
      <c r="K13" s="25">
        <v>65</v>
      </c>
      <c r="L13" s="25">
        <v>59</v>
      </c>
      <c r="M13" s="25">
        <v>57</v>
      </c>
      <c r="N13" s="25">
        <v>17</v>
      </c>
      <c r="O13" s="25">
        <v>16</v>
      </c>
      <c r="P13" s="25">
        <v>14</v>
      </c>
      <c r="Q13" s="25">
        <v>3</v>
      </c>
      <c r="R13" s="25">
        <v>18</v>
      </c>
    </row>
    <row r="14" spans="2:18">
      <c r="B14" s="62" t="s">
        <v>31</v>
      </c>
      <c r="C14" s="25">
        <v>501</v>
      </c>
      <c r="D14" s="25">
        <v>39</v>
      </c>
      <c r="E14" s="25">
        <v>9</v>
      </c>
      <c r="F14" s="26">
        <v>1662</v>
      </c>
      <c r="G14" s="25">
        <v>9</v>
      </c>
      <c r="H14" s="25">
        <v>74</v>
      </c>
      <c r="I14" s="25">
        <v>231</v>
      </c>
      <c r="J14" s="25">
        <v>92</v>
      </c>
      <c r="K14" s="25">
        <v>64</v>
      </c>
      <c r="L14" s="25">
        <v>59</v>
      </c>
      <c r="M14" s="25">
        <v>47</v>
      </c>
      <c r="N14" s="25">
        <v>14</v>
      </c>
      <c r="O14" s="25">
        <v>14</v>
      </c>
      <c r="P14" s="25">
        <v>11</v>
      </c>
      <c r="Q14" s="25">
        <v>3</v>
      </c>
      <c r="R14" s="25">
        <v>9</v>
      </c>
    </row>
    <row r="15" spans="2:18">
      <c r="B15" s="62" t="s">
        <v>33</v>
      </c>
      <c r="C15" s="25">
        <v>690</v>
      </c>
      <c r="D15" s="25">
        <v>53</v>
      </c>
      <c r="E15" s="25">
        <v>8</v>
      </c>
      <c r="F15" s="26">
        <v>1170</v>
      </c>
      <c r="G15" s="25">
        <v>13</v>
      </c>
      <c r="H15" s="25">
        <v>81</v>
      </c>
      <c r="I15" s="25">
        <v>165</v>
      </c>
      <c r="J15" s="25">
        <v>98</v>
      </c>
      <c r="K15" s="25">
        <v>70</v>
      </c>
      <c r="L15" s="25">
        <v>70</v>
      </c>
      <c r="M15" s="25">
        <v>70</v>
      </c>
      <c r="N15" s="25">
        <v>22</v>
      </c>
      <c r="O15" s="25">
        <v>25</v>
      </c>
      <c r="P15" s="25">
        <v>7</v>
      </c>
      <c r="Q15" s="25">
        <v>4</v>
      </c>
      <c r="R15" s="25">
        <v>7</v>
      </c>
    </row>
    <row r="16" spans="2:18">
      <c r="B16" s="62" t="s">
        <v>35</v>
      </c>
      <c r="C16" s="25">
        <v>122</v>
      </c>
      <c r="D16" s="25">
        <v>14</v>
      </c>
      <c r="E16" s="25">
        <v>0</v>
      </c>
      <c r="F16" s="25">
        <v>149</v>
      </c>
      <c r="G16" s="25">
        <v>0</v>
      </c>
      <c r="H16" s="25">
        <v>21</v>
      </c>
      <c r="I16" s="25">
        <v>47</v>
      </c>
      <c r="J16" s="25">
        <v>23</v>
      </c>
      <c r="K16" s="25">
        <v>9</v>
      </c>
      <c r="L16" s="25">
        <v>20</v>
      </c>
      <c r="M16" s="25">
        <v>5</v>
      </c>
      <c r="N16" s="25">
        <v>2</v>
      </c>
      <c r="O16" s="25">
        <v>4</v>
      </c>
      <c r="P16" s="25">
        <v>2</v>
      </c>
      <c r="Q16" s="62">
        <v>0</v>
      </c>
      <c r="R16" s="25">
        <v>2</v>
      </c>
    </row>
    <row r="17" spans="2:18">
      <c r="B17" s="62" t="s">
        <v>37</v>
      </c>
      <c r="C17" s="25">
        <v>139</v>
      </c>
      <c r="D17" s="25">
        <v>22</v>
      </c>
      <c r="E17" s="25">
        <v>4</v>
      </c>
      <c r="F17" s="25">
        <v>189</v>
      </c>
      <c r="G17" s="25">
        <v>3</v>
      </c>
      <c r="H17" s="25">
        <v>24</v>
      </c>
      <c r="I17" s="25">
        <v>61</v>
      </c>
      <c r="J17" s="25">
        <v>33</v>
      </c>
      <c r="K17" s="25">
        <v>11</v>
      </c>
      <c r="L17" s="25">
        <v>22</v>
      </c>
      <c r="M17" s="25">
        <v>11</v>
      </c>
      <c r="N17" s="25">
        <v>3</v>
      </c>
      <c r="O17" s="25">
        <v>5</v>
      </c>
      <c r="P17" s="25">
        <v>2</v>
      </c>
      <c r="Q17" s="25">
        <v>0</v>
      </c>
      <c r="R17" s="25">
        <v>3</v>
      </c>
    </row>
    <row r="18" spans="2:18">
      <c r="B18" s="62" t="s">
        <v>172</v>
      </c>
      <c r="C18" s="25">
        <v>116</v>
      </c>
      <c r="D18" s="25">
        <v>11</v>
      </c>
      <c r="E18" s="62">
        <v>0</v>
      </c>
      <c r="F18" s="25">
        <v>137</v>
      </c>
      <c r="G18" s="25">
        <v>2</v>
      </c>
      <c r="H18" s="25">
        <v>22</v>
      </c>
      <c r="I18" s="25">
        <v>55</v>
      </c>
      <c r="J18" s="25">
        <v>13</v>
      </c>
      <c r="K18" s="25">
        <v>11</v>
      </c>
      <c r="L18" s="25">
        <v>22</v>
      </c>
      <c r="M18" s="25">
        <v>7</v>
      </c>
      <c r="N18" s="25">
        <v>2</v>
      </c>
      <c r="O18" s="25">
        <v>3</v>
      </c>
      <c r="P18" s="62">
        <v>0</v>
      </c>
      <c r="Q18" s="62">
        <v>0</v>
      </c>
      <c r="R18" s="25">
        <v>2</v>
      </c>
    </row>
    <row r="19" spans="2:18">
      <c r="B19" s="62" t="s">
        <v>34</v>
      </c>
      <c r="C19" s="25">
        <v>250</v>
      </c>
      <c r="D19" s="25">
        <v>21</v>
      </c>
      <c r="E19" s="62">
        <v>3</v>
      </c>
      <c r="F19" s="25">
        <v>409</v>
      </c>
      <c r="G19" s="62">
        <v>3</v>
      </c>
      <c r="H19" s="25">
        <v>19</v>
      </c>
      <c r="I19" s="25">
        <v>59</v>
      </c>
      <c r="J19" s="25">
        <v>32</v>
      </c>
      <c r="K19" s="25">
        <v>16</v>
      </c>
      <c r="L19" s="25">
        <v>17</v>
      </c>
      <c r="M19" s="25">
        <v>16</v>
      </c>
      <c r="N19" s="25">
        <v>6</v>
      </c>
      <c r="O19" s="25">
        <v>5</v>
      </c>
      <c r="P19" s="25">
        <v>2</v>
      </c>
      <c r="Q19" s="62">
        <v>2</v>
      </c>
      <c r="R19" s="25">
        <v>2</v>
      </c>
    </row>
    <row r="20" spans="2:18">
      <c r="B20" s="62" t="s">
        <v>173</v>
      </c>
      <c r="C20" s="25">
        <v>527</v>
      </c>
      <c r="D20" s="25">
        <v>81</v>
      </c>
      <c r="E20" s="25">
        <v>7</v>
      </c>
      <c r="F20" s="26">
        <v>1272</v>
      </c>
      <c r="G20" s="25">
        <v>10</v>
      </c>
      <c r="H20" s="25">
        <v>87</v>
      </c>
      <c r="I20" s="25">
        <v>173</v>
      </c>
      <c r="J20" s="25">
        <v>121</v>
      </c>
      <c r="K20" s="25">
        <v>55</v>
      </c>
      <c r="L20" s="25">
        <v>42</v>
      </c>
      <c r="M20" s="25">
        <v>47</v>
      </c>
      <c r="N20" s="25">
        <v>18</v>
      </c>
      <c r="O20" s="25">
        <v>25</v>
      </c>
      <c r="P20" s="25">
        <v>16</v>
      </c>
      <c r="Q20" s="25">
        <v>2</v>
      </c>
      <c r="R20" s="25">
        <v>5</v>
      </c>
    </row>
    <row r="21" spans="2:18">
      <c r="B21" s="62" t="s">
        <v>174</v>
      </c>
      <c r="C21" s="25">
        <v>361</v>
      </c>
      <c r="D21" s="25">
        <v>26</v>
      </c>
      <c r="E21" s="25">
        <v>4</v>
      </c>
      <c r="F21" s="25">
        <v>924</v>
      </c>
      <c r="G21" s="25">
        <v>22</v>
      </c>
      <c r="H21" s="25">
        <v>38</v>
      </c>
      <c r="I21" s="25">
        <v>107</v>
      </c>
      <c r="J21" s="25">
        <v>62</v>
      </c>
      <c r="K21" s="25">
        <v>38</v>
      </c>
      <c r="L21" s="25">
        <v>28</v>
      </c>
      <c r="M21" s="25">
        <v>32</v>
      </c>
      <c r="N21" s="25">
        <v>10</v>
      </c>
      <c r="O21" s="25">
        <v>8</v>
      </c>
      <c r="P21" s="25">
        <v>8</v>
      </c>
      <c r="Q21" s="25">
        <v>1</v>
      </c>
      <c r="R21" s="25">
        <v>4</v>
      </c>
    </row>
    <row r="22" spans="2:18">
      <c r="B22" s="62" t="s">
        <v>41</v>
      </c>
      <c r="C22" s="25">
        <v>340</v>
      </c>
      <c r="D22" s="25">
        <v>20</v>
      </c>
      <c r="E22" s="25">
        <v>8</v>
      </c>
      <c r="F22" s="25">
        <v>668</v>
      </c>
      <c r="G22" s="25">
        <v>17</v>
      </c>
      <c r="H22" s="25">
        <v>49</v>
      </c>
      <c r="I22" s="25">
        <v>147</v>
      </c>
      <c r="J22" s="25">
        <v>81</v>
      </c>
      <c r="K22" s="25">
        <v>42</v>
      </c>
      <c r="L22" s="25">
        <v>31</v>
      </c>
      <c r="M22" s="25">
        <v>35</v>
      </c>
      <c r="N22" s="25">
        <v>15</v>
      </c>
      <c r="O22" s="25">
        <v>18</v>
      </c>
      <c r="P22" s="25">
        <v>10</v>
      </c>
      <c r="Q22" s="25">
        <v>1</v>
      </c>
      <c r="R22" s="25">
        <v>6</v>
      </c>
    </row>
    <row r="23" spans="2:18">
      <c r="B23" s="62" t="s">
        <v>381</v>
      </c>
      <c r="C23" s="25">
        <v>467</v>
      </c>
      <c r="D23" s="25">
        <v>33</v>
      </c>
      <c r="E23" s="25">
        <v>11</v>
      </c>
      <c r="F23" s="25">
        <v>845</v>
      </c>
      <c r="G23" s="25">
        <v>7</v>
      </c>
      <c r="H23" s="25">
        <v>65</v>
      </c>
      <c r="I23" s="25">
        <v>172</v>
      </c>
      <c r="J23" s="25">
        <v>140</v>
      </c>
      <c r="K23" s="25">
        <v>45</v>
      </c>
      <c r="L23" s="25">
        <v>40</v>
      </c>
      <c r="M23" s="25">
        <v>49</v>
      </c>
      <c r="N23" s="25">
        <v>16</v>
      </c>
      <c r="O23" s="25">
        <v>16</v>
      </c>
      <c r="P23" s="25">
        <v>9</v>
      </c>
      <c r="Q23" s="25">
        <v>1</v>
      </c>
      <c r="R23" s="25">
        <v>7</v>
      </c>
    </row>
    <row r="24" spans="2:18">
      <c r="B24" s="62" t="s">
        <v>175</v>
      </c>
      <c r="C24" s="26">
        <v>1236</v>
      </c>
      <c r="D24" s="25">
        <v>90</v>
      </c>
      <c r="E24" s="25">
        <v>74</v>
      </c>
      <c r="F24" s="26">
        <v>3427</v>
      </c>
      <c r="G24" s="25">
        <v>25</v>
      </c>
      <c r="H24" s="25">
        <v>144</v>
      </c>
      <c r="I24" s="25">
        <v>436</v>
      </c>
      <c r="J24" s="25">
        <v>189</v>
      </c>
      <c r="K24" s="25">
        <v>116</v>
      </c>
      <c r="L24" s="25">
        <v>142</v>
      </c>
      <c r="M24" s="25">
        <v>101</v>
      </c>
      <c r="N24" s="25">
        <v>34</v>
      </c>
      <c r="O24" s="25">
        <v>46</v>
      </c>
      <c r="P24" s="25">
        <v>21</v>
      </c>
      <c r="Q24" s="25">
        <v>5</v>
      </c>
      <c r="R24" s="25">
        <v>27</v>
      </c>
    </row>
    <row r="25" spans="2:18">
      <c r="B25" s="62" t="s">
        <v>176</v>
      </c>
      <c r="C25" s="25">
        <v>586</v>
      </c>
      <c r="D25" s="25">
        <v>44</v>
      </c>
      <c r="E25" s="25">
        <v>15</v>
      </c>
      <c r="F25" s="25">
        <v>826</v>
      </c>
      <c r="G25" s="25">
        <v>2</v>
      </c>
      <c r="H25" s="25">
        <v>57</v>
      </c>
      <c r="I25" s="25">
        <v>204</v>
      </c>
      <c r="J25" s="25">
        <v>106</v>
      </c>
      <c r="K25" s="25">
        <v>57</v>
      </c>
      <c r="L25" s="25">
        <v>60</v>
      </c>
      <c r="M25" s="25">
        <v>48</v>
      </c>
      <c r="N25" s="25">
        <v>14</v>
      </c>
      <c r="O25" s="25">
        <v>10</v>
      </c>
      <c r="P25" s="25">
        <v>11</v>
      </c>
      <c r="Q25" s="25">
        <v>2</v>
      </c>
      <c r="R25" s="25">
        <v>11</v>
      </c>
    </row>
    <row r="26" spans="2:18">
      <c r="B26" s="62" t="s">
        <v>178</v>
      </c>
      <c r="C26" s="25">
        <v>755</v>
      </c>
      <c r="D26" s="25">
        <v>50</v>
      </c>
      <c r="E26" s="25">
        <v>18</v>
      </c>
      <c r="F26" s="26">
        <v>2256</v>
      </c>
      <c r="G26" s="25">
        <v>20</v>
      </c>
      <c r="H26" s="25">
        <v>92</v>
      </c>
      <c r="I26" s="25">
        <v>279</v>
      </c>
      <c r="J26" s="25">
        <v>150</v>
      </c>
      <c r="K26" s="25">
        <v>77</v>
      </c>
      <c r="L26" s="25">
        <v>94</v>
      </c>
      <c r="M26" s="25">
        <v>83</v>
      </c>
      <c r="N26" s="25">
        <v>25</v>
      </c>
      <c r="O26" s="25">
        <v>34</v>
      </c>
      <c r="P26" s="25">
        <v>20</v>
      </c>
      <c r="Q26" s="25">
        <v>5</v>
      </c>
      <c r="R26" s="25">
        <v>15</v>
      </c>
    </row>
    <row r="27" spans="2:18">
      <c r="B27" s="62" t="s">
        <v>179</v>
      </c>
      <c r="C27" s="25">
        <v>399</v>
      </c>
      <c r="D27" s="25">
        <v>40</v>
      </c>
      <c r="E27" s="25">
        <v>3</v>
      </c>
      <c r="F27" s="25">
        <v>806</v>
      </c>
      <c r="G27" s="25">
        <v>3</v>
      </c>
      <c r="H27" s="25">
        <v>41</v>
      </c>
      <c r="I27" s="25">
        <v>152</v>
      </c>
      <c r="J27" s="25">
        <v>53</v>
      </c>
      <c r="K27" s="25">
        <v>50</v>
      </c>
      <c r="L27" s="25">
        <v>42</v>
      </c>
      <c r="M27" s="25">
        <v>37</v>
      </c>
      <c r="N27" s="25">
        <v>14</v>
      </c>
      <c r="O27" s="25">
        <v>15</v>
      </c>
      <c r="P27" s="25">
        <v>12</v>
      </c>
      <c r="Q27" s="25">
        <v>1</v>
      </c>
      <c r="R27" s="25">
        <v>9</v>
      </c>
    </row>
    <row r="28" spans="2:18">
      <c r="B28" s="62" t="s">
        <v>49</v>
      </c>
      <c r="C28" s="25">
        <v>769</v>
      </c>
      <c r="D28" s="25">
        <v>82</v>
      </c>
      <c r="E28" s="25">
        <v>31</v>
      </c>
      <c r="F28" s="26">
        <v>2034</v>
      </c>
      <c r="G28" s="25">
        <v>17</v>
      </c>
      <c r="H28" s="25">
        <v>85</v>
      </c>
      <c r="I28" s="25">
        <v>338</v>
      </c>
      <c r="J28" s="25">
        <v>116</v>
      </c>
      <c r="K28" s="25">
        <v>92</v>
      </c>
      <c r="L28" s="25">
        <v>89</v>
      </c>
      <c r="M28" s="25">
        <v>74</v>
      </c>
      <c r="N28" s="25"/>
      <c r="O28" s="25">
        <v>23</v>
      </c>
      <c r="P28" s="25">
        <v>15</v>
      </c>
      <c r="Q28" s="25">
        <v>2</v>
      </c>
      <c r="R28" s="25">
        <v>18</v>
      </c>
    </row>
    <row r="29" spans="2:18">
      <c r="B29" s="62" t="s">
        <v>181</v>
      </c>
      <c r="C29" s="25">
        <v>388</v>
      </c>
      <c r="D29" s="25">
        <v>33</v>
      </c>
      <c r="E29" s="25">
        <v>6</v>
      </c>
      <c r="F29" s="25">
        <v>703</v>
      </c>
      <c r="G29" s="25">
        <v>10</v>
      </c>
      <c r="H29" s="25">
        <v>46</v>
      </c>
      <c r="I29" s="25">
        <v>207</v>
      </c>
      <c r="J29" s="25">
        <v>78</v>
      </c>
      <c r="K29" s="25">
        <v>38</v>
      </c>
      <c r="L29" s="25">
        <v>45</v>
      </c>
      <c r="M29" s="25">
        <v>36</v>
      </c>
      <c r="N29" s="25">
        <v>11</v>
      </c>
      <c r="O29" s="25">
        <v>9</v>
      </c>
      <c r="P29" s="25">
        <v>8</v>
      </c>
      <c r="Q29" s="62">
        <v>0</v>
      </c>
      <c r="R29" s="25">
        <v>10</v>
      </c>
    </row>
    <row r="30" spans="2:18">
      <c r="B30" s="62" t="s">
        <v>53</v>
      </c>
      <c r="C30" s="25">
        <v>900</v>
      </c>
      <c r="D30" s="25">
        <v>93</v>
      </c>
      <c r="E30" s="25">
        <v>29</v>
      </c>
      <c r="F30" s="26">
        <v>2436</v>
      </c>
      <c r="G30" s="25">
        <v>18</v>
      </c>
      <c r="H30" s="25">
        <v>109</v>
      </c>
      <c r="I30" s="25">
        <v>393</v>
      </c>
      <c r="J30" s="25">
        <v>110</v>
      </c>
      <c r="K30" s="25">
        <v>84</v>
      </c>
      <c r="L30" s="25">
        <v>97</v>
      </c>
      <c r="M30" s="25">
        <v>80</v>
      </c>
      <c r="N30" s="25">
        <v>26</v>
      </c>
      <c r="O30" s="25">
        <v>29</v>
      </c>
      <c r="P30" s="25">
        <v>16</v>
      </c>
      <c r="Q30" s="25">
        <v>4</v>
      </c>
      <c r="R30" s="25">
        <v>19</v>
      </c>
    </row>
    <row r="31" spans="2:18">
      <c r="B31" s="62" t="s">
        <v>183</v>
      </c>
      <c r="C31" s="25">
        <v>632</v>
      </c>
      <c r="D31" s="25">
        <v>47</v>
      </c>
      <c r="E31" s="25">
        <v>29</v>
      </c>
      <c r="F31" s="26">
        <v>1445</v>
      </c>
      <c r="G31" s="25">
        <v>10</v>
      </c>
      <c r="H31" s="25">
        <v>81</v>
      </c>
      <c r="I31" s="25">
        <v>271</v>
      </c>
      <c r="J31" s="25">
        <v>85</v>
      </c>
      <c r="K31" s="25">
        <v>60</v>
      </c>
      <c r="L31" s="25">
        <v>73</v>
      </c>
      <c r="M31" s="25">
        <v>54</v>
      </c>
      <c r="N31" s="25">
        <v>18</v>
      </c>
      <c r="O31" s="25">
        <v>15</v>
      </c>
      <c r="P31" s="25">
        <v>8</v>
      </c>
      <c r="Q31" s="25">
        <v>0</v>
      </c>
      <c r="R31" s="25">
        <v>18</v>
      </c>
    </row>
    <row r="32" spans="2:18">
      <c r="B32" s="327" t="s">
        <v>297</v>
      </c>
      <c r="C32" s="328">
        <v>22509</v>
      </c>
      <c r="D32" s="328">
        <v>1757</v>
      </c>
      <c r="E32" s="329">
        <v>674</v>
      </c>
      <c r="F32" s="328">
        <v>49765</v>
      </c>
      <c r="G32" s="329">
        <v>334</v>
      </c>
      <c r="H32" s="328">
        <v>2118</v>
      </c>
      <c r="I32" s="328">
        <v>6637</v>
      </c>
      <c r="J32" s="328">
        <v>2710</v>
      </c>
      <c r="K32" s="328">
        <v>2077</v>
      </c>
      <c r="L32" s="328">
        <v>1639</v>
      </c>
      <c r="M32" s="328">
        <v>2146</v>
      </c>
      <c r="N32" s="329">
        <v>718</v>
      </c>
      <c r="O32" s="329">
        <v>785</v>
      </c>
      <c r="P32" s="329">
        <v>416</v>
      </c>
      <c r="Q32" s="25">
        <v>107</v>
      </c>
      <c r="R32" s="25">
        <v>344</v>
      </c>
    </row>
    <row r="33" spans="1:18">
      <c r="B33" s="37"/>
      <c r="C33" s="37"/>
      <c r="D33" s="37"/>
      <c r="E33" s="37"/>
      <c r="F33" s="37"/>
      <c r="G33" s="37"/>
      <c r="H33" s="37"/>
      <c r="I33" s="37"/>
      <c r="J33" s="37"/>
      <c r="K33" s="37"/>
      <c r="L33" s="37"/>
      <c r="M33" s="37"/>
      <c r="N33" s="37"/>
      <c r="O33" s="37"/>
      <c r="P33" s="37"/>
      <c r="Q33" s="37"/>
      <c r="R33" s="37"/>
    </row>
    <row r="34" spans="1:18">
      <c r="B34" s="508" t="s">
        <v>1071</v>
      </c>
      <c r="C34" s="508"/>
      <c r="D34" s="508"/>
      <c r="E34" s="508"/>
      <c r="F34" s="508"/>
      <c r="G34" s="508"/>
      <c r="H34" s="508"/>
      <c r="I34" s="508"/>
      <c r="J34" s="508"/>
      <c r="K34" s="508"/>
      <c r="L34" s="508"/>
      <c r="M34" s="508"/>
      <c r="N34" s="508"/>
      <c r="O34" s="508"/>
      <c r="P34" s="508"/>
      <c r="Q34" s="508"/>
      <c r="R34" s="508"/>
    </row>
    <row r="35" spans="1:18">
      <c r="A35" s="326"/>
      <c r="B35" s="151" t="s">
        <v>167</v>
      </c>
      <c r="C35" s="142">
        <v>5581</v>
      </c>
      <c r="D35" s="204">
        <v>326</v>
      </c>
      <c r="E35" s="204">
        <v>98</v>
      </c>
      <c r="F35" s="142">
        <v>10859</v>
      </c>
      <c r="G35" s="204">
        <v>38</v>
      </c>
      <c r="H35" s="204">
        <v>321</v>
      </c>
      <c r="I35" s="204">
        <v>485</v>
      </c>
      <c r="J35" s="204">
        <v>241</v>
      </c>
      <c r="K35" s="204">
        <v>455</v>
      </c>
      <c r="L35" s="204">
        <v>128</v>
      </c>
      <c r="M35" s="204">
        <v>712</v>
      </c>
      <c r="N35" s="204">
        <v>228</v>
      </c>
      <c r="O35" s="204">
        <v>215</v>
      </c>
      <c r="P35" s="204">
        <v>119</v>
      </c>
      <c r="Q35" s="204">
        <v>43</v>
      </c>
      <c r="R35" s="204">
        <v>42</v>
      </c>
    </row>
    <row r="36" spans="1:18">
      <c r="B36" s="62" t="s">
        <v>168</v>
      </c>
      <c r="C36" s="26">
        <v>2120</v>
      </c>
      <c r="D36" s="25">
        <v>112</v>
      </c>
      <c r="E36" s="25">
        <v>60</v>
      </c>
      <c r="F36" s="26">
        <v>3633</v>
      </c>
      <c r="G36" s="25">
        <v>24</v>
      </c>
      <c r="H36" s="25">
        <v>198</v>
      </c>
      <c r="I36" s="25">
        <v>534</v>
      </c>
      <c r="J36" s="25">
        <v>148</v>
      </c>
      <c r="K36" s="25">
        <v>161</v>
      </c>
      <c r="L36" s="25">
        <v>101</v>
      </c>
      <c r="M36" s="25">
        <v>158</v>
      </c>
      <c r="N36" s="25">
        <v>51</v>
      </c>
      <c r="O36" s="25">
        <v>78</v>
      </c>
      <c r="P36" s="25">
        <v>29</v>
      </c>
      <c r="Q36" s="25">
        <v>9</v>
      </c>
      <c r="R36" s="25">
        <v>34</v>
      </c>
    </row>
    <row r="37" spans="1:18">
      <c r="B37" s="62" t="s">
        <v>24</v>
      </c>
      <c r="C37" s="26">
        <v>1048</v>
      </c>
      <c r="D37" s="25">
        <v>68</v>
      </c>
      <c r="E37" s="25">
        <v>34</v>
      </c>
      <c r="F37" s="26">
        <v>2348</v>
      </c>
      <c r="G37" s="25">
        <v>30</v>
      </c>
      <c r="H37" s="25">
        <v>118</v>
      </c>
      <c r="I37" s="25">
        <v>414</v>
      </c>
      <c r="J37" s="25">
        <v>140</v>
      </c>
      <c r="K37" s="25">
        <v>79</v>
      </c>
      <c r="L37" s="25">
        <v>69</v>
      </c>
      <c r="M37" s="25">
        <v>91</v>
      </c>
      <c r="N37" s="25">
        <v>20</v>
      </c>
      <c r="O37" s="25">
        <v>16</v>
      </c>
      <c r="P37" s="25">
        <v>17</v>
      </c>
      <c r="Q37" s="25">
        <v>2</v>
      </c>
      <c r="R37" s="25">
        <v>22</v>
      </c>
    </row>
    <row r="38" spans="1:18">
      <c r="B38" s="62" t="s">
        <v>169</v>
      </c>
      <c r="C38" s="26">
        <v>1959</v>
      </c>
      <c r="D38" s="25">
        <v>191</v>
      </c>
      <c r="E38" s="25">
        <v>87</v>
      </c>
      <c r="F38" s="26">
        <v>4856</v>
      </c>
      <c r="G38" s="25">
        <v>15</v>
      </c>
      <c r="H38" s="25">
        <v>109</v>
      </c>
      <c r="I38" s="25">
        <v>477</v>
      </c>
      <c r="J38" s="25">
        <v>188</v>
      </c>
      <c r="K38" s="25">
        <v>182</v>
      </c>
      <c r="L38" s="25">
        <v>103</v>
      </c>
      <c r="M38" s="25">
        <v>173</v>
      </c>
      <c r="N38" s="25">
        <v>73</v>
      </c>
      <c r="O38" s="25">
        <v>79</v>
      </c>
      <c r="P38" s="25">
        <v>36</v>
      </c>
      <c r="Q38" s="25">
        <v>14</v>
      </c>
      <c r="R38" s="25">
        <v>25</v>
      </c>
    </row>
    <row r="39" spans="1:18">
      <c r="B39" s="62" t="s">
        <v>170</v>
      </c>
      <c r="C39" s="25">
        <v>405</v>
      </c>
      <c r="D39" s="25">
        <v>29</v>
      </c>
      <c r="E39" s="25">
        <v>22</v>
      </c>
      <c r="F39" s="25">
        <v>740</v>
      </c>
      <c r="G39" s="25">
        <v>11</v>
      </c>
      <c r="H39" s="25">
        <v>47</v>
      </c>
      <c r="I39" s="25">
        <v>174</v>
      </c>
      <c r="J39" s="25">
        <v>62</v>
      </c>
      <c r="K39" s="25">
        <v>37</v>
      </c>
      <c r="L39" s="25">
        <v>53</v>
      </c>
      <c r="M39" s="25">
        <v>34</v>
      </c>
      <c r="N39" s="25">
        <v>8</v>
      </c>
      <c r="O39" s="25">
        <v>8</v>
      </c>
      <c r="P39" s="25">
        <v>7</v>
      </c>
      <c r="Q39" s="25">
        <v>0</v>
      </c>
      <c r="R39" s="25">
        <v>10</v>
      </c>
    </row>
    <row r="40" spans="1:18">
      <c r="B40" s="62" t="s">
        <v>28</v>
      </c>
      <c r="C40" s="25">
        <v>416</v>
      </c>
      <c r="D40" s="25">
        <v>37</v>
      </c>
      <c r="E40" s="25">
        <v>11</v>
      </c>
      <c r="F40" s="25">
        <v>730</v>
      </c>
      <c r="G40" s="25">
        <v>5</v>
      </c>
      <c r="H40" s="25">
        <v>57</v>
      </c>
      <c r="I40" s="25">
        <v>280</v>
      </c>
      <c r="J40" s="25">
        <v>104</v>
      </c>
      <c r="K40" s="25">
        <v>38</v>
      </c>
      <c r="L40" s="25">
        <v>54</v>
      </c>
      <c r="M40" s="25">
        <v>35</v>
      </c>
      <c r="N40" s="25">
        <v>13</v>
      </c>
      <c r="O40" s="25">
        <v>12</v>
      </c>
      <c r="P40" s="25">
        <v>5</v>
      </c>
      <c r="Q40" s="25">
        <v>2</v>
      </c>
      <c r="R40" s="25">
        <v>9</v>
      </c>
    </row>
    <row r="41" spans="1:18">
      <c r="B41" s="62" t="s">
        <v>117</v>
      </c>
      <c r="C41" s="26">
        <v>1353</v>
      </c>
      <c r="D41" s="25">
        <v>75</v>
      </c>
      <c r="E41" s="25">
        <v>36</v>
      </c>
      <c r="F41" s="26">
        <v>3450</v>
      </c>
      <c r="G41" s="25">
        <v>19</v>
      </c>
      <c r="H41" s="25">
        <v>122</v>
      </c>
      <c r="I41" s="25">
        <v>335</v>
      </c>
      <c r="J41" s="25">
        <v>123</v>
      </c>
      <c r="K41" s="25">
        <v>105</v>
      </c>
      <c r="L41" s="25">
        <v>86</v>
      </c>
      <c r="M41" s="25">
        <v>106</v>
      </c>
      <c r="N41" s="25">
        <v>38</v>
      </c>
      <c r="O41" s="25">
        <v>46</v>
      </c>
      <c r="P41" s="25">
        <v>23</v>
      </c>
      <c r="Q41" s="25">
        <v>7</v>
      </c>
      <c r="R41" s="25">
        <v>23</v>
      </c>
    </row>
    <row r="42" spans="1:18">
      <c r="B42" s="62" t="s">
        <v>171</v>
      </c>
      <c r="C42" s="25">
        <v>731</v>
      </c>
      <c r="D42" s="25">
        <v>48</v>
      </c>
      <c r="E42" s="25">
        <v>25</v>
      </c>
      <c r="F42" s="26">
        <v>2070</v>
      </c>
      <c r="G42" s="25">
        <v>17</v>
      </c>
      <c r="H42" s="25">
        <v>103</v>
      </c>
      <c r="I42" s="25">
        <v>257</v>
      </c>
      <c r="J42" s="25">
        <v>95</v>
      </c>
      <c r="K42" s="25">
        <v>69</v>
      </c>
      <c r="L42" s="25">
        <v>56</v>
      </c>
      <c r="M42" s="25">
        <v>65</v>
      </c>
      <c r="N42" s="25">
        <v>18</v>
      </c>
      <c r="O42" s="25">
        <v>14</v>
      </c>
      <c r="P42" s="25">
        <v>15</v>
      </c>
      <c r="Q42" s="25">
        <v>3</v>
      </c>
      <c r="R42" s="25">
        <v>16</v>
      </c>
    </row>
    <row r="43" spans="1:18">
      <c r="B43" s="62" t="s">
        <v>31</v>
      </c>
      <c r="C43" s="25">
        <v>577</v>
      </c>
      <c r="D43" s="25">
        <v>38</v>
      </c>
      <c r="E43" s="25">
        <v>7</v>
      </c>
      <c r="F43" s="26">
        <v>1668</v>
      </c>
      <c r="G43" s="25">
        <v>9</v>
      </c>
      <c r="H43" s="25">
        <v>79</v>
      </c>
      <c r="I43" s="25">
        <v>212</v>
      </c>
      <c r="J43" s="25">
        <v>83</v>
      </c>
      <c r="K43" s="25">
        <v>66</v>
      </c>
      <c r="L43" s="25">
        <v>60</v>
      </c>
      <c r="M43" s="25">
        <v>46</v>
      </c>
      <c r="N43" s="25">
        <v>14</v>
      </c>
      <c r="O43" s="25">
        <v>15</v>
      </c>
      <c r="P43" s="25">
        <v>12</v>
      </c>
      <c r="Q43" s="25">
        <v>3</v>
      </c>
      <c r="R43" s="25">
        <v>7</v>
      </c>
    </row>
    <row r="44" spans="1:18">
      <c r="B44" s="62" t="s">
        <v>33</v>
      </c>
      <c r="C44" s="25">
        <v>830</v>
      </c>
      <c r="D44" s="25">
        <v>63</v>
      </c>
      <c r="E44" s="25">
        <v>9</v>
      </c>
      <c r="F44" s="26">
        <v>1227</v>
      </c>
      <c r="G44" s="25">
        <v>3</v>
      </c>
      <c r="H44" s="25">
        <v>92</v>
      </c>
      <c r="I44" s="25">
        <v>165</v>
      </c>
      <c r="J44" s="25">
        <v>98</v>
      </c>
      <c r="K44" s="25">
        <v>66</v>
      </c>
      <c r="L44" s="25">
        <v>64</v>
      </c>
      <c r="M44" s="25">
        <v>66</v>
      </c>
      <c r="N44" s="25">
        <v>35</v>
      </c>
      <c r="O44" s="25">
        <v>27</v>
      </c>
      <c r="P44" s="25">
        <v>9</v>
      </c>
      <c r="Q44" s="25">
        <v>3</v>
      </c>
      <c r="R44" s="25">
        <v>7</v>
      </c>
    </row>
    <row r="45" spans="1:18">
      <c r="B45" s="62" t="s">
        <v>35</v>
      </c>
      <c r="C45" s="25">
        <v>145</v>
      </c>
      <c r="D45" s="25">
        <v>16</v>
      </c>
      <c r="E45" s="25">
        <v>0</v>
      </c>
      <c r="F45" s="25">
        <v>152</v>
      </c>
      <c r="G45" s="25">
        <v>2</v>
      </c>
      <c r="H45" s="25">
        <v>19</v>
      </c>
      <c r="I45" s="25">
        <v>45</v>
      </c>
      <c r="J45" s="25">
        <v>23</v>
      </c>
      <c r="K45" s="25">
        <v>10</v>
      </c>
      <c r="L45" s="25">
        <v>17</v>
      </c>
      <c r="M45" s="25">
        <v>5</v>
      </c>
      <c r="N45" s="25">
        <v>1</v>
      </c>
      <c r="O45" s="25">
        <v>4</v>
      </c>
      <c r="P45" s="25">
        <v>2</v>
      </c>
      <c r="Q45" s="62">
        <v>0</v>
      </c>
      <c r="R45" s="25">
        <v>3</v>
      </c>
    </row>
    <row r="46" spans="1:18">
      <c r="B46" s="62" t="s">
        <v>37</v>
      </c>
      <c r="C46" s="25">
        <v>152</v>
      </c>
      <c r="D46" s="25">
        <v>24</v>
      </c>
      <c r="E46" s="25">
        <v>2</v>
      </c>
      <c r="F46" s="25">
        <v>207</v>
      </c>
      <c r="G46" s="25">
        <v>1</v>
      </c>
      <c r="H46" s="25">
        <v>28</v>
      </c>
      <c r="I46" s="25">
        <v>60</v>
      </c>
      <c r="J46" s="25">
        <v>32</v>
      </c>
      <c r="K46" s="25">
        <v>9</v>
      </c>
      <c r="L46" s="25">
        <v>23</v>
      </c>
      <c r="M46" s="25">
        <v>13</v>
      </c>
      <c r="N46" s="25">
        <v>3</v>
      </c>
      <c r="O46" s="25">
        <v>5</v>
      </c>
      <c r="P46" s="25">
        <v>2</v>
      </c>
      <c r="Q46" s="25">
        <v>0</v>
      </c>
      <c r="R46" s="25">
        <v>4</v>
      </c>
    </row>
    <row r="47" spans="1:18">
      <c r="B47" s="62" t="s">
        <v>172</v>
      </c>
      <c r="C47" s="25">
        <v>118</v>
      </c>
      <c r="D47" s="25">
        <v>10</v>
      </c>
      <c r="E47" s="62">
        <v>0</v>
      </c>
      <c r="F47" s="25">
        <v>155</v>
      </c>
      <c r="G47" s="25">
        <v>1</v>
      </c>
      <c r="H47" s="25">
        <v>23</v>
      </c>
      <c r="I47" s="25">
        <v>56</v>
      </c>
      <c r="J47" s="25">
        <v>17</v>
      </c>
      <c r="K47" s="25">
        <v>11</v>
      </c>
      <c r="L47" s="25">
        <v>18</v>
      </c>
      <c r="M47" s="25">
        <v>8</v>
      </c>
      <c r="N47" s="25">
        <v>1</v>
      </c>
      <c r="O47" s="25">
        <v>2</v>
      </c>
      <c r="P47" s="62">
        <v>1</v>
      </c>
      <c r="Q47" s="62">
        <v>0</v>
      </c>
      <c r="R47" s="25">
        <v>4</v>
      </c>
    </row>
    <row r="48" spans="1:18">
      <c r="B48" s="62" t="s">
        <v>34</v>
      </c>
      <c r="C48" s="25">
        <v>252</v>
      </c>
      <c r="D48" s="25">
        <v>24</v>
      </c>
      <c r="E48" s="62">
        <v>3</v>
      </c>
      <c r="F48" s="25">
        <v>412</v>
      </c>
      <c r="G48" s="62">
        <v>4</v>
      </c>
      <c r="H48" s="25">
        <v>24</v>
      </c>
      <c r="I48" s="25">
        <v>57</v>
      </c>
      <c r="J48" s="25">
        <v>32</v>
      </c>
      <c r="K48" s="25">
        <v>16</v>
      </c>
      <c r="L48" s="25">
        <v>17</v>
      </c>
      <c r="M48" s="25">
        <v>16</v>
      </c>
      <c r="N48" s="25">
        <v>6</v>
      </c>
      <c r="O48" s="25">
        <v>5</v>
      </c>
      <c r="P48" s="25">
        <v>2</v>
      </c>
      <c r="Q48" s="62">
        <v>2</v>
      </c>
      <c r="R48" s="25">
        <v>4</v>
      </c>
    </row>
    <row r="49" spans="2:18">
      <c r="B49" s="62" t="s">
        <v>173</v>
      </c>
      <c r="C49" s="25">
        <v>565</v>
      </c>
      <c r="D49" s="25">
        <v>49</v>
      </c>
      <c r="E49" s="25">
        <v>5</v>
      </c>
      <c r="F49" s="26">
        <v>1338</v>
      </c>
      <c r="G49" s="25">
        <v>9</v>
      </c>
      <c r="H49" s="25">
        <v>74</v>
      </c>
      <c r="I49" s="25">
        <v>221</v>
      </c>
      <c r="J49" s="25">
        <v>122</v>
      </c>
      <c r="K49" s="25">
        <v>57</v>
      </c>
      <c r="L49" s="25">
        <v>40</v>
      </c>
      <c r="M49" s="25">
        <v>49</v>
      </c>
      <c r="N49" s="25">
        <v>16</v>
      </c>
      <c r="O49" s="25">
        <v>22</v>
      </c>
      <c r="P49" s="25">
        <v>15</v>
      </c>
      <c r="Q49" s="25">
        <v>3</v>
      </c>
      <c r="R49" s="25">
        <v>5</v>
      </c>
    </row>
    <row r="50" spans="2:18">
      <c r="B50" s="62" t="s">
        <v>174</v>
      </c>
      <c r="C50" s="25">
        <v>342</v>
      </c>
      <c r="D50" s="25">
        <v>26</v>
      </c>
      <c r="E50" s="25">
        <v>1</v>
      </c>
      <c r="F50" s="25">
        <v>955</v>
      </c>
      <c r="G50" s="25">
        <v>6</v>
      </c>
      <c r="H50" s="25">
        <v>39</v>
      </c>
      <c r="I50" s="25">
        <v>107</v>
      </c>
      <c r="J50" s="25">
        <v>66</v>
      </c>
      <c r="K50" s="25">
        <v>38</v>
      </c>
      <c r="L50" s="25">
        <v>27</v>
      </c>
      <c r="M50" s="25">
        <v>39</v>
      </c>
      <c r="N50" s="25">
        <v>11</v>
      </c>
      <c r="O50" s="25">
        <v>11</v>
      </c>
      <c r="P50" s="25">
        <v>8</v>
      </c>
      <c r="Q50" s="25">
        <v>1</v>
      </c>
      <c r="R50" s="25">
        <v>4</v>
      </c>
    </row>
    <row r="51" spans="2:18">
      <c r="B51" s="62" t="s">
        <v>41</v>
      </c>
      <c r="C51" s="25">
        <v>353</v>
      </c>
      <c r="D51" s="25">
        <v>23</v>
      </c>
      <c r="E51" s="25">
        <v>3</v>
      </c>
      <c r="F51" s="25">
        <v>659</v>
      </c>
      <c r="G51" s="25">
        <v>5</v>
      </c>
      <c r="H51" s="25">
        <v>51</v>
      </c>
      <c r="I51" s="25">
        <v>143</v>
      </c>
      <c r="J51" s="25">
        <v>97</v>
      </c>
      <c r="K51" s="25">
        <v>42</v>
      </c>
      <c r="L51" s="25">
        <v>31</v>
      </c>
      <c r="M51" s="25">
        <v>36</v>
      </c>
      <c r="N51" s="25">
        <v>15</v>
      </c>
      <c r="O51" s="25">
        <v>17</v>
      </c>
      <c r="P51" s="25">
        <v>11</v>
      </c>
      <c r="Q51" s="25">
        <v>1</v>
      </c>
      <c r="R51" s="25">
        <v>7</v>
      </c>
    </row>
    <row r="52" spans="2:18">
      <c r="B52" s="62" t="s">
        <v>381</v>
      </c>
      <c r="C52" s="25">
        <v>541</v>
      </c>
      <c r="D52" s="25">
        <v>34</v>
      </c>
      <c r="E52" s="25">
        <v>12</v>
      </c>
      <c r="F52" s="25">
        <v>888</v>
      </c>
      <c r="G52" s="25">
        <v>15</v>
      </c>
      <c r="H52" s="25">
        <v>68</v>
      </c>
      <c r="I52" s="25">
        <v>174</v>
      </c>
      <c r="J52" s="25">
        <v>137</v>
      </c>
      <c r="K52" s="25">
        <v>45</v>
      </c>
      <c r="L52" s="25">
        <v>38</v>
      </c>
      <c r="M52" s="25">
        <v>49</v>
      </c>
      <c r="N52" s="25">
        <v>14</v>
      </c>
      <c r="O52" s="25">
        <v>16</v>
      </c>
      <c r="P52" s="25">
        <v>13</v>
      </c>
      <c r="Q52" s="25">
        <v>1</v>
      </c>
      <c r="R52" s="25">
        <v>9</v>
      </c>
    </row>
    <row r="53" spans="2:18">
      <c r="B53" s="62" t="s">
        <v>175</v>
      </c>
      <c r="C53" s="26">
        <v>1310</v>
      </c>
      <c r="D53" s="25">
        <v>90</v>
      </c>
      <c r="E53" s="25">
        <v>63</v>
      </c>
      <c r="F53" s="26">
        <v>3480</v>
      </c>
      <c r="G53" s="25">
        <v>39</v>
      </c>
      <c r="H53" s="25">
        <v>166</v>
      </c>
      <c r="I53" s="25">
        <v>430</v>
      </c>
      <c r="J53" s="25">
        <v>183</v>
      </c>
      <c r="K53" s="25">
        <v>116</v>
      </c>
      <c r="L53" s="25">
        <v>136</v>
      </c>
      <c r="M53" s="25">
        <v>112</v>
      </c>
      <c r="N53" s="25">
        <v>34</v>
      </c>
      <c r="O53" s="25">
        <v>44</v>
      </c>
      <c r="P53" s="25">
        <v>23</v>
      </c>
      <c r="Q53" s="25">
        <v>8</v>
      </c>
      <c r="R53" s="25">
        <v>31</v>
      </c>
    </row>
    <row r="54" spans="2:18">
      <c r="B54" s="62" t="s">
        <v>176</v>
      </c>
      <c r="C54" s="25">
        <v>648</v>
      </c>
      <c r="D54" s="25">
        <v>50</v>
      </c>
      <c r="E54" s="25">
        <v>15</v>
      </c>
      <c r="F54" s="25">
        <v>846</v>
      </c>
      <c r="G54" s="25">
        <v>1</v>
      </c>
      <c r="H54" s="25">
        <v>55</v>
      </c>
      <c r="I54" s="25">
        <v>205</v>
      </c>
      <c r="J54" s="25">
        <v>92</v>
      </c>
      <c r="K54" s="25">
        <v>55</v>
      </c>
      <c r="L54" s="25">
        <v>57</v>
      </c>
      <c r="M54" s="25">
        <v>46</v>
      </c>
      <c r="N54" s="25">
        <v>14</v>
      </c>
      <c r="O54" s="25">
        <v>9</v>
      </c>
      <c r="P54" s="25">
        <v>13</v>
      </c>
      <c r="Q54" s="25">
        <v>5</v>
      </c>
      <c r="R54" s="25">
        <v>8</v>
      </c>
    </row>
    <row r="55" spans="2:18">
      <c r="B55" s="62" t="s">
        <v>178</v>
      </c>
      <c r="C55" s="25">
        <v>771</v>
      </c>
      <c r="D55" s="25">
        <v>51</v>
      </c>
      <c r="E55" s="25">
        <v>15</v>
      </c>
      <c r="F55" s="26">
        <v>2021</v>
      </c>
      <c r="G55" s="25">
        <v>25</v>
      </c>
      <c r="H55" s="25">
        <v>96</v>
      </c>
      <c r="I55" s="25">
        <v>275</v>
      </c>
      <c r="J55" s="25">
        <v>149</v>
      </c>
      <c r="K55" s="25">
        <v>80</v>
      </c>
      <c r="L55" s="25">
        <v>95</v>
      </c>
      <c r="M55" s="25">
        <v>84</v>
      </c>
      <c r="N55" s="25">
        <v>25</v>
      </c>
      <c r="O55" s="25">
        <v>33</v>
      </c>
      <c r="P55" s="25">
        <v>20</v>
      </c>
      <c r="Q55" s="25">
        <v>5</v>
      </c>
      <c r="R55" s="25">
        <v>16</v>
      </c>
    </row>
    <row r="56" spans="2:18">
      <c r="B56" s="62" t="s">
        <v>179</v>
      </c>
      <c r="C56" s="25">
        <v>408</v>
      </c>
      <c r="D56" s="25">
        <v>43</v>
      </c>
      <c r="E56" s="25">
        <v>3</v>
      </c>
      <c r="F56" s="25">
        <v>915</v>
      </c>
      <c r="G56" s="25">
        <v>7</v>
      </c>
      <c r="H56" s="25">
        <v>46</v>
      </c>
      <c r="I56" s="25">
        <v>146</v>
      </c>
      <c r="J56" s="25">
        <v>51</v>
      </c>
      <c r="K56" s="25">
        <v>48</v>
      </c>
      <c r="L56" s="25">
        <v>38</v>
      </c>
      <c r="M56" s="25">
        <v>38</v>
      </c>
      <c r="N56" s="25">
        <v>14</v>
      </c>
      <c r="O56" s="25">
        <v>14</v>
      </c>
      <c r="P56" s="25">
        <v>12</v>
      </c>
      <c r="Q56" s="25">
        <v>1</v>
      </c>
      <c r="R56" s="25">
        <v>10</v>
      </c>
    </row>
    <row r="57" spans="2:18">
      <c r="B57" s="62" t="s">
        <v>49</v>
      </c>
      <c r="C57" s="25">
        <v>774</v>
      </c>
      <c r="D57" s="25">
        <v>97</v>
      </c>
      <c r="E57" s="25">
        <v>31</v>
      </c>
      <c r="F57" s="26">
        <v>2163</v>
      </c>
      <c r="G57" s="25">
        <v>13</v>
      </c>
      <c r="H57" s="25">
        <v>86</v>
      </c>
      <c r="I57" s="25">
        <v>327</v>
      </c>
      <c r="J57" s="25">
        <v>116</v>
      </c>
      <c r="K57" s="25">
        <v>90</v>
      </c>
      <c r="L57" s="25">
        <v>91</v>
      </c>
      <c r="M57" s="25">
        <v>79</v>
      </c>
      <c r="N57" s="25">
        <v>23</v>
      </c>
      <c r="O57" s="25">
        <v>23</v>
      </c>
      <c r="P57" s="25">
        <v>16</v>
      </c>
      <c r="Q57" s="25">
        <v>2</v>
      </c>
      <c r="R57" s="25">
        <v>15</v>
      </c>
    </row>
    <row r="58" spans="2:18">
      <c r="B58" s="62" t="s">
        <v>181</v>
      </c>
      <c r="C58" s="25">
        <v>379</v>
      </c>
      <c r="D58" s="25">
        <v>34</v>
      </c>
      <c r="E58" s="25">
        <v>5</v>
      </c>
      <c r="F58" s="25">
        <v>725</v>
      </c>
      <c r="G58" s="25">
        <v>8</v>
      </c>
      <c r="H58" s="25">
        <v>49</v>
      </c>
      <c r="I58" s="25">
        <v>204</v>
      </c>
      <c r="J58" s="25">
        <v>76</v>
      </c>
      <c r="K58" s="25">
        <v>39</v>
      </c>
      <c r="L58" s="25">
        <v>44</v>
      </c>
      <c r="M58" s="25">
        <v>37</v>
      </c>
      <c r="N58" s="25">
        <v>11</v>
      </c>
      <c r="O58" s="25">
        <v>8</v>
      </c>
      <c r="P58" s="25">
        <v>8</v>
      </c>
      <c r="Q58" s="62">
        <v>0</v>
      </c>
      <c r="R58" s="25">
        <v>10</v>
      </c>
    </row>
    <row r="59" spans="2:18">
      <c r="B59" s="62" t="s">
        <v>53</v>
      </c>
      <c r="C59" s="25">
        <v>991</v>
      </c>
      <c r="D59" s="25">
        <v>76</v>
      </c>
      <c r="E59" s="25">
        <v>22</v>
      </c>
      <c r="F59" s="26">
        <v>2577</v>
      </c>
      <c r="G59" s="25">
        <v>13</v>
      </c>
      <c r="H59" s="25">
        <v>114</v>
      </c>
      <c r="I59" s="25">
        <v>373</v>
      </c>
      <c r="J59" s="25">
        <v>111</v>
      </c>
      <c r="K59" s="25">
        <v>86</v>
      </c>
      <c r="L59" s="25">
        <v>94</v>
      </c>
      <c r="M59" s="25">
        <v>86</v>
      </c>
      <c r="N59" s="25">
        <v>23</v>
      </c>
      <c r="O59" s="25">
        <v>26</v>
      </c>
      <c r="P59" s="25">
        <v>12</v>
      </c>
      <c r="Q59" s="25">
        <v>9</v>
      </c>
      <c r="R59" s="25">
        <v>19</v>
      </c>
    </row>
    <row r="60" spans="2:18">
      <c r="B60" s="62" t="s">
        <v>183</v>
      </c>
      <c r="C60" s="25">
        <v>647</v>
      </c>
      <c r="D60" s="25">
        <v>55</v>
      </c>
      <c r="E60" s="25">
        <v>22</v>
      </c>
      <c r="F60" s="26">
        <v>1442</v>
      </c>
      <c r="G60" s="25">
        <v>20</v>
      </c>
      <c r="H60" s="25">
        <v>88</v>
      </c>
      <c r="I60" s="25">
        <v>271</v>
      </c>
      <c r="J60" s="25">
        <v>87</v>
      </c>
      <c r="K60" s="25">
        <v>59</v>
      </c>
      <c r="L60" s="25">
        <v>77</v>
      </c>
      <c r="M60" s="25">
        <v>56</v>
      </c>
      <c r="N60" s="25">
        <v>18</v>
      </c>
      <c r="O60" s="25">
        <v>13</v>
      </c>
      <c r="P60" s="25">
        <v>8</v>
      </c>
      <c r="Q60" s="25">
        <v>1</v>
      </c>
      <c r="R60" s="25">
        <v>16</v>
      </c>
    </row>
    <row r="61" spans="2:18">
      <c r="B61" s="327" t="s">
        <v>297</v>
      </c>
      <c r="C61" s="328">
        <v>23416</v>
      </c>
      <c r="D61" s="328">
        <v>1689</v>
      </c>
      <c r="E61" s="329">
        <v>591</v>
      </c>
      <c r="F61" s="328">
        <v>50516</v>
      </c>
      <c r="G61" s="329">
        <v>340</v>
      </c>
      <c r="H61" s="328">
        <v>2272</v>
      </c>
      <c r="I61" s="328">
        <v>6427</v>
      </c>
      <c r="J61" s="328">
        <v>2673</v>
      </c>
      <c r="K61" s="328">
        <v>2059</v>
      </c>
      <c r="L61" s="328">
        <v>1617</v>
      </c>
      <c r="M61" s="328">
        <v>2239</v>
      </c>
      <c r="N61" s="329">
        <v>727</v>
      </c>
      <c r="O61" s="329">
        <v>762</v>
      </c>
      <c r="P61" s="329">
        <v>438</v>
      </c>
      <c r="Q61" s="329">
        <v>125</v>
      </c>
      <c r="R61" s="329">
        <v>360</v>
      </c>
    </row>
    <row r="62" spans="2:18">
      <c r="B62" s="104"/>
      <c r="C62" s="26"/>
      <c r="D62" s="26"/>
      <c r="E62" s="25"/>
      <c r="F62" s="26"/>
      <c r="G62" s="25"/>
      <c r="H62" s="26"/>
      <c r="I62" s="26"/>
      <c r="J62" s="26"/>
      <c r="K62" s="26"/>
      <c r="L62" s="26"/>
      <c r="M62" s="26"/>
      <c r="N62" s="25"/>
      <c r="O62" s="25"/>
      <c r="P62" s="25"/>
      <c r="Q62" s="25"/>
      <c r="R62" s="25"/>
    </row>
    <row r="63" spans="2:18">
      <c r="B63" s="508" t="s">
        <v>1072</v>
      </c>
      <c r="C63" s="508"/>
      <c r="D63" s="508"/>
      <c r="E63" s="508"/>
      <c r="F63" s="508"/>
      <c r="G63" s="508"/>
      <c r="H63" s="508"/>
      <c r="I63" s="508"/>
      <c r="J63" s="508"/>
      <c r="K63" s="508"/>
      <c r="L63" s="508"/>
      <c r="M63" s="508"/>
      <c r="N63" s="508"/>
      <c r="O63" s="508"/>
      <c r="P63" s="508"/>
      <c r="Q63" s="508"/>
      <c r="R63" s="508"/>
    </row>
    <row r="64" spans="2:18">
      <c r="B64" s="151" t="s">
        <v>167</v>
      </c>
      <c r="C64" s="142">
        <v>5636.0000000000045</v>
      </c>
      <c r="D64" s="204">
        <v>288</v>
      </c>
      <c r="E64" s="204">
        <v>78.000000000000014</v>
      </c>
      <c r="F64" s="142">
        <v>11234.000000000002</v>
      </c>
      <c r="G64" s="204">
        <v>32</v>
      </c>
      <c r="H64" s="204">
        <v>308.00000000000011</v>
      </c>
      <c r="I64" s="204">
        <v>530</v>
      </c>
      <c r="J64" s="204">
        <v>216.00000000000014</v>
      </c>
      <c r="K64" s="204">
        <v>479.00000000000006</v>
      </c>
      <c r="L64" s="204">
        <v>123</v>
      </c>
      <c r="M64" s="204">
        <v>700</v>
      </c>
      <c r="N64" s="204">
        <v>248</v>
      </c>
      <c r="O64" s="204">
        <v>225</v>
      </c>
      <c r="P64" s="204">
        <v>112.00000000000009</v>
      </c>
      <c r="Q64" s="204">
        <v>31.000000000000014</v>
      </c>
      <c r="R64" s="204">
        <v>37</v>
      </c>
    </row>
    <row r="65" spans="2:18">
      <c r="B65" s="62" t="s">
        <v>168</v>
      </c>
      <c r="C65" s="26">
        <v>2085.9999999999986</v>
      </c>
      <c r="D65" s="25">
        <v>110.00000000000009</v>
      </c>
      <c r="E65" s="25">
        <v>48.000000000000014</v>
      </c>
      <c r="F65" s="26">
        <v>3807.0000000000014</v>
      </c>
      <c r="G65" s="25">
        <v>22</v>
      </c>
      <c r="H65" s="25">
        <v>172</v>
      </c>
      <c r="I65" s="25">
        <v>552</v>
      </c>
      <c r="J65" s="25">
        <v>142.00000000000003</v>
      </c>
      <c r="K65" s="25">
        <v>149.00000000000003</v>
      </c>
      <c r="L65" s="25">
        <v>102.00000000000004</v>
      </c>
      <c r="M65" s="25">
        <v>142</v>
      </c>
      <c r="N65" s="25">
        <v>52</v>
      </c>
      <c r="O65" s="25">
        <v>73.000000000000043</v>
      </c>
      <c r="P65" s="25">
        <v>28</v>
      </c>
      <c r="Q65" s="25">
        <v>9</v>
      </c>
      <c r="R65" s="25">
        <v>26</v>
      </c>
    </row>
    <row r="66" spans="2:18">
      <c r="B66" s="62" t="s">
        <v>24</v>
      </c>
      <c r="C66" s="26">
        <v>1122.0000000000005</v>
      </c>
      <c r="D66" s="25">
        <v>68</v>
      </c>
      <c r="E66" s="25">
        <v>33</v>
      </c>
      <c r="F66" s="26">
        <v>2251</v>
      </c>
      <c r="G66" s="25">
        <v>36.000000000000014</v>
      </c>
      <c r="H66" s="25">
        <v>126</v>
      </c>
      <c r="I66" s="25">
        <v>497</v>
      </c>
      <c r="J66" s="25">
        <v>133.00000000000006</v>
      </c>
      <c r="K66" s="25">
        <v>75</v>
      </c>
      <c r="L66" s="25">
        <v>68</v>
      </c>
      <c r="M66" s="25">
        <v>82.000000000000028</v>
      </c>
      <c r="N66" s="25">
        <v>20</v>
      </c>
      <c r="O66" s="25">
        <v>15</v>
      </c>
      <c r="P66" s="25">
        <v>21</v>
      </c>
      <c r="Q66" s="25">
        <v>2.0000000000000013</v>
      </c>
      <c r="R66" s="25">
        <v>31.000000000000004</v>
      </c>
    </row>
    <row r="67" spans="2:18">
      <c r="B67" s="62" t="s">
        <v>169</v>
      </c>
      <c r="C67" s="26">
        <v>2017.9999999999998</v>
      </c>
      <c r="D67" s="25">
        <v>179</v>
      </c>
      <c r="E67" s="25">
        <v>81</v>
      </c>
      <c r="F67" s="26">
        <v>5728.0000000000018</v>
      </c>
      <c r="G67" s="25">
        <v>17</v>
      </c>
      <c r="H67" s="25">
        <v>123.00000000000001</v>
      </c>
      <c r="I67" s="25">
        <v>521</v>
      </c>
      <c r="J67" s="25">
        <v>166</v>
      </c>
      <c r="K67" s="25">
        <v>184</v>
      </c>
      <c r="L67" s="25">
        <v>101</v>
      </c>
      <c r="M67" s="25">
        <v>169.0000000000002</v>
      </c>
      <c r="N67" s="25">
        <v>68</v>
      </c>
      <c r="O67" s="25">
        <v>75.000000000000057</v>
      </c>
      <c r="P67" s="25">
        <v>36</v>
      </c>
      <c r="Q67" s="25">
        <v>11.000000000000002</v>
      </c>
      <c r="R67" s="25">
        <v>19</v>
      </c>
    </row>
    <row r="68" spans="2:18">
      <c r="B68" s="62" t="s">
        <v>170</v>
      </c>
      <c r="C68" s="25">
        <v>443.00000000000006</v>
      </c>
      <c r="D68" s="25">
        <v>31</v>
      </c>
      <c r="E68" s="25">
        <v>20.000000000000004</v>
      </c>
      <c r="F68" s="25">
        <v>724.00000000000011</v>
      </c>
      <c r="G68" s="25">
        <v>10.000000000000002</v>
      </c>
      <c r="H68" s="25">
        <v>53</v>
      </c>
      <c r="I68" s="25">
        <v>215</v>
      </c>
      <c r="J68" s="25">
        <v>33</v>
      </c>
      <c r="K68" s="25">
        <v>38</v>
      </c>
      <c r="L68" s="25">
        <v>48</v>
      </c>
      <c r="M68" s="25">
        <v>35</v>
      </c>
      <c r="N68" s="25">
        <v>9</v>
      </c>
      <c r="O68" s="25">
        <v>8.0000000000000036</v>
      </c>
      <c r="P68" s="25">
        <v>8.0000000000000036</v>
      </c>
      <c r="Q68" s="25">
        <v>1.0000000000000004</v>
      </c>
      <c r="R68" s="25">
        <v>11</v>
      </c>
    </row>
    <row r="69" spans="2:18">
      <c r="B69" s="62" t="s">
        <v>28</v>
      </c>
      <c r="C69" s="25">
        <v>456.00000000000011</v>
      </c>
      <c r="D69" s="25">
        <v>36</v>
      </c>
      <c r="E69" s="25">
        <v>5.0000000000000009</v>
      </c>
      <c r="F69" s="25">
        <v>724.99999999999955</v>
      </c>
      <c r="G69" s="25">
        <v>5.0000000000000009</v>
      </c>
      <c r="H69" s="25">
        <v>58</v>
      </c>
      <c r="I69" s="25">
        <v>310.00000000000006</v>
      </c>
      <c r="J69" s="25">
        <v>88.000000000000028</v>
      </c>
      <c r="K69" s="25">
        <v>40.000000000000007</v>
      </c>
      <c r="L69" s="25">
        <v>49.000000000000014</v>
      </c>
      <c r="M69" s="25">
        <v>36.000000000000014</v>
      </c>
      <c r="N69" s="25">
        <v>12.000000000000005</v>
      </c>
      <c r="O69" s="25">
        <v>9.0000000000000036</v>
      </c>
      <c r="P69" s="25">
        <v>7.0000000000000027</v>
      </c>
      <c r="Q69" s="25">
        <v>2.0000000000000013</v>
      </c>
      <c r="R69" s="25">
        <v>8</v>
      </c>
    </row>
    <row r="70" spans="2:18">
      <c r="B70" s="62" t="s">
        <v>117</v>
      </c>
      <c r="C70" s="26">
        <v>1411.0000000000009</v>
      </c>
      <c r="D70" s="25">
        <v>77</v>
      </c>
      <c r="E70" s="25">
        <v>39</v>
      </c>
      <c r="F70" s="26">
        <v>3387.0000000000005</v>
      </c>
      <c r="G70" s="25">
        <v>16</v>
      </c>
      <c r="H70" s="25">
        <v>135</v>
      </c>
      <c r="I70" s="25">
        <v>346</v>
      </c>
      <c r="J70" s="25">
        <v>117.99999999999993</v>
      </c>
      <c r="K70" s="25">
        <v>102</v>
      </c>
      <c r="L70" s="25">
        <v>86.000000000000043</v>
      </c>
      <c r="M70" s="25">
        <v>105</v>
      </c>
      <c r="N70" s="25">
        <v>40.000000000000014</v>
      </c>
      <c r="O70" s="25">
        <v>46.000000000000007</v>
      </c>
      <c r="P70" s="25">
        <v>23</v>
      </c>
      <c r="Q70" s="25">
        <v>7</v>
      </c>
      <c r="R70" s="25">
        <v>20</v>
      </c>
    </row>
    <row r="71" spans="2:18">
      <c r="B71" s="62" t="s">
        <v>171</v>
      </c>
      <c r="C71" s="25">
        <v>810.99999999999966</v>
      </c>
      <c r="D71" s="25">
        <v>49.000000000000007</v>
      </c>
      <c r="E71" s="25">
        <v>26</v>
      </c>
      <c r="F71" s="26">
        <v>2682.0000000000009</v>
      </c>
      <c r="G71" s="25">
        <v>11.000000000000002</v>
      </c>
      <c r="H71" s="25">
        <v>100.00000000000003</v>
      </c>
      <c r="I71" s="25">
        <v>267</v>
      </c>
      <c r="J71" s="25">
        <v>129.00000000000003</v>
      </c>
      <c r="K71" s="25">
        <v>69</v>
      </c>
      <c r="L71" s="25">
        <v>59</v>
      </c>
      <c r="M71" s="25">
        <v>67.000000000000014</v>
      </c>
      <c r="N71" s="25">
        <v>19</v>
      </c>
      <c r="O71" s="25">
        <v>18.000000000000004</v>
      </c>
      <c r="P71" s="25">
        <v>15.000000000000005</v>
      </c>
      <c r="Q71" s="25">
        <v>3.0000000000000009</v>
      </c>
      <c r="R71" s="25">
        <v>16.000000000000004</v>
      </c>
    </row>
    <row r="72" spans="2:18">
      <c r="B72" s="62" t="s">
        <v>31</v>
      </c>
      <c r="C72" s="25">
        <v>580</v>
      </c>
      <c r="D72" s="25">
        <v>30.000000000000018</v>
      </c>
      <c r="E72" s="25">
        <v>5.0000000000000009</v>
      </c>
      <c r="F72" s="26">
        <v>1593.0000000000002</v>
      </c>
      <c r="G72" s="25">
        <v>11.000000000000002</v>
      </c>
      <c r="H72" s="25">
        <v>78</v>
      </c>
      <c r="I72" s="25">
        <v>244</v>
      </c>
      <c r="J72" s="25">
        <v>46.000000000000014</v>
      </c>
      <c r="K72" s="25">
        <v>66</v>
      </c>
      <c r="L72" s="25">
        <v>59.000000000000007</v>
      </c>
      <c r="M72" s="25">
        <v>48</v>
      </c>
      <c r="N72" s="25">
        <v>16.000000000000007</v>
      </c>
      <c r="O72" s="25">
        <v>16.000000000000004</v>
      </c>
      <c r="P72" s="25">
        <v>13</v>
      </c>
      <c r="Q72" s="25">
        <v>5</v>
      </c>
      <c r="R72" s="25">
        <v>8</v>
      </c>
    </row>
    <row r="73" spans="2:18">
      <c r="B73" s="62" t="s">
        <v>33</v>
      </c>
      <c r="C73" s="25">
        <v>847.00000000000011</v>
      </c>
      <c r="D73" s="25">
        <v>50</v>
      </c>
      <c r="E73" s="25">
        <v>4</v>
      </c>
      <c r="F73" s="26">
        <v>1290.9999999999995</v>
      </c>
      <c r="G73" s="25">
        <v>18.000000000000011</v>
      </c>
      <c r="H73" s="25">
        <v>97</v>
      </c>
      <c r="I73" s="25">
        <v>203.00000000000003</v>
      </c>
      <c r="J73" s="25">
        <v>47.000000000000007</v>
      </c>
      <c r="K73" s="25">
        <v>63.000000000000007</v>
      </c>
      <c r="L73" s="25">
        <v>61.000000000000028</v>
      </c>
      <c r="M73" s="25">
        <v>63.000000000000007</v>
      </c>
      <c r="N73" s="25">
        <v>25.000000000000014</v>
      </c>
      <c r="O73" s="25">
        <v>27</v>
      </c>
      <c r="P73" s="25">
        <v>9.0000000000000053</v>
      </c>
      <c r="Q73" s="25">
        <v>2.0000000000000013</v>
      </c>
      <c r="R73" s="25">
        <v>10</v>
      </c>
    </row>
    <row r="74" spans="2:18">
      <c r="B74" s="62" t="s">
        <v>35</v>
      </c>
      <c r="C74" s="25">
        <v>131</v>
      </c>
      <c r="D74" s="25">
        <v>13</v>
      </c>
      <c r="E74" s="25">
        <v>0</v>
      </c>
      <c r="F74" s="25">
        <v>165.00000000000003</v>
      </c>
      <c r="G74" s="25">
        <v>1.0000000000000004</v>
      </c>
      <c r="H74" s="25">
        <v>20</v>
      </c>
      <c r="I74" s="25">
        <v>46.000000000000014</v>
      </c>
      <c r="J74" s="25">
        <v>19</v>
      </c>
      <c r="K74" s="25">
        <v>11</v>
      </c>
      <c r="L74" s="25">
        <v>13</v>
      </c>
      <c r="M74" s="25">
        <v>6</v>
      </c>
      <c r="N74" s="25">
        <v>2.0000000000000009</v>
      </c>
      <c r="O74" s="25">
        <v>4</v>
      </c>
      <c r="P74" s="25">
        <v>2.0000000000000009</v>
      </c>
      <c r="Q74" s="62">
        <v>0</v>
      </c>
      <c r="R74" s="25">
        <v>3.0000000000000013</v>
      </c>
    </row>
    <row r="75" spans="2:18">
      <c r="B75" s="62" t="s">
        <v>37</v>
      </c>
      <c r="C75" s="25">
        <v>150</v>
      </c>
      <c r="D75" s="25">
        <v>23.000000000000004</v>
      </c>
      <c r="E75" s="25">
        <v>1.0000000000000002</v>
      </c>
      <c r="F75" s="25">
        <v>226.00000000000006</v>
      </c>
      <c r="G75" s="25">
        <v>1</v>
      </c>
      <c r="H75" s="25">
        <v>27.000000000000007</v>
      </c>
      <c r="I75" s="25">
        <v>64.000000000000014</v>
      </c>
      <c r="J75" s="25">
        <v>35</v>
      </c>
      <c r="K75" s="25">
        <v>13.000000000000002</v>
      </c>
      <c r="L75" s="25">
        <v>21</v>
      </c>
      <c r="M75" s="25">
        <v>14</v>
      </c>
      <c r="N75" s="25">
        <v>2.0000000000000009</v>
      </c>
      <c r="O75" s="25">
        <v>5</v>
      </c>
      <c r="P75" s="25">
        <v>2.0000000000000004</v>
      </c>
      <c r="Q75" s="25">
        <v>0</v>
      </c>
      <c r="R75" s="25">
        <v>4.0000000000000009</v>
      </c>
    </row>
    <row r="76" spans="2:18">
      <c r="B76" s="62" t="s">
        <v>172</v>
      </c>
      <c r="C76" s="25">
        <v>118.00000000000003</v>
      </c>
      <c r="D76" s="25">
        <v>10.000000000000002</v>
      </c>
      <c r="E76" s="62">
        <v>0</v>
      </c>
      <c r="F76" s="25">
        <v>155.00000000000003</v>
      </c>
      <c r="G76" s="25">
        <v>1</v>
      </c>
      <c r="H76" s="25">
        <v>23.000000000000004</v>
      </c>
      <c r="I76" s="25">
        <v>56.000000000000014</v>
      </c>
      <c r="J76" s="25">
        <v>17</v>
      </c>
      <c r="K76" s="25">
        <v>11.000000000000002</v>
      </c>
      <c r="L76" s="25">
        <v>18.000000000000004</v>
      </c>
      <c r="M76" s="25">
        <v>8.0000000000000036</v>
      </c>
      <c r="N76" s="25">
        <v>1.0000000000000004</v>
      </c>
      <c r="O76" s="25">
        <v>2.0000000000000009</v>
      </c>
      <c r="P76" s="62">
        <v>1.0000000000000004</v>
      </c>
      <c r="Q76" s="62">
        <v>0</v>
      </c>
      <c r="R76" s="25">
        <v>4</v>
      </c>
    </row>
    <row r="77" spans="2:18">
      <c r="B77" s="62" t="s">
        <v>34</v>
      </c>
      <c r="C77" s="25">
        <v>197</v>
      </c>
      <c r="D77" s="25">
        <v>24.000000000000007</v>
      </c>
      <c r="E77" s="62">
        <v>2</v>
      </c>
      <c r="F77" s="25">
        <v>441</v>
      </c>
      <c r="G77" s="62">
        <v>2</v>
      </c>
      <c r="H77" s="25">
        <v>22</v>
      </c>
      <c r="I77" s="25">
        <v>60</v>
      </c>
      <c r="J77" s="25">
        <v>30</v>
      </c>
      <c r="K77" s="25">
        <v>15.000000000000004</v>
      </c>
      <c r="L77" s="25">
        <v>17.000000000000007</v>
      </c>
      <c r="M77" s="25">
        <v>16.000000000000004</v>
      </c>
      <c r="N77" s="25">
        <v>6.0000000000000009</v>
      </c>
      <c r="O77" s="25">
        <v>5</v>
      </c>
      <c r="P77" s="25">
        <v>1.0000000000000004</v>
      </c>
      <c r="Q77" s="62">
        <v>2.0000000000000009</v>
      </c>
      <c r="R77" s="25">
        <v>2</v>
      </c>
    </row>
    <row r="78" spans="2:18">
      <c r="B78" s="62" t="s">
        <v>173</v>
      </c>
      <c r="C78" s="25">
        <v>581</v>
      </c>
      <c r="D78" s="25">
        <v>43</v>
      </c>
      <c r="E78" s="25">
        <v>3.0000000000000009</v>
      </c>
      <c r="F78" s="26">
        <v>1310</v>
      </c>
      <c r="G78" s="25">
        <v>9.0000000000000018</v>
      </c>
      <c r="H78" s="25">
        <v>67.000000000000014</v>
      </c>
      <c r="I78" s="25">
        <v>253</v>
      </c>
      <c r="J78" s="25">
        <v>22.000000000000004</v>
      </c>
      <c r="K78" s="25">
        <v>57</v>
      </c>
      <c r="L78" s="25">
        <v>36</v>
      </c>
      <c r="M78" s="25">
        <v>48</v>
      </c>
      <c r="N78" s="25">
        <v>16</v>
      </c>
      <c r="O78" s="25">
        <v>19</v>
      </c>
      <c r="P78" s="25">
        <v>16</v>
      </c>
      <c r="Q78" s="25">
        <v>2.0000000000000013</v>
      </c>
      <c r="R78" s="25">
        <v>6.0000000000000018</v>
      </c>
    </row>
    <row r="79" spans="2:18">
      <c r="B79" s="62" t="s">
        <v>174</v>
      </c>
      <c r="C79" s="25">
        <v>377.99999999999989</v>
      </c>
      <c r="D79" s="25">
        <v>24.000000000000004</v>
      </c>
      <c r="E79" s="25">
        <v>4.0000000000000009</v>
      </c>
      <c r="F79" s="25">
        <v>1295.0000000000002</v>
      </c>
      <c r="G79" s="25">
        <v>7.0000000000000009</v>
      </c>
      <c r="H79" s="25">
        <v>36.000000000000007</v>
      </c>
      <c r="I79" s="25">
        <v>110</v>
      </c>
      <c r="J79" s="25">
        <v>64.000000000000028</v>
      </c>
      <c r="K79" s="25">
        <v>39</v>
      </c>
      <c r="L79" s="25">
        <v>26</v>
      </c>
      <c r="M79" s="25">
        <v>40</v>
      </c>
      <c r="N79" s="25">
        <v>11</v>
      </c>
      <c r="O79" s="25">
        <v>12.000000000000002</v>
      </c>
      <c r="P79" s="25">
        <v>8.0000000000000036</v>
      </c>
      <c r="Q79" s="25">
        <v>1.0000000000000004</v>
      </c>
      <c r="R79" s="25">
        <v>4</v>
      </c>
    </row>
    <row r="80" spans="2:18">
      <c r="B80" s="62" t="s">
        <v>41</v>
      </c>
      <c r="C80" s="25">
        <v>381.00000000000011</v>
      </c>
      <c r="D80" s="25">
        <v>31</v>
      </c>
      <c r="E80" s="25">
        <v>3</v>
      </c>
      <c r="F80" s="25">
        <v>711.99999999999977</v>
      </c>
      <c r="G80" s="25">
        <v>9.0000000000000018</v>
      </c>
      <c r="H80" s="25">
        <v>49.000000000000007</v>
      </c>
      <c r="I80" s="25">
        <v>141.00000000000006</v>
      </c>
      <c r="J80" s="25">
        <v>77</v>
      </c>
      <c r="K80" s="25">
        <v>42</v>
      </c>
      <c r="L80" s="25">
        <v>24</v>
      </c>
      <c r="M80" s="25">
        <v>33</v>
      </c>
      <c r="N80" s="25">
        <v>15.000000000000002</v>
      </c>
      <c r="O80" s="25">
        <v>16.000000000000004</v>
      </c>
      <c r="P80" s="25">
        <v>16</v>
      </c>
      <c r="Q80" s="25">
        <v>1.0000000000000007</v>
      </c>
      <c r="R80" s="25">
        <v>7</v>
      </c>
    </row>
    <row r="81" spans="1:18">
      <c r="B81" s="62" t="s">
        <v>381</v>
      </c>
      <c r="C81" s="25">
        <v>489</v>
      </c>
      <c r="D81" s="25">
        <v>35</v>
      </c>
      <c r="E81" s="25">
        <v>7.0000000000000018</v>
      </c>
      <c r="F81" s="25">
        <v>929.99999999999977</v>
      </c>
      <c r="G81" s="25">
        <v>13</v>
      </c>
      <c r="H81" s="25">
        <v>66</v>
      </c>
      <c r="I81" s="25">
        <v>172</v>
      </c>
      <c r="J81" s="25">
        <v>128.00000000000003</v>
      </c>
      <c r="K81" s="25">
        <v>44.000000000000007</v>
      </c>
      <c r="L81" s="25">
        <v>33</v>
      </c>
      <c r="M81" s="25">
        <v>48.000000000000007</v>
      </c>
      <c r="N81" s="25">
        <v>16</v>
      </c>
      <c r="O81" s="25">
        <v>14.000000000000002</v>
      </c>
      <c r="P81" s="25">
        <v>12</v>
      </c>
      <c r="Q81" s="25">
        <v>1.0000000000000004</v>
      </c>
      <c r="R81" s="25">
        <v>8</v>
      </c>
    </row>
    <row r="82" spans="1:18">
      <c r="B82" s="62" t="s">
        <v>175</v>
      </c>
      <c r="C82" s="26">
        <v>1296.9999999999991</v>
      </c>
      <c r="D82" s="25">
        <v>89.000000000000014</v>
      </c>
      <c r="E82" s="25">
        <v>55</v>
      </c>
      <c r="F82" s="26">
        <v>3509.0000000000014</v>
      </c>
      <c r="G82" s="25">
        <v>24</v>
      </c>
      <c r="H82" s="25">
        <v>158</v>
      </c>
      <c r="I82" s="25">
        <v>378.99999999999977</v>
      </c>
      <c r="J82" s="25">
        <v>199</v>
      </c>
      <c r="K82" s="25">
        <v>111</v>
      </c>
      <c r="L82" s="25">
        <v>136.00000000000003</v>
      </c>
      <c r="M82" s="25">
        <v>114</v>
      </c>
      <c r="N82" s="25">
        <v>35.000000000000021</v>
      </c>
      <c r="O82" s="25">
        <v>45</v>
      </c>
      <c r="P82" s="25">
        <v>23.000000000000021</v>
      </c>
      <c r="Q82" s="25">
        <v>5</v>
      </c>
      <c r="R82" s="25">
        <v>23.000000000000004</v>
      </c>
    </row>
    <row r="83" spans="1:18">
      <c r="B83" s="62" t="s">
        <v>176</v>
      </c>
      <c r="C83" s="25">
        <v>634.00000000000034</v>
      </c>
      <c r="D83" s="25">
        <v>48</v>
      </c>
      <c r="E83" s="25">
        <v>14.000000000000004</v>
      </c>
      <c r="F83" s="25">
        <v>871.00000000000011</v>
      </c>
      <c r="G83" s="25">
        <v>8</v>
      </c>
      <c r="H83" s="25">
        <v>64.000000000000014</v>
      </c>
      <c r="I83" s="25">
        <v>227</v>
      </c>
      <c r="J83" s="25">
        <v>69</v>
      </c>
      <c r="K83" s="25">
        <v>51</v>
      </c>
      <c r="L83" s="25">
        <v>58</v>
      </c>
      <c r="M83" s="25">
        <v>50</v>
      </c>
      <c r="N83" s="25">
        <v>14.000000000000009</v>
      </c>
      <c r="O83" s="25">
        <v>8.0000000000000053</v>
      </c>
      <c r="P83" s="25">
        <v>9.0000000000000036</v>
      </c>
      <c r="Q83" s="25">
        <v>2.0000000000000013</v>
      </c>
      <c r="R83" s="25">
        <v>9.0000000000000018</v>
      </c>
    </row>
    <row r="84" spans="1:18">
      <c r="B84" s="62" t="s">
        <v>178</v>
      </c>
      <c r="C84" s="25">
        <v>807.00000000000057</v>
      </c>
      <c r="D84" s="25">
        <v>49</v>
      </c>
      <c r="E84" s="25">
        <v>15</v>
      </c>
      <c r="F84" s="26">
        <v>2192.9999999999995</v>
      </c>
      <c r="G84" s="25">
        <v>22.000000000000004</v>
      </c>
      <c r="H84" s="25">
        <v>93</v>
      </c>
      <c r="I84" s="25">
        <v>288</v>
      </c>
      <c r="J84" s="25">
        <v>139</v>
      </c>
      <c r="K84" s="25">
        <v>77.000000000000014</v>
      </c>
      <c r="L84" s="25">
        <v>94</v>
      </c>
      <c r="M84" s="25">
        <v>85.000000000000028</v>
      </c>
      <c r="N84" s="25">
        <v>25.000000000000007</v>
      </c>
      <c r="O84" s="25">
        <v>32</v>
      </c>
      <c r="P84" s="25">
        <v>21</v>
      </c>
      <c r="Q84" s="25">
        <v>5</v>
      </c>
      <c r="R84" s="25">
        <v>18</v>
      </c>
    </row>
    <row r="85" spans="1:18">
      <c r="B85" s="62" t="s">
        <v>179</v>
      </c>
      <c r="C85" s="25">
        <v>449</v>
      </c>
      <c r="D85" s="25">
        <v>34.000000000000007</v>
      </c>
      <c r="E85" s="25">
        <v>4.0000000000000018</v>
      </c>
      <c r="F85" s="25">
        <v>956.00000000000011</v>
      </c>
      <c r="G85" s="25">
        <v>9</v>
      </c>
      <c r="H85" s="25">
        <v>38</v>
      </c>
      <c r="I85" s="25">
        <v>144</v>
      </c>
      <c r="J85" s="25">
        <v>49</v>
      </c>
      <c r="K85" s="25">
        <v>55</v>
      </c>
      <c r="L85" s="25">
        <v>38.000000000000007</v>
      </c>
      <c r="M85" s="25">
        <v>46</v>
      </c>
      <c r="N85" s="25">
        <v>14.000000000000005</v>
      </c>
      <c r="O85" s="25">
        <v>11</v>
      </c>
      <c r="P85" s="25">
        <v>12</v>
      </c>
      <c r="Q85" s="25">
        <v>1.0000000000000004</v>
      </c>
      <c r="R85" s="25">
        <v>10</v>
      </c>
    </row>
    <row r="86" spans="1:18">
      <c r="B86" s="62" t="s">
        <v>49</v>
      </c>
      <c r="C86" s="25">
        <v>805</v>
      </c>
      <c r="D86" s="25">
        <v>83.000000000000028</v>
      </c>
      <c r="E86" s="25">
        <v>29</v>
      </c>
      <c r="F86" s="26">
        <v>2215.0000000000005</v>
      </c>
      <c r="G86" s="25">
        <v>16.000000000000004</v>
      </c>
      <c r="H86" s="25">
        <v>84.000000000000014</v>
      </c>
      <c r="I86" s="25">
        <v>318</v>
      </c>
      <c r="J86" s="25">
        <v>110.99999999999994</v>
      </c>
      <c r="K86" s="25">
        <v>85.000000000000057</v>
      </c>
      <c r="L86" s="25">
        <v>86.000000000000028</v>
      </c>
      <c r="M86" s="25">
        <v>84.000000000000057</v>
      </c>
      <c r="N86" s="25">
        <v>25</v>
      </c>
      <c r="O86" s="25">
        <v>21.000000000000018</v>
      </c>
      <c r="P86" s="25">
        <v>16.000000000000004</v>
      </c>
      <c r="Q86" s="25">
        <v>3.0000000000000013</v>
      </c>
      <c r="R86" s="25">
        <v>16</v>
      </c>
    </row>
    <row r="87" spans="1:18">
      <c r="B87" s="62" t="s">
        <v>181</v>
      </c>
      <c r="C87" s="25">
        <v>390.00000000000006</v>
      </c>
      <c r="D87" s="25">
        <v>35.000000000000007</v>
      </c>
      <c r="E87" s="25">
        <v>4.0000000000000027</v>
      </c>
      <c r="F87" s="25">
        <v>776.00000000000023</v>
      </c>
      <c r="G87" s="25">
        <v>8.0000000000000018</v>
      </c>
      <c r="H87" s="25">
        <v>54</v>
      </c>
      <c r="I87" s="25">
        <v>233</v>
      </c>
      <c r="J87" s="25">
        <v>72</v>
      </c>
      <c r="K87" s="25">
        <v>37</v>
      </c>
      <c r="L87" s="25">
        <v>46</v>
      </c>
      <c r="M87" s="25">
        <v>38.000000000000007</v>
      </c>
      <c r="N87" s="25">
        <v>11</v>
      </c>
      <c r="O87" s="25">
        <v>7.0000000000000027</v>
      </c>
      <c r="P87" s="25">
        <v>9</v>
      </c>
      <c r="Q87" s="62">
        <v>0</v>
      </c>
      <c r="R87" s="25">
        <v>12.000000000000002</v>
      </c>
    </row>
    <row r="88" spans="1:18">
      <c r="B88" s="62" t="s">
        <v>53</v>
      </c>
      <c r="C88" s="25">
        <v>1061.0000000000005</v>
      </c>
      <c r="D88" s="25">
        <v>78.000000000000099</v>
      </c>
      <c r="E88" s="25">
        <v>22</v>
      </c>
      <c r="F88" s="26">
        <v>2493</v>
      </c>
      <c r="G88" s="25">
        <v>10</v>
      </c>
      <c r="H88" s="25">
        <v>114</v>
      </c>
      <c r="I88" s="25">
        <v>382</v>
      </c>
      <c r="J88" s="25">
        <v>90</v>
      </c>
      <c r="K88" s="25">
        <v>82</v>
      </c>
      <c r="L88" s="25">
        <v>98.000000000000028</v>
      </c>
      <c r="M88" s="25">
        <v>88.000000000000099</v>
      </c>
      <c r="N88" s="25">
        <v>26</v>
      </c>
      <c r="O88" s="25">
        <v>25</v>
      </c>
      <c r="P88" s="25">
        <v>17</v>
      </c>
      <c r="Q88" s="25">
        <v>4.0000000000000053</v>
      </c>
      <c r="R88" s="25">
        <v>17</v>
      </c>
    </row>
    <row r="89" spans="1:18">
      <c r="B89" s="62" t="s">
        <v>183</v>
      </c>
      <c r="C89" s="25">
        <v>656.00000000000023</v>
      </c>
      <c r="D89" s="25">
        <v>47.000000000000014</v>
      </c>
      <c r="E89" s="25">
        <v>24.000000000000004</v>
      </c>
      <c r="F89" s="26">
        <v>1420</v>
      </c>
      <c r="G89" s="25">
        <v>12.000000000000002</v>
      </c>
      <c r="H89" s="25">
        <v>83</v>
      </c>
      <c r="I89" s="25">
        <v>267</v>
      </c>
      <c r="J89" s="25">
        <v>77</v>
      </c>
      <c r="K89" s="25">
        <v>59.000000000000036</v>
      </c>
      <c r="L89" s="25">
        <v>72</v>
      </c>
      <c r="M89" s="25">
        <v>56.000000000000021</v>
      </c>
      <c r="N89" s="25">
        <v>17</v>
      </c>
      <c r="O89" s="25">
        <v>15.000000000000004</v>
      </c>
      <c r="P89" s="25">
        <v>8.0000000000000053</v>
      </c>
      <c r="Q89" s="25">
        <v>1.0000000000000007</v>
      </c>
      <c r="R89" s="25">
        <v>15.000000000000002</v>
      </c>
    </row>
    <row r="90" spans="1:18">
      <c r="B90" s="327" t="s">
        <v>297</v>
      </c>
      <c r="C90" s="328">
        <v>23934.000000000004</v>
      </c>
      <c r="D90" s="328">
        <v>1584</v>
      </c>
      <c r="E90" s="329">
        <v>526.00000000000011</v>
      </c>
      <c r="F90" s="328">
        <v>53089.000000000007</v>
      </c>
      <c r="G90" s="329">
        <v>330</v>
      </c>
      <c r="H90" s="328">
        <v>2248</v>
      </c>
      <c r="I90" s="328">
        <v>6825</v>
      </c>
      <c r="J90" s="328">
        <v>2316</v>
      </c>
      <c r="K90" s="328">
        <v>2054</v>
      </c>
      <c r="L90" s="328">
        <v>1572.0000000000002</v>
      </c>
      <c r="M90" s="328">
        <v>2221.0000000000005</v>
      </c>
      <c r="N90" s="329">
        <v>745</v>
      </c>
      <c r="O90" s="329">
        <v>753.00000000000011</v>
      </c>
      <c r="P90" s="329">
        <v>445.00000000000011</v>
      </c>
      <c r="Q90" s="329">
        <v>101.00000000000001</v>
      </c>
      <c r="R90" s="329">
        <v>344</v>
      </c>
    </row>
    <row r="91" spans="1:18">
      <c r="B91" s="104"/>
      <c r="C91" s="26"/>
      <c r="D91" s="26"/>
      <c r="E91" s="25"/>
      <c r="F91" s="26"/>
      <c r="G91" s="25"/>
      <c r="H91" s="26"/>
      <c r="I91" s="26"/>
      <c r="J91" s="26"/>
      <c r="K91" s="26"/>
      <c r="L91" s="26"/>
      <c r="M91" s="26"/>
      <c r="N91" s="25"/>
      <c r="O91" s="25"/>
      <c r="P91" s="25"/>
      <c r="Q91" s="25"/>
      <c r="R91" s="25"/>
    </row>
    <row r="92" spans="1:18">
      <c r="A92" s="1" t="s">
        <v>798</v>
      </c>
      <c r="B92" s="1" t="s">
        <v>1059</v>
      </c>
      <c r="C92" s="30"/>
      <c r="D92" s="37"/>
      <c r="E92" s="37"/>
      <c r="F92" s="37"/>
      <c r="G92" s="37"/>
      <c r="H92" s="37"/>
      <c r="I92" s="37"/>
      <c r="J92" s="37"/>
      <c r="K92" s="37"/>
      <c r="L92" s="37"/>
      <c r="M92" s="37"/>
      <c r="N92" s="37"/>
      <c r="O92" s="37"/>
      <c r="P92" s="37"/>
      <c r="Q92" s="37"/>
      <c r="R92" s="37"/>
    </row>
    <row r="93" spans="1:18">
      <c r="A93" s="1" t="s">
        <v>800</v>
      </c>
      <c r="B93" s="1" t="s">
        <v>1060</v>
      </c>
      <c r="C93" s="30"/>
      <c r="D93" s="37"/>
      <c r="E93" s="37"/>
      <c r="F93" s="37"/>
      <c r="G93" s="37"/>
      <c r="H93" s="37"/>
      <c r="I93" s="37"/>
      <c r="J93" s="37"/>
      <c r="K93" s="37"/>
      <c r="L93" s="37"/>
      <c r="M93" s="37"/>
      <c r="N93" s="37"/>
      <c r="O93" s="37"/>
      <c r="P93" s="37"/>
      <c r="Q93" s="37"/>
      <c r="R93" s="37"/>
    </row>
    <row r="94" spans="1:18">
      <c r="A94" s="1" t="s">
        <v>802</v>
      </c>
      <c r="B94" s="1" t="s">
        <v>1278</v>
      </c>
      <c r="C94" s="30"/>
      <c r="D94" s="37"/>
      <c r="E94" s="37"/>
      <c r="F94" s="37"/>
      <c r="G94" s="37"/>
      <c r="H94" s="37"/>
      <c r="I94" s="37"/>
      <c r="J94" s="37"/>
      <c r="K94" s="37"/>
      <c r="L94" s="37"/>
      <c r="M94" s="37"/>
      <c r="N94" s="37"/>
      <c r="O94" s="37"/>
      <c r="P94" s="37"/>
      <c r="Q94" s="37"/>
      <c r="R94" s="37"/>
    </row>
    <row r="95" spans="1:18">
      <c r="A95" s="1" t="s">
        <v>817</v>
      </c>
      <c r="B95" s="1" t="s">
        <v>1062</v>
      </c>
      <c r="C95" s="30"/>
      <c r="D95" s="37"/>
      <c r="E95" s="37"/>
      <c r="F95" s="37"/>
      <c r="G95" s="37"/>
      <c r="H95" s="37"/>
      <c r="I95" s="37"/>
      <c r="J95" s="37"/>
      <c r="K95" s="37"/>
      <c r="L95" s="37"/>
      <c r="M95" s="37"/>
      <c r="N95" s="37"/>
      <c r="O95" s="37"/>
      <c r="P95" s="37"/>
      <c r="Q95" s="37"/>
      <c r="R95" s="37"/>
    </row>
    <row r="96" spans="1:18">
      <c r="A96" s="1" t="s">
        <v>818</v>
      </c>
      <c r="B96" s="1" t="s">
        <v>1063</v>
      </c>
      <c r="C96" s="30"/>
      <c r="D96" s="37"/>
      <c r="E96" s="37"/>
      <c r="F96" s="37"/>
      <c r="G96" s="37"/>
      <c r="H96" s="37"/>
      <c r="I96" s="37"/>
      <c r="J96" s="37"/>
      <c r="K96" s="37"/>
      <c r="L96" s="37"/>
      <c r="M96" s="37"/>
      <c r="N96" s="37"/>
      <c r="O96" s="37"/>
      <c r="P96" s="37"/>
      <c r="Q96" s="37"/>
      <c r="R96" s="37"/>
    </row>
    <row r="97" spans="1:18">
      <c r="A97" s="1" t="s">
        <v>833</v>
      </c>
      <c r="B97" s="1" t="s">
        <v>1064</v>
      </c>
      <c r="C97" s="30"/>
      <c r="D97" s="37"/>
      <c r="E97" s="37"/>
      <c r="F97" s="37"/>
      <c r="G97" s="37"/>
      <c r="H97" s="37"/>
      <c r="I97" s="37"/>
      <c r="J97" s="37"/>
      <c r="K97" s="37"/>
      <c r="L97" s="37"/>
      <c r="M97" s="37"/>
      <c r="N97" s="37"/>
      <c r="O97" s="37"/>
      <c r="P97" s="37"/>
      <c r="Q97" s="37"/>
      <c r="R97" s="37"/>
    </row>
    <row r="98" spans="1:18">
      <c r="A98" s="1" t="s">
        <v>854</v>
      </c>
      <c r="B98" s="1" t="s">
        <v>801</v>
      </c>
      <c r="C98" s="30"/>
      <c r="D98" s="37"/>
      <c r="E98" s="37"/>
      <c r="F98" s="37"/>
      <c r="G98" s="37"/>
      <c r="H98" s="37"/>
      <c r="I98" s="37"/>
      <c r="J98" s="37"/>
      <c r="K98" s="37"/>
      <c r="L98" s="37"/>
      <c r="M98" s="37"/>
      <c r="N98" s="37"/>
      <c r="O98" s="37"/>
      <c r="P98" s="37"/>
      <c r="Q98" s="37"/>
      <c r="R98" s="37"/>
    </row>
    <row r="99" spans="1:18">
      <c r="A99" s="1" t="s">
        <v>856</v>
      </c>
      <c r="B99" s="37" t="s">
        <v>315</v>
      </c>
      <c r="C99" s="37"/>
      <c r="D99" s="37"/>
      <c r="E99" s="37"/>
      <c r="F99" s="37"/>
      <c r="G99" s="37"/>
      <c r="H99" s="37"/>
      <c r="I99" s="37"/>
      <c r="J99" s="37"/>
      <c r="K99" s="37"/>
      <c r="L99" s="37"/>
      <c r="M99" s="37"/>
      <c r="N99" s="37"/>
      <c r="O99" s="37"/>
      <c r="P99" s="37"/>
      <c r="Q99" s="37"/>
      <c r="R99" s="37"/>
    </row>
    <row r="100" spans="1:18">
      <c r="A100" s="1" t="s">
        <v>372</v>
      </c>
      <c r="B100" s="37"/>
      <c r="C100" s="37"/>
      <c r="D100" s="37"/>
      <c r="E100" s="37"/>
      <c r="F100" s="37"/>
      <c r="G100" s="37"/>
      <c r="H100" s="37"/>
      <c r="I100" s="37"/>
      <c r="J100" s="37"/>
      <c r="K100" s="37"/>
      <c r="L100" s="37"/>
      <c r="M100" s="37"/>
      <c r="N100" s="37"/>
      <c r="O100" s="37"/>
      <c r="P100" s="37"/>
      <c r="Q100" s="37"/>
      <c r="R100" s="37"/>
    </row>
    <row r="101" spans="1:18">
      <c r="A101" s="13"/>
      <c r="C101" s="37"/>
      <c r="D101" s="37"/>
      <c r="E101" s="37"/>
      <c r="F101" s="37"/>
      <c r="G101" s="37"/>
      <c r="H101" s="37"/>
      <c r="I101" s="37"/>
      <c r="J101" s="37"/>
      <c r="K101" s="37"/>
      <c r="L101" s="37"/>
      <c r="M101" s="37"/>
      <c r="N101" s="37"/>
      <c r="O101" s="37"/>
      <c r="P101" s="37"/>
      <c r="Q101" s="37"/>
      <c r="R101" s="37"/>
    </row>
    <row r="102" spans="1:18">
      <c r="A102" s="13" t="s">
        <v>1096</v>
      </c>
      <c r="B102" s="13"/>
      <c r="C102" s="114"/>
      <c r="D102" s="37"/>
      <c r="E102" s="37"/>
      <c r="F102" s="37"/>
      <c r="G102" s="37"/>
      <c r="H102" s="37"/>
      <c r="I102" s="37"/>
      <c r="J102" s="37"/>
      <c r="K102" s="37"/>
      <c r="L102" s="37"/>
      <c r="M102" s="37"/>
      <c r="N102" s="37"/>
      <c r="O102" s="37"/>
      <c r="P102" s="37"/>
      <c r="Q102" s="37"/>
      <c r="R102" s="37"/>
    </row>
    <row r="103" spans="1:18">
      <c r="A103" s="13" t="s">
        <v>1112</v>
      </c>
      <c r="B103" s="13"/>
      <c r="C103" s="114"/>
      <c r="D103" s="37"/>
      <c r="E103" s="37"/>
      <c r="F103" s="37"/>
      <c r="G103" s="37"/>
      <c r="H103" s="37"/>
      <c r="I103" s="37"/>
      <c r="J103" s="37"/>
      <c r="K103" s="37"/>
      <c r="L103" s="37"/>
      <c r="M103" s="37"/>
      <c r="N103" s="37"/>
      <c r="O103" s="37"/>
      <c r="P103" s="37"/>
      <c r="Q103" s="37"/>
      <c r="R103" s="37"/>
    </row>
    <row r="104" spans="1:18">
      <c r="C104" s="37"/>
      <c r="D104" s="37"/>
      <c r="E104" s="37"/>
      <c r="F104" s="37"/>
      <c r="G104" s="37"/>
      <c r="H104" s="37"/>
      <c r="I104" s="37"/>
      <c r="J104" s="37"/>
      <c r="K104" s="37"/>
      <c r="L104" s="37"/>
      <c r="M104" s="37"/>
      <c r="N104" s="37"/>
      <c r="O104" s="37"/>
      <c r="P104" s="37"/>
      <c r="Q104" s="37"/>
      <c r="R104" s="37"/>
    </row>
    <row r="105" spans="1:18">
      <c r="B105" s="37"/>
      <c r="C105" s="37"/>
      <c r="D105" s="37"/>
      <c r="E105" s="37"/>
      <c r="F105" s="37"/>
      <c r="G105" s="37"/>
      <c r="H105" s="37"/>
      <c r="I105" s="37"/>
      <c r="J105" s="37"/>
      <c r="K105" s="37"/>
      <c r="L105" s="37"/>
      <c r="M105" s="37"/>
      <c r="N105" s="37"/>
      <c r="O105" s="37"/>
      <c r="P105" s="37"/>
      <c r="Q105" s="37"/>
      <c r="R105" s="37"/>
    </row>
    <row r="106" spans="1:18">
      <c r="B106" s="37"/>
      <c r="C106" s="37"/>
      <c r="D106" s="37"/>
      <c r="E106" s="37"/>
      <c r="F106" s="37"/>
      <c r="G106" s="37"/>
      <c r="H106" s="37"/>
      <c r="I106" s="37"/>
      <c r="J106" s="37"/>
      <c r="K106" s="37"/>
      <c r="L106" s="37"/>
      <c r="M106" s="37"/>
      <c r="N106" s="37"/>
      <c r="O106" s="37"/>
      <c r="P106" s="37"/>
      <c r="Q106" s="37"/>
      <c r="R106" s="37"/>
    </row>
    <row r="107" spans="1:18">
      <c r="B107" s="37"/>
      <c r="C107" s="37"/>
      <c r="D107" s="37"/>
      <c r="E107" s="37"/>
      <c r="F107" s="37"/>
      <c r="G107" s="37"/>
      <c r="H107" s="37"/>
      <c r="I107" s="37"/>
      <c r="J107" s="37"/>
      <c r="K107" s="37"/>
      <c r="L107" s="37"/>
      <c r="M107" s="37"/>
      <c r="N107" s="37"/>
      <c r="O107" s="37"/>
      <c r="P107" s="37"/>
      <c r="Q107" s="37"/>
      <c r="R107" s="37"/>
    </row>
    <row r="108" spans="1:18">
      <c r="B108" s="37"/>
      <c r="C108" s="37"/>
      <c r="D108" s="37"/>
      <c r="E108" s="37"/>
      <c r="F108" s="37"/>
      <c r="G108" s="37"/>
      <c r="H108" s="37"/>
      <c r="I108" s="37"/>
      <c r="J108" s="37"/>
      <c r="K108" s="37"/>
      <c r="L108" s="37"/>
      <c r="M108" s="37"/>
      <c r="N108" s="37"/>
      <c r="O108" s="37"/>
      <c r="P108" s="37"/>
      <c r="Q108" s="37"/>
      <c r="R108" s="37"/>
    </row>
    <row r="109" spans="1:18">
      <c r="B109" s="37"/>
      <c r="C109" s="37"/>
      <c r="D109" s="37"/>
      <c r="E109" s="37"/>
      <c r="F109" s="37"/>
      <c r="G109" s="37"/>
      <c r="H109" s="37"/>
      <c r="I109" s="37"/>
      <c r="J109" s="37"/>
      <c r="K109" s="37"/>
      <c r="L109" s="37"/>
      <c r="M109" s="37"/>
      <c r="N109" s="37"/>
      <c r="O109" s="37"/>
      <c r="P109" s="37"/>
      <c r="Q109" s="37"/>
      <c r="R109" s="37"/>
    </row>
    <row r="110" spans="1:18">
      <c r="B110" s="37"/>
      <c r="C110" s="37"/>
      <c r="D110" s="37"/>
      <c r="E110" s="37"/>
      <c r="F110" s="37"/>
      <c r="G110" s="37"/>
      <c r="H110" s="37"/>
      <c r="I110" s="37"/>
      <c r="J110" s="37"/>
      <c r="K110" s="37"/>
      <c r="L110" s="37"/>
      <c r="M110" s="37"/>
      <c r="N110" s="37"/>
      <c r="O110" s="37"/>
      <c r="P110" s="37"/>
      <c r="Q110" s="37"/>
      <c r="R110" s="37"/>
    </row>
    <row r="111" spans="1:18">
      <c r="B111" s="37"/>
      <c r="C111" s="37"/>
      <c r="D111" s="37"/>
      <c r="E111" s="37"/>
      <c r="F111" s="37"/>
      <c r="G111" s="37"/>
      <c r="H111" s="37"/>
      <c r="I111" s="37"/>
      <c r="J111" s="37"/>
      <c r="K111" s="37"/>
      <c r="L111" s="37"/>
      <c r="M111" s="37"/>
      <c r="N111" s="37"/>
      <c r="O111" s="37"/>
      <c r="P111" s="37"/>
      <c r="Q111" s="37"/>
      <c r="R111" s="37"/>
    </row>
    <row r="112" spans="1:18">
      <c r="B112" s="37"/>
      <c r="C112" s="37"/>
      <c r="D112" s="37"/>
      <c r="E112" s="37"/>
      <c r="F112" s="37"/>
      <c r="G112" s="37"/>
      <c r="H112" s="37"/>
      <c r="I112" s="37"/>
      <c r="J112" s="37"/>
      <c r="K112" s="37"/>
      <c r="L112" s="37"/>
      <c r="M112" s="37"/>
      <c r="N112" s="37"/>
      <c r="O112" s="37"/>
      <c r="P112" s="37"/>
      <c r="Q112" s="37"/>
      <c r="R112" s="37"/>
    </row>
    <row r="113" spans="2:18">
      <c r="B113" s="37"/>
      <c r="C113" s="37"/>
      <c r="D113" s="37"/>
      <c r="E113" s="37"/>
      <c r="F113" s="37"/>
      <c r="G113" s="37"/>
      <c r="H113" s="37"/>
      <c r="I113" s="37"/>
      <c r="J113" s="37"/>
      <c r="K113" s="37"/>
      <c r="L113" s="37"/>
      <c r="M113" s="37"/>
      <c r="N113" s="37"/>
      <c r="O113" s="37"/>
      <c r="P113" s="37"/>
      <c r="Q113" s="37"/>
      <c r="R113" s="37"/>
    </row>
    <row r="114" spans="2:18">
      <c r="B114" s="37"/>
      <c r="C114" s="37"/>
      <c r="D114" s="37"/>
      <c r="E114" s="37"/>
      <c r="F114" s="37"/>
      <c r="G114" s="37"/>
      <c r="H114" s="37"/>
      <c r="I114" s="37"/>
      <c r="J114" s="37"/>
      <c r="K114" s="37"/>
      <c r="L114" s="37"/>
      <c r="M114" s="37"/>
      <c r="N114" s="37"/>
      <c r="O114" s="37"/>
      <c r="P114" s="37"/>
      <c r="Q114" s="37"/>
      <c r="R114" s="37"/>
    </row>
    <row r="115" spans="2:18">
      <c r="B115" s="37"/>
      <c r="C115" s="37"/>
      <c r="D115" s="37"/>
      <c r="E115" s="37"/>
      <c r="F115" s="37"/>
      <c r="G115" s="37"/>
      <c r="H115" s="37"/>
      <c r="I115" s="37"/>
      <c r="J115" s="37"/>
      <c r="K115" s="37"/>
      <c r="L115" s="37"/>
      <c r="M115" s="37"/>
      <c r="N115" s="37"/>
      <c r="O115" s="37"/>
      <c r="P115" s="37"/>
      <c r="Q115" s="37"/>
      <c r="R115" s="37"/>
    </row>
    <row r="116" spans="2:18">
      <c r="B116" s="37"/>
      <c r="C116" s="37"/>
      <c r="D116" s="37"/>
      <c r="E116" s="37"/>
      <c r="F116" s="37"/>
      <c r="G116" s="37"/>
      <c r="H116" s="37"/>
      <c r="I116" s="37"/>
      <c r="J116" s="37"/>
      <c r="K116" s="37"/>
      <c r="L116" s="37"/>
      <c r="M116" s="37"/>
      <c r="N116" s="37"/>
      <c r="O116" s="37"/>
      <c r="P116" s="37"/>
      <c r="Q116" s="37"/>
      <c r="R116" s="37"/>
    </row>
    <row r="117" spans="2:18">
      <c r="B117" s="37"/>
      <c r="C117" s="37"/>
      <c r="D117" s="37"/>
      <c r="E117" s="37"/>
      <c r="F117" s="37"/>
      <c r="G117" s="37"/>
      <c r="H117" s="37"/>
      <c r="I117" s="37"/>
      <c r="J117" s="37"/>
      <c r="K117" s="37"/>
      <c r="L117" s="37"/>
      <c r="M117" s="37"/>
      <c r="N117" s="37"/>
      <c r="O117" s="37"/>
      <c r="P117" s="37"/>
      <c r="Q117" s="37"/>
      <c r="R117" s="37"/>
    </row>
    <row r="118" spans="2:18">
      <c r="B118" s="37"/>
      <c r="C118" s="37"/>
      <c r="D118" s="37"/>
      <c r="E118" s="37"/>
      <c r="F118" s="37"/>
      <c r="G118" s="37"/>
      <c r="H118" s="37"/>
      <c r="I118" s="37"/>
      <c r="J118" s="37"/>
      <c r="K118" s="37"/>
      <c r="L118" s="37"/>
      <c r="M118" s="37"/>
      <c r="N118" s="37"/>
      <c r="O118" s="37"/>
      <c r="P118" s="37"/>
      <c r="Q118" s="37"/>
      <c r="R118" s="37"/>
    </row>
    <row r="119" spans="2:18">
      <c r="B119" s="37"/>
      <c r="C119" s="37"/>
      <c r="D119" s="37"/>
      <c r="E119" s="37"/>
      <c r="F119" s="37"/>
      <c r="G119" s="37"/>
      <c r="H119" s="37"/>
      <c r="I119" s="37"/>
      <c r="J119" s="37"/>
      <c r="K119" s="37"/>
      <c r="L119" s="37"/>
      <c r="M119" s="37"/>
      <c r="N119" s="37"/>
      <c r="O119" s="37"/>
      <c r="P119" s="37"/>
      <c r="Q119" s="37"/>
      <c r="R119" s="37"/>
    </row>
    <row r="120" spans="2:18">
      <c r="B120" s="37"/>
      <c r="C120" s="37"/>
      <c r="D120" s="37"/>
      <c r="E120" s="37"/>
      <c r="F120" s="37"/>
      <c r="G120" s="37"/>
      <c r="H120" s="37"/>
      <c r="I120" s="37"/>
      <c r="J120" s="37"/>
      <c r="K120" s="37"/>
      <c r="L120" s="37"/>
      <c r="M120" s="37"/>
      <c r="N120" s="37"/>
      <c r="O120" s="37"/>
      <c r="P120" s="37"/>
      <c r="Q120" s="37"/>
      <c r="R120" s="37"/>
    </row>
    <row r="121" spans="2:18">
      <c r="B121" s="37"/>
      <c r="C121" s="37"/>
      <c r="D121" s="37"/>
      <c r="E121" s="37"/>
      <c r="F121" s="37"/>
      <c r="G121" s="37"/>
      <c r="H121" s="37"/>
      <c r="I121" s="37"/>
      <c r="J121" s="37"/>
      <c r="K121" s="37"/>
      <c r="L121" s="37"/>
      <c r="M121" s="37"/>
      <c r="N121" s="37"/>
      <c r="O121" s="37"/>
      <c r="P121" s="37"/>
      <c r="Q121" s="37"/>
      <c r="R121" s="37"/>
    </row>
    <row r="122" spans="2:18">
      <c r="B122" s="37"/>
      <c r="C122" s="37"/>
      <c r="D122" s="37"/>
      <c r="E122" s="37"/>
      <c r="F122" s="37"/>
      <c r="G122" s="37"/>
      <c r="H122" s="37"/>
      <c r="I122" s="37"/>
      <c r="J122" s="37"/>
      <c r="K122" s="37"/>
      <c r="L122" s="37"/>
      <c r="M122" s="37"/>
      <c r="N122" s="37"/>
      <c r="O122" s="37"/>
      <c r="P122" s="37"/>
      <c r="Q122" s="37"/>
      <c r="R122" s="37"/>
    </row>
    <row r="123" spans="2:18">
      <c r="B123" s="37"/>
      <c r="C123" s="37"/>
      <c r="D123" s="37"/>
      <c r="E123" s="37"/>
      <c r="F123" s="37"/>
      <c r="G123" s="37"/>
      <c r="H123" s="37"/>
      <c r="I123" s="37"/>
      <c r="J123" s="37"/>
      <c r="K123" s="37"/>
      <c r="L123" s="37"/>
      <c r="M123" s="37"/>
      <c r="N123" s="37"/>
      <c r="O123" s="37"/>
      <c r="P123" s="37"/>
      <c r="Q123" s="37"/>
      <c r="R123" s="37"/>
    </row>
    <row r="124" spans="2:18">
      <c r="B124" s="37"/>
      <c r="C124" s="37"/>
      <c r="D124" s="37"/>
      <c r="E124" s="37"/>
      <c r="F124" s="37"/>
      <c r="G124" s="37"/>
      <c r="H124" s="37"/>
      <c r="I124" s="37"/>
      <c r="J124" s="37"/>
      <c r="K124" s="37"/>
      <c r="L124" s="37"/>
      <c r="M124" s="37"/>
      <c r="N124" s="37"/>
      <c r="O124" s="37"/>
      <c r="P124" s="37"/>
      <c r="Q124" s="37"/>
      <c r="R124" s="37"/>
    </row>
    <row r="125" spans="2:18">
      <c r="B125" s="37"/>
      <c r="C125" s="37"/>
      <c r="D125" s="37"/>
      <c r="E125" s="37"/>
      <c r="F125" s="37"/>
      <c r="G125" s="37"/>
      <c r="H125" s="37"/>
      <c r="I125" s="37"/>
      <c r="J125" s="37"/>
      <c r="K125" s="37"/>
      <c r="L125" s="37"/>
      <c r="M125" s="37"/>
      <c r="N125" s="37"/>
      <c r="O125" s="37"/>
      <c r="P125" s="37"/>
      <c r="Q125" s="37"/>
      <c r="R125" s="37"/>
    </row>
    <row r="126" spans="2:18">
      <c r="B126" s="37"/>
      <c r="C126" s="37"/>
      <c r="D126" s="37"/>
      <c r="E126" s="37"/>
      <c r="F126" s="37"/>
      <c r="G126" s="37"/>
      <c r="H126" s="37"/>
      <c r="I126" s="37"/>
      <c r="J126" s="37"/>
      <c r="K126" s="37"/>
      <c r="L126" s="37"/>
      <c r="M126" s="37"/>
      <c r="N126" s="37"/>
      <c r="O126" s="37"/>
      <c r="P126" s="37"/>
      <c r="Q126" s="37"/>
      <c r="R126" s="37"/>
    </row>
    <row r="127" spans="2:18">
      <c r="B127" s="37"/>
      <c r="C127" s="37"/>
      <c r="D127" s="37"/>
      <c r="E127" s="37"/>
      <c r="F127" s="37"/>
      <c r="G127" s="37"/>
      <c r="H127" s="37"/>
      <c r="I127" s="37"/>
      <c r="J127" s="37"/>
      <c r="K127" s="37"/>
      <c r="L127" s="37"/>
      <c r="M127" s="37"/>
      <c r="N127" s="37"/>
      <c r="O127" s="37"/>
      <c r="P127" s="37"/>
      <c r="Q127" s="37"/>
      <c r="R127" s="37"/>
    </row>
    <row r="128" spans="2:18">
      <c r="B128" s="37"/>
      <c r="C128" s="37"/>
      <c r="D128" s="37"/>
      <c r="E128" s="37"/>
      <c r="F128" s="37"/>
      <c r="G128" s="37"/>
      <c r="H128" s="37"/>
      <c r="I128" s="37"/>
      <c r="J128" s="37"/>
      <c r="K128" s="37"/>
      <c r="L128" s="37"/>
      <c r="M128" s="37"/>
      <c r="N128" s="37"/>
      <c r="O128" s="37"/>
      <c r="P128" s="37"/>
      <c r="Q128" s="37"/>
      <c r="R128" s="37"/>
    </row>
    <row r="129" spans="2:18">
      <c r="B129" s="37"/>
      <c r="C129" s="37"/>
      <c r="D129" s="37"/>
      <c r="E129" s="37"/>
      <c r="F129" s="37"/>
      <c r="G129" s="37"/>
      <c r="H129" s="37"/>
      <c r="I129" s="37"/>
      <c r="J129" s="37"/>
      <c r="K129" s="37"/>
      <c r="L129" s="37"/>
      <c r="M129" s="37"/>
      <c r="N129" s="37"/>
      <c r="O129" s="37"/>
      <c r="P129" s="37"/>
      <c r="Q129" s="37"/>
      <c r="R129" s="37"/>
    </row>
    <row r="130" spans="2:18">
      <c r="B130" s="37"/>
      <c r="C130" s="37"/>
      <c r="D130" s="37"/>
      <c r="E130" s="37"/>
      <c r="F130" s="37"/>
      <c r="G130" s="37"/>
      <c r="H130" s="37"/>
      <c r="I130" s="37"/>
      <c r="J130" s="37"/>
      <c r="K130" s="37"/>
      <c r="L130" s="37"/>
      <c r="M130" s="37"/>
      <c r="N130" s="37"/>
      <c r="O130" s="37"/>
      <c r="P130" s="37"/>
      <c r="Q130" s="37"/>
      <c r="R130" s="37"/>
    </row>
    <row r="131" spans="2:18">
      <c r="B131" s="37"/>
      <c r="C131" s="37"/>
      <c r="D131" s="37"/>
      <c r="E131" s="37"/>
      <c r="F131" s="37"/>
      <c r="G131" s="37"/>
      <c r="H131" s="37"/>
      <c r="I131" s="37"/>
      <c r="J131" s="37"/>
      <c r="K131" s="37"/>
      <c r="L131" s="37"/>
      <c r="M131" s="37"/>
      <c r="N131" s="37"/>
      <c r="O131" s="37"/>
      <c r="P131" s="37"/>
      <c r="Q131" s="37"/>
      <c r="R131" s="37"/>
    </row>
    <row r="132" spans="2:18">
      <c r="B132" s="37"/>
      <c r="C132" s="37"/>
      <c r="D132" s="37"/>
      <c r="E132" s="37"/>
      <c r="F132" s="37"/>
      <c r="G132" s="37"/>
      <c r="H132" s="37"/>
      <c r="I132" s="37"/>
      <c r="J132" s="37"/>
      <c r="K132" s="37"/>
      <c r="L132" s="37"/>
      <c r="M132" s="37"/>
      <c r="N132" s="37"/>
      <c r="O132" s="37"/>
      <c r="P132" s="37"/>
      <c r="Q132" s="37"/>
      <c r="R132" s="37"/>
    </row>
    <row r="133" spans="2:18">
      <c r="B133" s="37"/>
      <c r="C133" s="37"/>
      <c r="D133" s="37"/>
      <c r="E133" s="37"/>
      <c r="F133" s="37"/>
      <c r="G133" s="37"/>
      <c r="H133" s="37"/>
      <c r="I133" s="37"/>
      <c r="J133" s="37"/>
      <c r="K133" s="37"/>
      <c r="L133" s="37"/>
      <c r="M133" s="37"/>
      <c r="N133" s="37"/>
      <c r="O133" s="37"/>
      <c r="P133" s="37"/>
      <c r="Q133" s="37"/>
      <c r="R133" s="37"/>
    </row>
    <row r="134" spans="2:18">
      <c r="B134" s="37"/>
      <c r="C134" s="37"/>
      <c r="D134" s="37"/>
      <c r="E134" s="37"/>
      <c r="F134" s="37"/>
      <c r="G134" s="37"/>
      <c r="H134" s="37"/>
      <c r="I134" s="37"/>
      <c r="J134" s="37"/>
      <c r="K134" s="37"/>
      <c r="L134" s="37"/>
      <c r="M134" s="37"/>
      <c r="N134" s="37"/>
      <c r="O134" s="37"/>
      <c r="P134" s="37"/>
      <c r="Q134" s="37"/>
      <c r="R134" s="37"/>
    </row>
    <row r="135" spans="2:18">
      <c r="B135" s="37"/>
      <c r="C135" s="37"/>
      <c r="D135" s="37"/>
      <c r="E135" s="37"/>
      <c r="F135" s="37"/>
      <c r="G135" s="37"/>
      <c r="H135" s="37"/>
      <c r="I135" s="37"/>
      <c r="J135" s="37"/>
      <c r="K135" s="37"/>
      <c r="L135" s="37"/>
      <c r="M135" s="37"/>
      <c r="N135" s="37"/>
      <c r="O135" s="37"/>
      <c r="P135" s="37"/>
      <c r="Q135" s="37"/>
      <c r="R135" s="37"/>
    </row>
    <row r="136" spans="2:18">
      <c r="B136" s="37"/>
      <c r="C136" s="37"/>
      <c r="D136" s="37"/>
      <c r="E136" s="37"/>
      <c r="F136" s="37"/>
      <c r="G136" s="37"/>
      <c r="H136" s="37"/>
      <c r="I136" s="37"/>
      <c r="J136" s="37"/>
      <c r="K136" s="37"/>
      <c r="L136" s="37"/>
      <c r="M136" s="37"/>
      <c r="N136" s="37"/>
      <c r="O136" s="37"/>
      <c r="P136" s="37"/>
      <c r="Q136" s="37"/>
      <c r="R136" s="37"/>
    </row>
    <row r="137" spans="2:18">
      <c r="B137" s="37"/>
      <c r="C137" s="37"/>
      <c r="D137" s="37"/>
      <c r="E137" s="37"/>
      <c r="F137" s="37"/>
      <c r="G137" s="37"/>
      <c r="H137" s="37"/>
      <c r="I137" s="37"/>
      <c r="J137" s="37"/>
      <c r="K137" s="37"/>
      <c r="L137" s="37"/>
      <c r="M137" s="37"/>
      <c r="N137" s="37"/>
      <c r="O137" s="37"/>
      <c r="P137" s="37"/>
      <c r="Q137" s="37"/>
      <c r="R137" s="37"/>
    </row>
    <row r="138" spans="2:18">
      <c r="B138" s="37"/>
      <c r="C138" s="37"/>
      <c r="D138" s="37"/>
      <c r="E138" s="37"/>
      <c r="F138" s="37"/>
      <c r="G138" s="37"/>
      <c r="H138" s="37"/>
      <c r="I138" s="37"/>
      <c r="J138" s="37"/>
      <c r="K138" s="37"/>
      <c r="L138" s="37"/>
      <c r="M138" s="37"/>
      <c r="N138" s="37"/>
      <c r="O138" s="37"/>
      <c r="P138" s="37"/>
      <c r="Q138" s="37"/>
      <c r="R138" s="37"/>
    </row>
    <row r="139" spans="2:18">
      <c r="B139" s="37"/>
      <c r="C139" s="37"/>
      <c r="D139" s="37"/>
      <c r="E139" s="37"/>
      <c r="F139" s="37"/>
      <c r="G139" s="37"/>
      <c r="H139" s="37"/>
      <c r="I139" s="37"/>
      <c r="J139" s="37"/>
      <c r="K139" s="37"/>
      <c r="L139" s="37"/>
      <c r="M139" s="37"/>
      <c r="N139" s="37"/>
      <c r="O139" s="37"/>
      <c r="P139" s="37"/>
      <c r="Q139" s="37"/>
      <c r="R139" s="37"/>
    </row>
    <row r="140" spans="2:18">
      <c r="B140" s="37"/>
      <c r="C140" s="37"/>
      <c r="D140" s="37"/>
      <c r="E140" s="37"/>
      <c r="F140" s="37"/>
      <c r="G140" s="37"/>
      <c r="H140" s="37"/>
      <c r="I140" s="37"/>
      <c r="J140" s="37"/>
      <c r="K140" s="37"/>
      <c r="L140" s="37"/>
      <c r="M140" s="37"/>
      <c r="N140" s="37"/>
      <c r="O140" s="37"/>
      <c r="P140" s="37"/>
      <c r="Q140" s="37"/>
      <c r="R140" s="37"/>
    </row>
    <row r="141" spans="2:18">
      <c r="B141" s="37"/>
      <c r="C141" s="37"/>
      <c r="D141" s="37"/>
      <c r="E141" s="37"/>
      <c r="F141" s="37"/>
      <c r="G141" s="37"/>
      <c r="H141" s="37"/>
      <c r="I141" s="37"/>
      <c r="J141" s="37"/>
      <c r="K141" s="37"/>
      <c r="L141" s="37"/>
      <c r="M141" s="37"/>
      <c r="N141" s="37"/>
      <c r="O141" s="37"/>
      <c r="P141" s="37"/>
      <c r="Q141" s="37"/>
      <c r="R141" s="37"/>
    </row>
    <row r="142" spans="2:18">
      <c r="B142" s="37"/>
      <c r="C142" s="37"/>
      <c r="D142" s="37"/>
      <c r="E142" s="37"/>
      <c r="F142" s="37"/>
      <c r="G142" s="37"/>
      <c r="H142" s="37"/>
      <c r="I142" s="37"/>
      <c r="J142" s="37"/>
      <c r="K142" s="37"/>
      <c r="L142" s="37"/>
      <c r="M142" s="37"/>
      <c r="N142" s="37"/>
      <c r="O142" s="37"/>
      <c r="P142" s="37"/>
      <c r="Q142" s="37"/>
      <c r="R142" s="37"/>
    </row>
    <row r="143" spans="2:18">
      <c r="B143" s="37"/>
      <c r="C143" s="37"/>
      <c r="D143" s="37"/>
      <c r="E143" s="37"/>
      <c r="F143" s="37"/>
      <c r="G143" s="37"/>
      <c r="H143" s="37"/>
      <c r="I143" s="37"/>
      <c r="J143" s="37"/>
      <c r="K143" s="37"/>
      <c r="L143" s="37"/>
      <c r="M143" s="37"/>
      <c r="N143" s="37"/>
      <c r="O143" s="37"/>
      <c r="P143" s="37"/>
      <c r="Q143" s="37"/>
      <c r="R143" s="37"/>
    </row>
    <row r="144" spans="2:18">
      <c r="B144" s="37"/>
      <c r="C144" s="37"/>
      <c r="D144" s="37"/>
      <c r="E144" s="37"/>
      <c r="F144" s="37"/>
      <c r="G144" s="37"/>
      <c r="H144" s="37"/>
      <c r="I144" s="37"/>
      <c r="J144" s="37"/>
      <c r="K144" s="37"/>
      <c r="L144" s="37"/>
      <c r="M144" s="37"/>
      <c r="N144" s="37"/>
      <c r="O144" s="37"/>
      <c r="P144" s="37"/>
      <c r="Q144" s="37"/>
      <c r="R144" s="37"/>
    </row>
    <row r="145" spans="2:18">
      <c r="B145" s="37"/>
      <c r="C145" s="37"/>
      <c r="D145" s="37"/>
      <c r="E145" s="37"/>
      <c r="F145" s="37"/>
      <c r="G145" s="37"/>
      <c r="H145" s="37"/>
      <c r="I145" s="37"/>
      <c r="J145" s="37"/>
      <c r="K145" s="37"/>
      <c r="L145" s="37"/>
      <c r="M145" s="37"/>
      <c r="N145" s="37"/>
      <c r="O145" s="37"/>
      <c r="P145" s="37"/>
      <c r="Q145" s="37"/>
      <c r="R145" s="37"/>
    </row>
    <row r="146" spans="2:18">
      <c r="B146" s="37"/>
      <c r="C146" s="37"/>
      <c r="D146" s="37"/>
      <c r="E146" s="37"/>
      <c r="F146" s="37"/>
      <c r="G146" s="37"/>
      <c r="H146" s="37"/>
      <c r="I146" s="37"/>
      <c r="J146" s="37"/>
      <c r="K146" s="37"/>
      <c r="L146" s="37"/>
      <c r="M146" s="37"/>
      <c r="N146" s="37"/>
      <c r="O146" s="37"/>
      <c r="P146" s="37"/>
      <c r="Q146" s="37"/>
      <c r="R146" s="37"/>
    </row>
    <row r="147" spans="2:18">
      <c r="B147" s="37"/>
      <c r="C147" s="37"/>
      <c r="D147" s="37"/>
      <c r="E147" s="37"/>
      <c r="F147" s="37"/>
      <c r="G147" s="37"/>
      <c r="H147" s="37"/>
      <c r="I147" s="37"/>
      <c r="J147" s="37"/>
      <c r="K147" s="37"/>
      <c r="L147" s="37"/>
      <c r="M147" s="37"/>
      <c r="N147" s="37"/>
      <c r="O147" s="37"/>
      <c r="P147" s="37"/>
      <c r="Q147" s="37"/>
      <c r="R147" s="37"/>
    </row>
    <row r="148" spans="2:18">
      <c r="B148" s="37"/>
      <c r="C148" s="37"/>
      <c r="D148" s="37"/>
      <c r="E148" s="37"/>
      <c r="F148" s="37"/>
      <c r="G148" s="37"/>
      <c r="H148" s="37"/>
      <c r="I148" s="37"/>
      <c r="J148" s="37"/>
      <c r="K148" s="37"/>
      <c r="L148" s="37"/>
      <c r="M148" s="37"/>
      <c r="N148" s="37"/>
      <c r="O148" s="37"/>
      <c r="P148" s="37"/>
      <c r="Q148" s="37"/>
      <c r="R148" s="37"/>
    </row>
    <row r="149" spans="2:18">
      <c r="B149" s="37"/>
      <c r="C149" s="37"/>
      <c r="D149" s="37"/>
      <c r="E149" s="37"/>
      <c r="F149" s="37"/>
      <c r="G149" s="37"/>
      <c r="H149" s="37"/>
      <c r="I149" s="37"/>
      <c r="J149" s="37"/>
      <c r="K149" s="37"/>
      <c r="L149" s="37"/>
      <c r="M149" s="37"/>
      <c r="N149" s="37"/>
      <c r="O149" s="37"/>
      <c r="P149" s="37"/>
      <c r="Q149" s="37"/>
      <c r="R149" s="37"/>
    </row>
    <row r="150" spans="2:18">
      <c r="B150" s="37"/>
      <c r="C150" s="37"/>
      <c r="D150" s="37"/>
      <c r="E150" s="37"/>
      <c r="F150" s="37"/>
      <c r="G150" s="37"/>
      <c r="H150" s="37"/>
      <c r="I150" s="37"/>
      <c r="J150" s="37"/>
      <c r="K150" s="37"/>
      <c r="L150" s="37"/>
      <c r="M150" s="37"/>
      <c r="N150" s="37"/>
      <c r="O150" s="37"/>
      <c r="P150" s="37"/>
      <c r="Q150" s="37"/>
      <c r="R150" s="37"/>
    </row>
    <row r="151" spans="2:18">
      <c r="B151" s="37"/>
      <c r="C151" s="37"/>
      <c r="D151" s="37"/>
      <c r="E151" s="37"/>
      <c r="F151" s="37"/>
      <c r="G151" s="37"/>
      <c r="H151" s="37"/>
      <c r="I151" s="37"/>
      <c r="J151" s="37"/>
      <c r="K151" s="37"/>
      <c r="L151" s="37"/>
      <c r="M151" s="37"/>
      <c r="N151" s="37"/>
      <c r="O151" s="37"/>
      <c r="P151" s="37"/>
      <c r="Q151" s="37"/>
      <c r="R151" s="37"/>
    </row>
    <row r="152" spans="2:18">
      <c r="B152" s="37"/>
      <c r="C152" s="37"/>
      <c r="D152" s="37"/>
      <c r="E152" s="37"/>
      <c r="F152" s="37"/>
      <c r="G152" s="37"/>
      <c r="H152" s="37"/>
      <c r="I152" s="37"/>
      <c r="J152" s="37"/>
      <c r="K152" s="37"/>
      <c r="L152" s="37"/>
      <c r="M152" s="37"/>
      <c r="N152" s="37"/>
      <c r="O152" s="37"/>
      <c r="P152" s="37"/>
      <c r="Q152" s="37"/>
      <c r="R152" s="37"/>
    </row>
    <row r="153" spans="2:18">
      <c r="B153" s="37"/>
      <c r="C153" s="37"/>
      <c r="D153" s="37"/>
      <c r="E153" s="37"/>
      <c r="F153" s="37"/>
      <c r="G153" s="37"/>
      <c r="H153" s="37"/>
      <c r="I153" s="37"/>
      <c r="J153" s="37"/>
      <c r="K153" s="37"/>
      <c r="L153" s="37"/>
      <c r="M153" s="37"/>
      <c r="N153" s="37"/>
      <c r="O153" s="37"/>
      <c r="P153" s="37"/>
      <c r="Q153" s="37"/>
      <c r="R153" s="37"/>
    </row>
    <row r="154" spans="2:18">
      <c r="B154" s="37"/>
      <c r="C154" s="37"/>
      <c r="D154" s="37"/>
      <c r="E154" s="37"/>
      <c r="F154" s="37"/>
      <c r="G154" s="37"/>
      <c r="H154" s="37"/>
      <c r="I154" s="37"/>
      <c r="J154" s="37"/>
      <c r="K154" s="37"/>
      <c r="L154" s="37"/>
      <c r="M154" s="37"/>
      <c r="N154" s="37"/>
      <c r="O154" s="37"/>
      <c r="P154" s="37"/>
      <c r="Q154" s="37"/>
      <c r="R154" s="37"/>
    </row>
    <row r="155" spans="2:18">
      <c r="B155" s="37"/>
      <c r="C155" s="37"/>
      <c r="D155" s="37"/>
      <c r="E155" s="37"/>
      <c r="F155" s="37"/>
      <c r="G155" s="37"/>
      <c r="H155" s="37"/>
      <c r="I155" s="37"/>
      <c r="J155" s="37"/>
      <c r="K155" s="37"/>
      <c r="L155" s="37"/>
      <c r="M155" s="37"/>
      <c r="N155" s="37"/>
      <c r="O155" s="37"/>
      <c r="P155" s="37"/>
      <c r="Q155" s="37"/>
      <c r="R155" s="37"/>
    </row>
    <row r="156" spans="2:18">
      <c r="B156" s="37"/>
      <c r="C156" s="37"/>
      <c r="D156" s="37"/>
      <c r="E156" s="37"/>
      <c r="F156" s="37"/>
      <c r="G156" s="37"/>
      <c r="H156" s="37"/>
      <c r="I156" s="37"/>
      <c r="J156" s="37"/>
      <c r="K156" s="37"/>
      <c r="L156" s="37"/>
      <c r="M156" s="37"/>
      <c r="N156" s="37"/>
      <c r="O156" s="37"/>
      <c r="P156" s="37"/>
      <c r="Q156" s="37"/>
      <c r="R156" s="37"/>
    </row>
    <row r="157" spans="2:18">
      <c r="B157" s="37"/>
      <c r="C157" s="37"/>
      <c r="D157" s="37"/>
      <c r="E157" s="37"/>
      <c r="F157" s="37"/>
      <c r="G157" s="37"/>
      <c r="H157" s="37"/>
      <c r="I157" s="37"/>
      <c r="J157" s="37"/>
      <c r="K157" s="37"/>
      <c r="L157" s="37"/>
      <c r="M157" s="37"/>
      <c r="N157" s="37"/>
      <c r="O157" s="37"/>
      <c r="P157" s="37"/>
      <c r="Q157" s="37"/>
      <c r="R157" s="37"/>
    </row>
  </sheetData>
  <mergeCells count="5">
    <mergeCell ref="G3:I3"/>
    <mergeCell ref="B2:R2"/>
    <mergeCell ref="B5:R5"/>
    <mergeCell ref="B34:R34"/>
    <mergeCell ref="B63:R63"/>
  </mergeCells>
  <pageMargins left="0.7" right="0.7" top="0.75" bottom="0.75" header="0.3" footer="0.3"/>
  <pageSetup paperSize="8" orientation="landscape" r:id="rId1"/>
  <headerFooter>
    <oddHeader>&amp;L&amp;"Calibri"&amp;10&amp;K000000 [Limited Sharing]&amp;1#_x000D_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800-000000000000}">
  <sheetPr codeName="Sheet46"/>
  <dimension ref="A1:O48"/>
  <sheetViews>
    <sheetView workbookViewId="0">
      <pane ySplit="3" topLeftCell="A30" activePane="bottomLeft" state="frozen"/>
      <selection activeCell="R11" sqref="R11"/>
      <selection pane="bottomLeft" activeCell="D37" sqref="D37"/>
    </sheetView>
  </sheetViews>
  <sheetFormatPr defaultRowHeight="12"/>
  <cols>
    <col min="1" max="1" width="4.6640625" style="1" customWidth="1"/>
    <col min="2" max="2" width="54.33203125" style="1" bestFit="1" customWidth="1"/>
    <col min="3" max="5" width="11.33203125" style="1" bestFit="1" customWidth="1"/>
    <col min="6" max="6" width="9.83203125" style="1" bestFit="1" customWidth="1"/>
    <col min="7" max="7" width="11.33203125" style="1" bestFit="1" customWidth="1"/>
    <col min="8" max="8" width="9.83203125" style="1" bestFit="1" customWidth="1"/>
    <col min="9" max="9" width="9.1640625" style="1" bestFit="1" customWidth="1"/>
    <col min="10" max="10" width="9.6640625" style="1" customWidth="1"/>
    <col min="11" max="11" width="9.1640625" style="1" customWidth="1"/>
    <col min="12" max="12" width="8.33203125" style="1" customWidth="1"/>
    <col min="13" max="16384" width="9.33203125" style="1"/>
  </cols>
  <sheetData>
    <row r="1" spans="2:15" s="358" customFormat="1" ht="46.5" customHeight="1">
      <c r="B1" s="359" t="s">
        <v>1150</v>
      </c>
      <c r="C1" s="360"/>
      <c r="D1" s="360"/>
      <c r="E1" s="360"/>
      <c r="F1" s="360"/>
      <c r="G1" s="360"/>
      <c r="H1" s="360"/>
      <c r="I1" s="360"/>
      <c r="J1" s="360"/>
      <c r="K1" s="360"/>
      <c r="L1" s="361" t="s">
        <v>1159</v>
      </c>
    </row>
    <row r="2" spans="2:15">
      <c r="B2" s="487" t="s">
        <v>382</v>
      </c>
      <c r="C2" s="487"/>
      <c r="D2" s="487"/>
      <c r="E2" s="487"/>
      <c r="F2" s="487"/>
      <c r="G2" s="487"/>
      <c r="H2" s="487"/>
      <c r="I2" s="487"/>
      <c r="J2" s="487"/>
      <c r="K2" s="487"/>
      <c r="L2" s="487"/>
    </row>
    <row r="3" spans="2:15" s="3" customFormat="1" ht="14.25">
      <c r="B3" s="102" t="s">
        <v>383</v>
      </c>
      <c r="C3" s="90">
        <v>2014</v>
      </c>
      <c r="D3" s="90">
        <v>2015</v>
      </c>
      <c r="E3" s="90">
        <v>2016</v>
      </c>
      <c r="F3" s="90">
        <v>2017</v>
      </c>
      <c r="G3" s="90">
        <v>2018</v>
      </c>
      <c r="H3" s="90">
        <v>2019</v>
      </c>
      <c r="I3" s="150">
        <v>2020</v>
      </c>
      <c r="J3" s="150" t="s">
        <v>1073</v>
      </c>
      <c r="K3" s="150" t="s">
        <v>823</v>
      </c>
      <c r="L3" s="91" t="s">
        <v>824</v>
      </c>
    </row>
    <row r="4" spans="2:15">
      <c r="B4" s="92" t="s">
        <v>384</v>
      </c>
      <c r="C4" s="207"/>
      <c r="D4" s="207"/>
      <c r="E4" s="207"/>
      <c r="F4" s="207"/>
      <c r="G4" s="207"/>
      <c r="H4" s="207"/>
      <c r="I4" s="207"/>
      <c r="J4" s="207"/>
      <c r="K4" s="207"/>
    </row>
    <row r="5" spans="2:15">
      <c r="B5" s="67" t="s">
        <v>398</v>
      </c>
      <c r="C5" s="79">
        <v>22.1</v>
      </c>
      <c r="D5" s="79">
        <v>22.9</v>
      </c>
      <c r="E5" s="79">
        <v>65.8</v>
      </c>
      <c r="F5" s="79">
        <v>69.3</v>
      </c>
      <c r="G5" s="79">
        <v>78.8</v>
      </c>
      <c r="H5" s="79">
        <v>86.7</v>
      </c>
      <c r="I5" s="79">
        <v>58.8</v>
      </c>
      <c r="J5" s="79">
        <v>50.8</v>
      </c>
      <c r="K5" s="79">
        <v>63</v>
      </c>
      <c r="L5" s="260">
        <v>90.1</v>
      </c>
    </row>
    <row r="6" spans="2:15">
      <c r="B6" s="67" t="s">
        <v>1279</v>
      </c>
      <c r="C6" s="79">
        <v>10.9</v>
      </c>
      <c r="D6" s="79">
        <v>11</v>
      </c>
      <c r="E6" s="79">
        <v>11</v>
      </c>
      <c r="F6" s="79">
        <v>12.2</v>
      </c>
      <c r="G6" s="79">
        <v>12.6</v>
      </c>
      <c r="H6" s="79">
        <v>14</v>
      </c>
      <c r="I6" s="79">
        <v>9.5</v>
      </c>
      <c r="J6" s="79">
        <v>7.6</v>
      </c>
      <c r="K6" s="79">
        <v>12.3</v>
      </c>
      <c r="L6" s="260">
        <v>13.8</v>
      </c>
    </row>
    <row r="7" spans="2:15">
      <c r="B7" s="67" t="s">
        <v>1138</v>
      </c>
      <c r="C7" s="85">
        <v>67</v>
      </c>
      <c r="D7" s="85">
        <v>93</v>
      </c>
      <c r="E7" s="85">
        <v>103</v>
      </c>
      <c r="F7" s="85">
        <v>110</v>
      </c>
      <c r="G7" s="85">
        <v>109</v>
      </c>
      <c r="H7" s="85">
        <v>108</v>
      </c>
      <c r="I7" s="85">
        <v>121</v>
      </c>
      <c r="J7" s="85">
        <v>144</v>
      </c>
      <c r="K7" s="85">
        <v>146</v>
      </c>
      <c r="L7" s="260">
        <v>138</v>
      </c>
    </row>
    <row r="8" spans="2:15">
      <c r="B8" s="67" t="s">
        <v>1137</v>
      </c>
      <c r="C8" s="85">
        <v>328</v>
      </c>
      <c r="D8" s="85">
        <v>378</v>
      </c>
      <c r="E8" s="85">
        <v>380</v>
      </c>
      <c r="F8" s="85">
        <v>336</v>
      </c>
      <c r="G8" s="85">
        <v>417</v>
      </c>
      <c r="H8" s="85">
        <v>327</v>
      </c>
      <c r="I8" s="85">
        <v>338</v>
      </c>
      <c r="J8" s="85">
        <v>429</v>
      </c>
      <c r="K8" s="85">
        <v>432</v>
      </c>
      <c r="L8" s="260">
        <v>403</v>
      </c>
    </row>
    <row r="9" spans="2:15">
      <c r="B9" s="67" t="s">
        <v>386</v>
      </c>
      <c r="C9" s="79">
        <v>196.2</v>
      </c>
      <c r="D9" s="79">
        <v>263.2</v>
      </c>
      <c r="E9" s="79">
        <v>323.89999999999998</v>
      </c>
      <c r="F9" s="79">
        <v>388.3</v>
      </c>
      <c r="G9" s="79">
        <v>362.8</v>
      </c>
      <c r="H9" s="79">
        <v>608.79999999999995</v>
      </c>
      <c r="I9" s="79">
        <v>312.2</v>
      </c>
      <c r="J9" s="135">
        <v>677</v>
      </c>
      <c r="K9" s="79">
        <v>551</v>
      </c>
      <c r="L9" s="260">
        <v>743.7</v>
      </c>
    </row>
    <row r="10" spans="2:15">
      <c r="B10" s="66" t="s">
        <v>387</v>
      </c>
      <c r="C10" s="83"/>
      <c r="D10" s="83"/>
      <c r="E10" s="83"/>
      <c r="F10" s="83"/>
      <c r="G10" s="83"/>
      <c r="H10" s="83"/>
      <c r="I10" s="83"/>
      <c r="J10" s="83"/>
      <c r="K10" s="83"/>
      <c r="L10" s="260"/>
    </row>
    <row r="11" spans="2:15">
      <c r="B11" s="67" t="s">
        <v>398</v>
      </c>
      <c r="C11" s="82">
        <v>1069.8</v>
      </c>
      <c r="D11" s="82">
        <v>1142.4000000000001</v>
      </c>
      <c r="E11" s="82">
        <v>1031</v>
      </c>
      <c r="F11" s="82">
        <v>1089.2</v>
      </c>
      <c r="G11" s="82">
        <v>1057.0999999999999</v>
      </c>
      <c r="H11" s="82">
        <v>1164.9000000000001</v>
      </c>
      <c r="I11" s="79">
        <v>720</v>
      </c>
      <c r="J11" s="79">
        <v>673.7</v>
      </c>
      <c r="K11" s="79">
        <v>655.78</v>
      </c>
      <c r="L11" s="330">
        <v>747.26900000000001</v>
      </c>
    </row>
    <row r="12" spans="2:15">
      <c r="B12" s="67" t="s">
        <v>1279</v>
      </c>
      <c r="C12" s="85">
        <v>0</v>
      </c>
      <c r="D12" s="85">
        <v>0</v>
      </c>
      <c r="E12" s="85">
        <v>0</v>
      </c>
      <c r="F12" s="85">
        <v>0</v>
      </c>
      <c r="G12" s="139">
        <v>0</v>
      </c>
      <c r="H12" s="85">
        <v>0</v>
      </c>
      <c r="I12" s="85">
        <v>0</v>
      </c>
      <c r="J12" s="85">
        <v>0</v>
      </c>
      <c r="K12" s="85">
        <v>0</v>
      </c>
      <c r="L12" s="260">
        <v>0</v>
      </c>
    </row>
    <row r="13" spans="2:15">
      <c r="B13" s="67" t="s">
        <v>1138</v>
      </c>
      <c r="C13" s="85">
        <v>23</v>
      </c>
      <c r="D13" s="85">
        <v>24</v>
      </c>
      <c r="E13" s="85">
        <v>20</v>
      </c>
      <c r="F13" s="85">
        <v>28</v>
      </c>
      <c r="G13" s="85">
        <v>23</v>
      </c>
      <c r="H13" s="85">
        <v>24</v>
      </c>
      <c r="I13" s="85">
        <v>33</v>
      </c>
      <c r="J13" s="85">
        <v>35</v>
      </c>
      <c r="K13" s="85">
        <v>39</v>
      </c>
      <c r="L13" s="260">
        <v>40</v>
      </c>
    </row>
    <row r="14" spans="2:15">
      <c r="B14" s="67" t="s">
        <v>1137</v>
      </c>
      <c r="C14" s="84">
        <v>1627</v>
      </c>
      <c r="D14" s="84">
        <v>1611</v>
      </c>
      <c r="E14" s="84">
        <v>1448</v>
      </c>
      <c r="F14" s="84">
        <v>1430</v>
      </c>
      <c r="G14" s="84">
        <v>1486</v>
      </c>
      <c r="H14" s="84">
        <v>1471</v>
      </c>
      <c r="I14" s="84">
        <v>1173</v>
      </c>
      <c r="J14" s="84">
        <v>1410</v>
      </c>
      <c r="K14" s="84">
        <v>1371</v>
      </c>
      <c r="L14" s="301">
        <v>1191</v>
      </c>
    </row>
    <row r="15" spans="2:15">
      <c r="B15" s="67" t="s">
        <v>386</v>
      </c>
      <c r="C15" s="85">
        <v>465</v>
      </c>
      <c r="D15" s="85">
        <v>532</v>
      </c>
      <c r="E15" s="85">
        <v>456</v>
      </c>
      <c r="F15" s="85">
        <v>694</v>
      </c>
      <c r="G15" s="85">
        <v>716</v>
      </c>
      <c r="H15" s="84">
        <v>1367</v>
      </c>
      <c r="I15" s="85">
        <v>593</v>
      </c>
      <c r="J15" s="85">
        <v>751</v>
      </c>
      <c r="K15" s="85">
        <v>926</v>
      </c>
      <c r="L15" s="260">
        <v>685</v>
      </c>
    </row>
    <row r="16" spans="2:15">
      <c r="B16" s="66" t="s">
        <v>388</v>
      </c>
      <c r="C16" s="83"/>
      <c r="D16" s="83"/>
      <c r="E16" s="83"/>
      <c r="F16" s="83"/>
      <c r="G16" s="83"/>
      <c r="H16" s="83"/>
      <c r="I16" s="83"/>
      <c r="J16" s="83"/>
      <c r="K16" s="83"/>
      <c r="L16" s="260"/>
      <c r="O16" s="81"/>
    </row>
    <row r="17" spans="2:12">
      <c r="B17" s="67" t="s">
        <v>397</v>
      </c>
      <c r="C17" s="81" t="s">
        <v>128</v>
      </c>
      <c r="D17" s="81" t="s">
        <v>128</v>
      </c>
      <c r="E17" s="81" t="s">
        <v>128</v>
      </c>
      <c r="F17" s="81" t="s">
        <v>128</v>
      </c>
      <c r="G17" s="81" t="s">
        <v>128</v>
      </c>
      <c r="H17" s="79">
        <v>82.3</v>
      </c>
      <c r="I17" s="79">
        <v>36.200000000000003</v>
      </c>
      <c r="J17" s="79">
        <v>32.9</v>
      </c>
      <c r="K17" s="79">
        <v>57.874000000000002</v>
      </c>
      <c r="L17" s="260">
        <v>60</v>
      </c>
    </row>
    <row r="18" spans="2:12">
      <c r="B18" s="67" t="s">
        <v>1279</v>
      </c>
      <c r="C18" s="79">
        <v>2.2999999999999998</v>
      </c>
      <c r="D18" s="79">
        <v>2.1</v>
      </c>
      <c r="E18" s="79">
        <v>1.8</v>
      </c>
      <c r="F18" s="79">
        <v>1.8</v>
      </c>
      <c r="G18" s="79">
        <v>1.7</v>
      </c>
      <c r="H18" s="79">
        <v>1.7</v>
      </c>
      <c r="I18" s="79">
        <v>1.2</v>
      </c>
      <c r="J18" s="79">
        <v>1</v>
      </c>
      <c r="K18" s="79">
        <v>1.4</v>
      </c>
      <c r="L18" s="330">
        <v>1.52</v>
      </c>
    </row>
    <row r="19" spans="2:12">
      <c r="B19" s="67" t="s">
        <v>1138</v>
      </c>
      <c r="C19" s="85">
        <v>12</v>
      </c>
      <c r="D19" s="85">
        <v>13</v>
      </c>
      <c r="E19" s="85">
        <v>13</v>
      </c>
      <c r="F19" s="85">
        <v>13</v>
      </c>
      <c r="G19" s="85">
        <v>12</v>
      </c>
      <c r="H19" s="85">
        <v>15</v>
      </c>
      <c r="I19" s="85">
        <v>15</v>
      </c>
      <c r="J19" s="85">
        <v>14</v>
      </c>
      <c r="K19" s="85">
        <v>8</v>
      </c>
      <c r="L19" s="260">
        <v>14</v>
      </c>
    </row>
    <row r="20" spans="2:12">
      <c r="B20" s="67" t="s">
        <v>1137</v>
      </c>
      <c r="C20" s="85">
        <v>67</v>
      </c>
      <c r="D20" s="85">
        <v>87</v>
      </c>
      <c r="E20" s="85">
        <v>92</v>
      </c>
      <c r="F20" s="85">
        <v>74</v>
      </c>
      <c r="G20" s="85">
        <v>65</v>
      </c>
      <c r="H20" s="85">
        <v>82</v>
      </c>
      <c r="I20" s="85">
        <v>65</v>
      </c>
      <c r="J20" s="85">
        <v>67</v>
      </c>
      <c r="K20" s="85">
        <v>59</v>
      </c>
      <c r="L20" s="260">
        <v>57</v>
      </c>
    </row>
    <row r="21" spans="2:12">
      <c r="B21" s="67" t="s">
        <v>386</v>
      </c>
      <c r="C21" s="79">
        <v>66.2</v>
      </c>
      <c r="D21" s="79">
        <v>87.1</v>
      </c>
      <c r="E21" s="79">
        <v>91.2</v>
      </c>
      <c r="F21" s="79">
        <v>250</v>
      </c>
      <c r="G21" s="79">
        <v>107.1</v>
      </c>
      <c r="H21" s="79">
        <v>100.1</v>
      </c>
      <c r="I21" s="79">
        <v>119.2</v>
      </c>
      <c r="J21" s="79">
        <v>128.57</v>
      </c>
      <c r="K21" s="79">
        <v>119</v>
      </c>
      <c r="L21" s="330">
        <v>127.55</v>
      </c>
    </row>
    <row r="22" spans="2:12">
      <c r="B22" s="66" t="s">
        <v>389</v>
      </c>
      <c r="C22" s="83"/>
      <c r="D22" s="83"/>
      <c r="E22" s="83"/>
      <c r="F22" s="83"/>
      <c r="G22" s="83"/>
      <c r="H22" s="83"/>
      <c r="I22" s="83"/>
      <c r="J22" s="83"/>
      <c r="K22" s="83"/>
      <c r="L22" s="260"/>
    </row>
    <row r="23" spans="2:12">
      <c r="B23" s="67" t="s">
        <v>397</v>
      </c>
      <c r="C23" s="79">
        <v>162.9</v>
      </c>
      <c r="D23" s="79">
        <v>216.5</v>
      </c>
      <c r="E23" s="79">
        <v>140.9</v>
      </c>
      <c r="F23" s="79">
        <v>131.5</v>
      </c>
      <c r="G23" s="79">
        <v>146.30000000000001</v>
      </c>
      <c r="H23" s="79">
        <v>174.2</v>
      </c>
      <c r="I23" s="79">
        <v>117.6</v>
      </c>
      <c r="J23" s="79">
        <v>82.236000000000004</v>
      </c>
      <c r="K23" s="79">
        <v>105.78</v>
      </c>
      <c r="L23" s="330">
        <v>171.167</v>
      </c>
    </row>
    <row r="24" spans="2:12">
      <c r="B24" s="67" t="s">
        <v>390</v>
      </c>
      <c r="C24" s="79">
        <v>4.3</v>
      </c>
      <c r="D24" s="79">
        <v>4.7</v>
      </c>
      <c r="E24" s="79">
        <v>4.0999999999999996</v>
      </c>
      <c r="F24" s="79">
        <v>4.4000000000000004</v>
      </c>
      <c r="G24" s="79">
        <v>4.5999999999999996</v>
      </c>
      <c r="H24" s="79">
        <v>4.8</v>
      </c>
      <c r="I24" s="139">
        <v>4.17</v>
      </c>
      <c r="J24" s="79">
        <v>3.8820000000000001</v>
      </c>
      <c r="K24" s="79">
        <v>4.6159999999999997</v>
      </c>
      <c r="L24" s="330">
        <v>5.36</v>
      </c>
    </row>
    <row r="25" spans="2:12">
      <c r="B25" s="67" t="s">
        <v>1279</v>
      </c>
      <c r="C25" s="85">
        <v>39</v>
      </c>
      <c r="D25" s="85">
        <v>47</v>
      </c>
      <c r="E25" s="85">
        <v>51</v>
      </c>
      <c r="F25" s="85">
        <v>44</v>
      </c>
      <c r="G25" s="85">
        <v>40</v>
      </c>
      <c r="H25" s="85">
        <v>40</v>
      </c>
      <c r="I25" s="85">
        <v>36</v>
      </c>
      <c r="J25" s="85">
        <v>43</v>
      </c>
      <c r="K25" s="85">
        <v>34</v>
      </c>
      <c r="L25" s="260">
        <v>41</v>
      </c>
    </row>
    <row r="26" spans="2:12">
      <c r="B26" s="67" t="s">
        <v>385</v>
      </c>
      <c r="C26" s="85">
        <v>153</v>
      </c>
      <c r="D26" s="85">
        <v>136</v>
      </c>
      <c r="E26" s="85">
        <v>147</v>
      </c>
      <c r="F26" s="85">
        <v>147</v>
      </c>
      <c r="G26" s="85">
        <v>161</v>
      </c>
      <c r="H26" s="85">
        <v>167</v>
      </c>
      <c r="I26" s="85">
        <v>213</v>
      </c>
      <c r="J26" s="85">
        <v>222</v>
      </c>
      <c r="K26" s="85">
        <v>212</v>
      </c>
      <c r="L26" s="260">
        <v>202</v>
      </c>
    </row>
    <row r="27" spans="2:12" ht="14.25">
      <c r="B27" s="67" t="s">
        <v>386</v>
      </c>
      <c r="C27" s="79">
        <v>289</v>
      </c>
      <c r="D27" s="79">
        <v>267.3</v>
      </c>
      <c r="E27" s="79">
        <v>264</v>
      </c>
      <c r="F27" s="79">
        <v>224</v>
      </c>
      <c r="G27" s="79">
        <v>257</v>
      </c>
      <c r="H27" s="79">
        <v>353</v>
      </c>
      <c r="I27" s="79">
        <v>336.8</v>
      </c>
      <c r="J27" s="79" t="s">
        <v>1074</v>
      </c>
      <c r="K27" s="79" t="s">
        <v>1075</v>
      </c>
      <c r="L27" s="260" t="s">
        <v>1076</v>
      </c>
    </row>
    <row r="28" spans="2:12">
      <c r="B28" s="66" t="s">
        <v>391</v>
      </c>
      <c r="C28" s="83"/>
      <c r="D28" s="83"/>
      <c r="E28" s="83"/>
      <c r="F28" s="83"/>
      <c r="G28" s="83"/>
      <c r="H28" s="83"/>
      <c r="I28" s="83"/>
      <c r="J28" s="83"/>
      <c r="K28" s="83"/>
      <c r="L28" s="260"/>
    </row>
    <row r="29" spans="2:12">
      <c r="B29" s="67" t="s">
        <v>397</v>
      </c>
      <c r="C29" s="79">
        <v>344.9</v>
      </c>
      <c r="D29" s="79">
        <v>337.9</v>
      </c>
      <c r="E29" s="79">
        <v>372.4</v>
      </c>
      <c r="F29" s="79">
        <v>330.8</v>
      </c>
      <c r="G29" s="79">
        <v>465.6</v>
      </c>
      <c r="H29" s="79">
        <v>622.1</v>
      </c>
      <c r="I29" s="79">
        <v>220.6</v>
      </c>
      <c r="J29" s="79">
        <v>126.279</v>
      </c>
      <c r="K29" s="79">
        <v>336.322</v>
      </c>
      <c r="L29" s="330">
        <v>545.98500000000001</v>
      </c>
    </row>
    <row r="30" spans="2:12">
      <c r="B30" s="67" t="s">
        <v>1279</v>
      </c>
      <c r="C30" s="79">
        <v>0.2</v>
      </c>
      <c r="D30" s="79">
        <v>0.1</v>
      </c>
      <c r="E30" s="79">
        <v>0.2</v>
      </c>
      <c r="F30" s="79">
        <v>0.1</v>
      </c>
      <c r="G30" s="79">
        <v>0.1</v>
      </c>
      <c r="H30" s="79">
        <v>0.2</v>
      </c>
      <c r="I30" s="79">
        <v>0.1</v>
      </c>
      <c r="J30" s="79">
        <v>7.9000000000000001E-2</v>
      </c>
      <c r="K30" s="79">
        <v>7.3999999999999996E-2</v>
      </c>
      <c r="L30" s="330">
        <v>6.7000000000000004E-2</v>
      </c>
    </row>
    <row r="31" spans="2:12" ht="14.25">
      <c r="B31" s="38" t="s">
        <v>1079</v>
      </c>
      <c r="C31" s="85">
        <v>10</v>
      </c>
      <c r="D31" s="85">
        <v>4</v>
      </c>
      <c r="E31" s="85">
        <v>4</v>
      </c>
      <c r="F31" s="85">
        <v>4</v>
      </c>
      <c r="G31" s="139" t="s">
        <v>1078</v>
      </c>
      <c r="H31" s="139" t="s">
        <v>1077</v>
      </c>
      <c r="I31" s="85">
        <v>5</v>
      </c>
      <c r="J31" s="85">
        <v>7</v>
      </c>
      <c r="K31" s="85">
        <v>8</v>
      </c>
      <c r="L31" s="260">
        <v>7</v>
      </c>
    </row>
    <row r="32" spans="2:12" ht="14.25">
      <c r="B32" s="38" t="s">
        <v>1136</v>
      </c>
      <c r="C32" s="85">
        <v>25</v>
      </c>
      <c r="D32" s="85">
        <v>25</v>
      </c>
      <c r="E32" s="85">
        <v>28</v>
      </c>
      <c r="F32" s="85">
        <v>28</v>
      </c>
      <c r="G32" s="85">
        <v>34</v>
      </c>
      <c r="H32" s="85">
        <v>34</v>
      </c>
      <c r="I32" s="85">
        <v>31</v>
      </c>
      <c r="J32" s="85">
        <v>30</v>
      </c>
      <c r="K32" s="85">
        <v>30</v>
      </c>
      <c r="L32" s="260">
        <v>30</v>
      </c>
    </row>
    <row r="33" spans="1:12">
      <c r="B33" s="208" t="s">
        <v>386</v>
      </c>
      <c r="C33" s="209">
        <v>38.799999999999997</v>
      </c>
      <c r="D33" s="209">
        <v>34.799999999999997</v>
      </c>
      <c r="E33" s="209">
        <v>50.7</v>
      </c>
      <c r="F33" s="209">
        <v>35.6</v>
      </c>
      <c r="G33" s="209">
        <v>15.6</v>
      </c>
      <c r="H33" s="209">
        <v>5.9</v>
      </c>
      <c r="I33" s="209">
        <v>8.8000000000000007</v>
      </c>
      <c r="J33" s="209">
        <v>44</v>
      </c>
      <c r="K33" s="209">
        <v>53</v>
      </c>
      <c r="L33" s="210">
        <v>64</v>
      </c>
    </row>
    <row r="35" spans="1:12">
      <c r="A35" s="38" t="s">
        <v>798</v>
      </c>
      <c r="B35" s="1" t="s">
        <v>801</v>
      </c>
    </row>
    <row r="36" spans="1:12">
      <c r="A36" s="38" t="s">
        <v>800</v>
      </c>
      <c r="B36" s="1" t="s">
        <v>315</v>
      </c>
    </row>
    <row r="37" spans="1:12">
      <c r="A37" s="38" t="s">
        <v>802</v>
      </c>
      <c r="B37" s="1" t="s">
        <v>1135</v>
      </c>
    </row>
    <row r="38" spans="1:12">
      <c r="A38" s="38" t="s">
        <v>817</v>
      </c>
      <c r="B38" s="1" t="s">
        <v>1080</v>
      </c>
    </row>
    <row r="39" spans="1:12">
      <c r="A39" s="38" t="s">
        <v>818</v>
      </c>
      <c r="B39" s="1" t="s">
        <v>1081</v>
      </c>
    </row>
    <row r="40" spans="1:12">
      <c r="A40" s="38" t="s">
        <v>392</v>
      </c>
    </row>
    <row r="41" spans="1:12">
      <c r="A41" s="38"/>
    </row>
    <row r="42" spans="1:12">
      <c r="A42" s="331" t="s">
        <v>1094</v>
      </c>
    </row>
    <row r="43" spans="1:12">
      <c r="A43" s="331" t="s">
        <v>1113</v>
      </c>
    </row>
    <row r="44" spans="1:12">
      <c r="A44" s="332" t="s">
        <v>393</v>
      </c>
    </row>
    <row r="45" spans="1:12">
      <c r="A45" s="331" t="s">
        <v>394</v>
      </c>
    </row>
    <row r="46" spans="1:12">
      <c r="A46" s="331" t="s">
        <v>395</v>
      </c>
    </row>
    <row r="47" spans="1:12">
      <c r="A47" s="332" t="s">
        <v>396</v>
      </c>
    </row>
    <row r="48" spans="1:12">
      <c r="B48" s="6"/>
    </row>
  </sheetData>
  <mergeCells count="1">
    <mergeCell ref="B2:L2"/>
  </mergeCells>
  <pageMargins left="0.7" right="0.7" top="0.75" bottom="0.75" header="0.3" footer="0.3"/>
  <pageSetup paperSize="8" orientation="landscape" r:id="rId1"/>
  <headerFooter>
    <oddHeader>&amp;L&amp;"Calibri"&amp;10&amp;K000000 [Limited Sharing]&amp;1#_x000D_</odd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B00-000000000000}">
  <sheetPr codeName="Sheet47"/>
  <dimension ref="A1:M49"/>
  <sheetViews>
    <sheetView workbookViewId="0">
      <pane ySplit="3" topLeftCell="A30" activePane="bottomLeft" state="frozen"/>
      <selection activeCell="R11" sqref="R11"/>
      <selection pane="bottomLeft" activeCell="B42" sqref="B42"/>
    </sheetView>
  </sheetViews>
  <sheetFormatPr defaultRowHeight="12"/>
  <cols>
    <col min="1" max="1" width="3.33203125" style="1" customWidth="1"/>
    <col min="2" max="2" width="57.33203125" style="1" customWidth="1"/>
    <col min="3" max="6" width="10.33203125" style="1" bestFit="1" customWidth="1"/>
    <col min="7" max="7" width="11.83203125" style="1" bestFit="1" customWidth="1"/>
    <col min="8" max="8" width="8.83203125" style="1" bestFit="1" customWidth="1"/>
    <col min="9" max="9" width="10.33203125" style="1" bestFit="1" customWidth="1"/>
    <col min="10" max="10" width="11.83203125" style="1" bestFit="1" customWidth="1"/>
    <col min="11" max="11" width="10.33203125" style="1" bestFit="1" customWidth="1"/>
    <col min="12" max="12" width="8.83203125" style="1" bestFit="1" customWidth="1"/>
    <col min="13" max="13" width="9.1640625" style="1" bestFit="1" customWidth="1"/>
    <col min="14" max="16384" width="9.33203125" style="1"/>
  </cols>
  <sheetData>
    <row r="1" spans="2:13" s="358" customFormat="1" ht="46.5" customHeight="1">
      <c r="B1" s="359" t="s">
        <v>1150</v>
      </c>
      <c r="C1" s="360"/>
      <c r="D1" s="360"/>
      <c r="E1" s="360"/>
      <c r="F1" s="360"/>
      <c r="G1" s="360"/>
      <c r="H1" s="360"/>
      <c r="I1" s="360"/>
      <c r="J1" s="360"/>
      <c r="K1" s="360"/>
      <c r="L1" s="360"/>
      <c r="M1" s="361" t="s">
        <v>1158</v>
      </c>
    </row>
    <row r="2" spans="2:13">
      <c r="B2" s="487" t="s">
        <v>399</v>
      </c>
      <c r="C2" s="487"/>
      <c r="D2" s="487"/>
      <c r="E2" s="487"/>
      <c r="F2" s="487"/>
      <c r="G2" s="487"/>
      <c r="H2" s="487"/>
      <c r="I2" s="487"/>
      <c r="J2" s="487"/>
      <c r="K2" s="487"/>
      <c r="L2" s="487"/>
      <c r="M2" s="487"/>
    </row>
    <row r="3" spans="2:13" ht="14.25">
      <c r="B3" s="100" t="s">
        <v>403</v>
      </c>
      <c r="C3" s="90">
        <v>2013</v>
      </c>
      <c r="D3" s="90">
        <v>2014</v>
      </c>
      <c r="E3" s="90">
        <v>2015</v>
      </c>
      <c r="F3" s="90">
        <v>2016</v>
      </c>
      <c r="G3" s="90">
        <v>2017</v>
      </c>
      <c r="H3" s="90">
        <v>2018</v>
      </c>
      <c r="I3" s="90">
        <v>2019</v>
      </c>
      <c r="J3" s="90">
        <v>2020</v>
      </c>
      <c r="K3" s="100" t="s">
        <v>1120</v>
      </c>
      <c r="L3" s="100" t="s">
        <v>162</v>
      </c>
      <c r="M3" s="91">
        <v>2023</v>
      </c>
    </row>
    <row r="4" spans="2:13">
      <c r="B4" s="133" t="s">
        <v>400</v>
      </c>
      <c r="C4" s="162">
        <v>651</v>
      </c>
      <c r="D4" s="162">
        <v>653</v>
      </c>
      <c r="E4" s="162">
        <v>653</v>
      </c>
      <c r="F4" s="162">
        <v>652</v>
      </c>
      <c r="G4" s="162">
        <v>653</v>
      </c>
      <c r="H4" s="162">
        <v>653</v>
      </c>
      <c r="I4" s="162">
        <v>653</v>
      </c>
      <c r="J4" s="162">
        <v>653</v>
      </c>
      <c r="K4" s="162">
        <v>654</v>
      </c>
      <c r="L4" s="162">
        <v>653</v>
      </c>
      <c r="M4" s="83">
        <v>652</v>
      </c>
    </row>
    <row r="5" spans="2:13">
      <c r="B5" s="67" t="s">
        <v>401</v>
      </c>
      <c r="C5" s="84">
        <v>3375</v>
      </c>
      <c r="D5" s="84">
        <v>3410</v>
      </c>
      <c r="E5" s="84">
        <v>3410</v>
      </c>
      <c r="F5" s="84">
        <v>3410</v>
      </c>
      <c r="G5" s="84">
        <v>3409</v>
      </c>
      <c r="H5" s="84">
        <v>3410</v>
      </c>
      <c r="I5" s="84">
        <v>3409</v>
      </c>
      <c r="J5" s="84">
        <v>3409</v>
      </c>
      <c r="K5" s="84">
        <v>3409</v>
      </c>
      <c r="L5" s="84">
        <v>3342</v>
      </c>
      <c r="M5" s="313">
        <v>3354</v>
      </c>
    </row>
    <row r="6" spans="2:13">
      <c r="B6" s="67" t="s">
        <v>1280</v>
      </c>
      <c r="C6" s="85">
        <v>602</v>
      </c>
      <c r="D6" s="85">
        <v>629</v>
      </c>
      <c r="E6" s="85">
        <v>629</v>
      </c>
      <c r="F6" s="85">
        <v>629</v>
      </c>
      <c r="G6" s="85">
        <v>628</v>
      </c>
      <c r="H6" s="85">
        <v>412</v>
      </c>
      <c r="I6" s="85">
        <v>412</v>
      </c>
      <c r="J6" s="85">
        <v>134</v>
      </c>
      <c r="K6" s="85">
        <v>130</v>
      </c>
      <c r="L6" s="85">
        <v>140</v>
      </c>
      <c r="M6" s="83">
        <v>139</v>
      </c>
    </row>
    <row r="7" spans="2:13">
      <c r="B7" s="67" t="s">
        <v>1281</v>
      </c>
      <c r="C7" s="84">
        <v>6729</v>
      </c>
      <c r="D7" s="84">
        <v>6729</v>
      </c>
      <c r="E7" s="84">
        <v>6729</v>
      </c>
      <c r="F7" s="84">
        <v>6729</v>
      </c>
      <c r="G7" s="84">
        <v>6729</v>
      </c>
      <c r="H7" s="84">
        <v>6729</v>
      </c>
      <c r="I7" s="84">
        <v>6729</v>
      </c>
      <c r="J7" s="84">
        <v>6729</v>
      </c>
      <c r="K7" s="84">
        <v>8157</v>
      </c>
      <c r="L7" s="84">
        <v>8157</v>
      </c>
      <c r="M7" s="313">
        <v>8157</v>
      </c>
    </row>
    <row r="8" spans="2:13">
      <c r="B8" s="61" t="s">
        <v>402</v>
      </c>
      <c r="C8" s="85">
        <v>14</v>
      </c>
      <c r="D8" s="85">
        <v>14</v>
      </c>
      <c r="E8" s="85">
        <v>14</v>
      </c>
      <c r="F8" s="85">
        <v>14</v>
      </c>
      <c r="G8" s="85">
        <v>15</v>
      </c>
      <c r="H8" s="85">
        <v>15</v>
      </c>
      <c r="I8" s="85">
        <v>15</v>
      </c>
      <c r="J8" s="85">
        <v>16</v>
      </c>
      <c r="K8" s="85">
        <v>16</v>
      </c>
      <c r="L8" s="85">
        <v>16</v>
      </c>
      <c r="M8" s="334">
        <v>15.83</v>
      </c>
    </row>
    <row r="9" spans="2:13">
      <c r="B9" s="61" t="s">
        <v>404</v>
      </c>
      <c r="C9" s="84">
        <v>4378</v>
      </c>
      <c r="D9" s="84">
        <v>4332</v>
      </c>
      <c r="E9" s="84">
        <v>4332</v>
      </c>
      <c r="F9" s="84">
        <v>4428</v>
      </c>
      <c r="G9" s="84">
        <v>4572</v>
      </c>
      <c r="H9" s="84">
        <v>4791</v>
      </c>
      <c r="I9" s="84">
        <v>4872</v>
      </c>
      <c r="J9" s="84">
        <v>5222</v>
      </c>
      <c r="K9" s="84">
        <v>5282</v>
      </c>
      <c r="L9" s="84">
        <v>5365</v>
      </c>
      <c r="M9" s="313">
        <v>5316.53</v>
      </c>
    </row>
    <row r="10" spans="2:13">
      <c r="B10" s="67" t="s">
        <v>405</v>
      </c>
      <c r="C10" s="85">
        <v>13</v>
      </c>
      <c r="D10" s="85">
        <v>16</v>
      </c>
      <c r="E10" s="85">
        <v>16</v>
      </c>
      <c r="F10" s="85">
        <v>17</v>
      </c>
      <c r="G10" s="85">
        <v>17</v>
      </c>
      <c r="H10" s="85">
        <v>18</v>
      </c>
      <c r="I10" s="85">
        <v>18</v>
      </c>
      <c r="J10" s="85">
        <v>15</v>
      </c>
      <c r="K10" s="85">
        <v>15</v>
      </c>
      <c r="L10" s="85">
        <v>15</v>
      </c>
      <c r="M10" s="334">
        <v>5.49</v>
      </c>
    </row>
    <row r="11" spans="2:13">
      <c r="B11" s="67" t="s">
        <v>1282</v>
      </c>
      <c r="C11" s="20"/>
      <c r="D11" s="20"/>
      <c r="E11" s="20"/>
      <c r="F11" s="20"/>
      <c r="G11" s="20"/>
      <c r="H11" s="20"/>
      <c r="I11" s="20"/>
      <c r="J11" s="20"/>
      <c r="K11" s="20"/>
      <c r="L11" s="20"/>
      <c r="M11" s="83"/>
    </row>
    <row r="12" spans="2:13">
      <c r="B12" s="72" t="s">
        <v>406</v>
      </c>
      <c r="C12" s="84">
        <v>272729</v>
      </c>
      <c r="D12" s="84">
        <v>341225</v>
      </c>
      <c r="E12" s="84">
        <v>365249</v>
      </c>
      <c r="F12" s="84">
        <v>369445</v>
      </c>
      <c r="G12" s="84">
        <v>373096</v>
      </c>
      <c r="H12" s="84">
        <v>382771</v>
      </c>
      <c r="I12" s="84">
        <v>388804</v>
      </c>
      <c r="J12" s="84">
        <v>324003</v>
      </c>
      <c r="K12" s="84">
        <v>343043</v>
      </c>
      <c r="L12" s="84">
        <v>186092</v>
      </c>
      <c r="M12" s="313">
        <v>82330</v>
      </c>
    </row>
    <row r="13" spans="2:13">
      <c r="B13" s="72" t="s">
        <v>407</v>
      </c>
      <c r="C13" s="84">
        <v>10992</v>
      </c>
      <c r="D13" s="84">
        <v>9538</v>
      </c>
      <c r="E13" s="84">
        <v>10024</v>
      </c>
      <c r="F13" s="84">
        <v>10005</v>
      </c>
      <c r="G13" s="84">
        <v>9504</v>
      </c>
      <c r="H13" s="84">
        <v>9351</v>
      </c>
      <c r="I13" s="84">
        <v>9828</v>
      </c>
      <c r="J13" s="84">
        <v>8190</v>
      </c>
      <c r="K13" s="84">
        <v>17988</v>
      </c>
      <c r="L13" s="84">
        <v>5504</v>
      </c>
      <c r="M13" s="83">
        <v>599</v>
      </c>
    </row>
    <row r="14" spans="2:13">
      <c r="B14" s="77" t="s">
        <v>408</v>
      </c>
      <c r="C14" s="84">
        <v>15356</v>
      </c>
      <c r="D14" s="84">
        <v>13101</v>
      </c>
      <c r="E14" s="84">
        <v>13769</v>
      </c>
      <c r="F14" s="84">
        <v>14457</v>
      </c>
      <c r="G14" s="84">
        <v>15179</v>
      </c>
      <c r="H14" s="84">
        <v>15261</v>
      </c>
      <c r="I14" s="84">
        <v>14679</v>
      </c>
      <c r="J14" s="84">
        <v>12230</v>
      </c>
      <c r="K14" s="84">
        <v>9948</v>
      </c>
      <c r="L14" s="84">
        <v>10211</v>
      </c>
      <c r="M14" s="313">
        <v>1945</v>
      </c>
    </row>
    <row r="15" spans="2:13">
      <c r="B15" s="72" t="s">
        <v>409</v>
      </c>
      <c r="C15" s="85">
        <v>86</v>
      </c>
      <c r="D15" s="85">
        <v>82</v>
      </c>
      <c r="E15" s="85">
        <v>86</v>
      </c>
      <c r="F15" s="85">
        <v>87</v>
      </c>
      <c r="G15" s="85">
        <v>110</v>
      </c>
      <c r="H15" s="85">
        <v>139</v>
      </c>
      <c r="I15" s="85">
        <v>181</v>
      </c>
      <c r="J15" s="85">
        <v>728</v>
      </c>
      <c r="K15" s="85">
        <v>443</v>
      </c>
      <c r="L15" s="85">
        <v>653</v>
      </c>
      <c r="M15" s="83" t="s">
        <v>804</v>
      </c>
    </row>
    <row r="16" spans="2:13">
      <c r="B16" s="72" t="s">
        <v>410</v>
      </c>
      <c r="C16" s="85">
        <v>31</v>
      </c>
      <c r="D16" s="85">
        <v>83</v>
      </c>
      <c r="E16" s="85">
        <v>87</v>
      </c>
      <c r="F16" s="85">
        <v>96</v>
      </c>
      <c r="G16" s="85">
        <v>94</v>
      </c>
      <c r="H16" s="85">
        <v>296</v>
      </c>
      <c r="I16" s="85">
        <v>290</v>
      </c>
      <c r="J16" s="85">
        <v>458</v>
      </c>
      <c r="K16" s="85">
        <v>29</v>
      </c>
      <c r="L16" s="85">
        <v>55</v>
      </c>
      <c r="M16" s="83">
        <v>43</v>
      </c>
    </row>
    <row r="17" spans="2:13">
      <c r="B17" s="72" t="s">
        <v>1283</v>
      </c>
      <c r="C17" s="84">
        <v>21418</v>
      </c>
      <c r="D17" s="84">
        <v>35183</v>
      </c>
      <c r="E17" s="84">
        <v>36987</v>
      </c>
      <c r="F17" s="84">
        <v>29596</v>
      </c>
      <c r="G17" s="84">
        <v>25603</v>
      </c>
      <c r="H17" s="84">
        <v>20682</v>
      </c>
      <c r="I17" s="84">
        <v>21348</v>
      </c>
      <c r="J17" s="84">
        <v>15500</v>
      </c>
      <c r="K17" s="84">
        <v>32007</v>
      </c>
      <c r="L17" s="84">
        <v>24042</v>
      </c>
      <c r="M17" s="313">
        <v>34570</v>
      </c>
    </row>
    <row r="18" spans="2:13">
      <c r="B18" s="72" t="s">
        <v>411</v>
      </c>
      <c r="C18" s="20"/>
      <c r="D18" s="20"/>
      <c r="E18" s="20"/>
      <c r="F18" s="20"/>
      <c r="G18" s="20"/>
      <c r="H18" s="20"/>
      <c r="I18" s="20"/>
      <c r="J18" s="20"/>
      <c r="K18" s="20"/>
      <c r="L18" s="20"/>
      <c r="M18" s="83"/>
    </row>
    <row r="19" spans="2:13">
      <c r="B19" s="68" t="s">
        <v>412</v>
      </c>
      <c r="C19" s="85">
        <v>202</v>
      </c>
      <c r="D19" s="85">
        <v>294</v>
      </c>
      <c r="E19" s="85">
        <v>261</v>
      </c>
      <c r="F19" s="85">
        <v>162</v>
      </c>
      <c r="G19" s="85">
        <v>113</v>
      </c>
      <c r="H19" s="85">
        <v>120</v>
      </c>
      <c r="I19" s="85">
        <v>120</v>
      </c>
      <c r="J19" s="85">
        <v>102</v>
      </c>
      <c r="K19" s="85">
        <v>279</v>
      </c>
      <c r="L19" s="85">
        <v>580</v>
      </c>
      <c r="M19" s="83">
        <v>756</v>
      </c>
    </row>
    <row r="20" spans="2:13">
      <c r="B20" s="99" t="s">
        <v>413</v>
      </c>
      <c r="C20" s="85">
        <v>125</v>
      </c>
      <c r="D20" s="85">
        <v>134</v>
      </c>
      <c r="E20" s="85">
        <v>75</v>
      </c>
      <c r="F20" s="85">
        <v>61</v>
      </c>
      <c r="G20" s="85">
        <v>75</v>
      </c>
      <c r="H20" s="85">
        <v>53</v>
      </c>
      <c r="I20" s="85">
        <v>50</v>
      </c>
      <c r="J20" s="85">
        <v>42</v>
      </c>
      <c r="K20" s="85">
        <v>112</v>
      </c>
      <c r="L20" s="85">
        <v>849</v>
      </c>
      <c r="M20" s="83">
        <v>15</v>
      </c>
    </row>
    <row r="21" spans="2:13">
      <c r="B21" s="127" t="s">
        <v>414</v>
      </c>
      <c r="C21" s="20"/>
      <c r="D21" s="20"/>
      <c r="E21" s="20"/>
      <c r="F21" s="20"/>
      <c r="G21" s="20"/>
      <c r="H21" s="20"/>
      <c r="I21" s="20"/>
      <c r="J21" s="20"/>
      <c r="K21" s="20"/>
      <c r="L21" s="20"/>
      <c r="M21" s="83"/>
    </row>
    <row r="22" spans="2:13">
      <c r="B22" s="72" t="s">
        <v>415</v>
      </c>
      <c r="C22" s="20"/>
      <c r="D22" s="20"/>
      <c r="E22" s="20"/>
      <c r="F22" s="20"/>
      <c r="G22" s="20"/>
      <c r="H22" s="20"/>
      <c r="I22" s="20"/>
      <c r="J22" s="20"/>
      <c r="K22" s="20"/>
      <c r="L22" s="20"/>
      <c r="M22" s="83"/>
    </row>
    <row r="23" spans="2:13">
      <c r="B23" s="68" t="s">
        <v>406</v>
      </c>
      <c r="C23" s="85">
        <v>72</v>
      </c>
      <c r="D23" s="85">
        <v>80</v>
      </c>
      <c r="E23" s="85">
        <v>64</v>
      </c>
      <c r="F23" s="85">
        <v>65</v>
      </c>
      <c r="G23" s="85">
        <v>65</v>
      </c>
      <c r="H23" s="85">
        <v>27</v>
      </c>
      <c r="I23" s="85">
        <v>20</v>
      </c>
      <c r="J23" s="85">
        <v>11</v>
      </c>
      <c r="K23" s="85">
        <v>8</v>
      </c>
      <c r="L23" s="85">
        <v>6</v>
      </c>
      <c r="M23" s="83">
        <v>1</v>
      </c>
    </row>
    <row r="24" spans="2:13">
      <c r="B24" s="68" t="s">
        <v>407</v>
      </c>
      <c r="C24" s="85">
        <v>25</v>
      </c>
      <c r="D24" s="85">
        <v>20</v>
      </c>
      <c r="E24" s="85">
        <v>11</v>
      </c>
      <c r="F24" s="85">
        <v>11</v>
      </c>
      <c r="G24" s="85">
        <v>11</v>
      </c>
      <c r="H24" s="85">
        <v>4</v>
      </c>
      <c r="I24" s="85">
        <v>1</v>
      </c>
      <c r="J24" s="85">
        <v>1</v>
      </c>
      <c r="K24" s="85">
        <v>1</v>
      </c>
      <c r="L24" s="85">
        <v>3</v>
      </c>
      <c r="M24" s="333">
        <v>0.378</v>
      </c>
    </row>
    <row r="25" spans="2:13">
      <c r="B25" s="99" t="s">
        <v>408</v>
      </c>
      <c r="C25" s="85">
        <v>43</v>
      </c>
      <c r="D25" s="85">
        <v>55</v>
      </c>
      <c r="E25" s="85">
        <v>41</v>
      </c>
      <c r="F25" s="85">
        <v>41</v>
      </c>
      <c r="G25" s="85">
        <v>42</v>
      </c>
      <c r="H25" s="85">
        <v>17</v>
      </c>
      <c r="I25" s="85">
        <v>17</v>
      </c>
      <c r="J25" s="85">
        <v>9</v>
      </c>
      <c r="K25" s="85">
        <v>11</v>
      </c>
      <c r="L25" s="85">
        <v>1</v>
      </c>
      <c r="M25" s="333">
        <v>0.12</v>
      </c>
    </row>
    <row r="26" spans="2:13">
      <c r="B26" s="68" t="s">
        <v>416</v>
      </c>
      <c r="C26" s="85">
        <v>6</v>
      </c>
      <c r="D26" s="85">
        <v>16</v>
      </c>
      <c r="E26" s="85">
        <v>9</v>
      </c>
      <c r="F26" s="85">
        <v>9</v>
      </c>
      <c r="G26" s="85">
        <v>9</v>
      </c>
      <c r="H26" s="85">
        <v>5</v>
      </c>
      <c r="I26" s="85">
        <v>5</v>
      </c>
      <c r="J26" s="85">
        <v>3</v>
      </c>
      <c r="K26" s="85">
        <v>4</v>
      </c>
      <c r="L26" s="85">
        <v>6</v>
      </c>
      <c r="M26" s="83" t="s">
        <v>804</v>
      </c>
    </row>
    <row r="27" spans="2:13">
      <c r="B27" s="72" t="s">
        <v>1284</v>
      </c>
      <c r="C27" s="20"/>
      <c r="D27" s="20"/>
      <c r="E27" s="20"/>
      <c r="F27" s="20"/>
      <c r="G27" s="20"/>
      <c r="H27" s="20"/>
      <c r="I27" s="20"/>
      <c r="J27" s="20"/>
      <c r="K27" s="20"/>
      <c r="L27" s="20"/>
      <c r="M27" s="83"/>
    </row>
    <row r="28" spans="2:13" ht="14.25">
      <c r="B28" s="68" t="s">
        <v>417</v>
      </c>
      <c r="C28" s="84">
        <v>2122</v>
      </c>
      <c r="D28" s="85">
        <v>63</v>
      </c>
      <c r="E28" s="85">
        <v>42</v>
      </c>
      <c r="F28" s="85">
        <v>42</v>
      </c>
      <c r="G28" s="85">
        <v>42</v>
      </c>
      <c r="H28" s="85">
        <v>17</v>
      </c>
      <c r="I28" s="34" t="s">
        <v>1082</v>
      </c>
      <c r="J28" s="85">
        <v>7</v>
      </c>
      <c r="K28" s="85">
        <v>8</v>
      </c>
      <c r="L28" s="85">
        <v>1</v>
      </c>
      <c r="M28" s="83" t="s">
        <v>804</v>
      </c>
    </row>
    <row r="29" spans="2:13">
      <c r="B29" s="68" t="s">
        <v>406</v>
      </c>
      <c r="C29" s="84">
        <v>4885</v>
      </c>
      <c r="D29" s="84">
        <v>2020</v>
      </c>
      <c r="E29" s="84">
        <v>1587</v>
      </c>
      <c r="F29" s="84">
        <v>1603</v>
      </c>
      <c r="G29" s="84">
        <v>1618</v>
      </c>
      <c r="H29" s="85">
        <v>677</v>
      </c>
      <c r="I29" s="85">
        <v>394</v>
      </c>
      <c r="J29" s="85">
        <v>223</v>
      </c>
      <c r="K29" s="85">
        <v>260</v>
      </c>
      <c r="L29" s="85">
        <v>621</v>
      </c>
      <c r="M29" s="83">
        <v>899</v>
      </c>
    </row>
    <row r="30" spans="2:13">
      <c r="B30" s="68" t="s">
        <v>407</v>
      </c>
      <c r="C30" s="84">
        <v>7041</v>
      </c>
      <c r="D30" s="85">
        <v>829</v>
      </c>
      <c r="E30" s="85">
        <v>862</v>
      </c>
      <c r="F30" s="85">
        <v>871</v>
      </c>
      <c r="G30" s="85">
        <v>878</v>
      </c>
      <c r="H30" s="85">
        <v>367</v>
      </c>
      <c r="I30" s="85">
        <v>50</v>
      </c>
      <c r="J30" s="85">
        <v>28</v>
      </c>
      <c r="K30" s="85">
        <v>32</v>
      </c>
      <c r="L30" s="85">
        <v>202</v>
      </c>
      <c r="M30" s="83">
        <v>291</v>
      </c>
    </row>
    <row r="31" spans="2:13">
      <c r="B31" s="68" t="s">
        <v>1285</v>
      </c>
      <c r="C31" s="85">
        <v>144</v>
      </c>
      <c r="D31" s="85">
        <v>219</v>
      </c>
      <c r="E31" s="85">
        <v>196</v>
      </c>
      <c r="F31" s="85">
        <v>198</v>
      </c>
      <c r="G31" s="85">
        <v>199</v>
      </c>
      <c r="H31" s="85">
        <v>83</v>
      </c>
      <c r="I31" s="85">
        <v>91</v>
      </c>
      <c r="J31" s="85">
        <v>52</v>
      </c>
      <c r="K31" s="85">
        <v>59</v>
      </c>
      <c r="L31" s="85">
        <v>85</v>
      </c>
      <c r="M31" s="83">
        <v>64</v>
      </c>
    </row>
    <row r="32" spans="2:13">
      <c r="B32" s="67" t="s">
        <v>419</v>
      </c>
      <c r="C32" s="85">
        <v>5</v>
      </c>
      <c r="D32" s="85">
        <v>8</v>
      </c>
      <c r="E32" s="85">
        <v>6</v>
      </c>
      <c r="F32" s="85">
        <v>6</v>
      </c>
      <c r="G32" s="85">
        <v>6</v>
      </c>
      <c r="H32" s="85">
        <v>4</v>
      </c>
      <c r="I32" s="85">
        <v>5</v>
      </c>
      <c r="J32" s="85">
        <v>3</v>
      </c>
      <c r="K32" s="85">
        <v>4</v>
      </c>
      <c r="L32" s="85">
        <v>21</v>
      </c>
      <c r="M32" s="83" t="s">
        <v>804</v>
      </c>
    </row>
    <row r="33" spans="1:13">
      <c r="B33" s="67" t="s">
        <v>418</v>
      </c>
      <c r="C33" s="20"/>
      <c r="D33" s="20"/>
      <c r="E33" s="20"/>
      <c r="F33" s="20"/>
      <c r="G33" s="20"/>
      <c r="H33" s="20"/>
      <c r="I33" s="20"/>
      <c r="J33" s="20"/>
      <c r="K33" s="20"/>
      <c r="L33" s="20"/>
      <c r="M33" s="83"/>
    </row>
    <row r="34" spans="1:13">
      <c r="B34" s="72" t="s">
        <v>415</v>
      </c>
      <c r="C34" s="20"/>
      <c r="D34" s="20"/>
      <c r="E34" s="20"/>
      <c r="F34" s="20"/>
      <c r="G34" s="20"/>
      <c r="H34" s="20"/>
      <c r="I34" s="20"/>
      <c r="J34" s="20"/>
      <c r="K34" s="20"/>
      <c r="L34" s="20"/>
      <c r="M34" s="83"/>
    </row>
    <row r="35" spans="1:13" ht="14.25">
      <c r="B35" s="68" t="s">
        <v>406</v>
      </c>
      <c r="C35" s="85">
        <v>62</v>
      </c>
      <c r="D35" s="85">
        <v>210</v>
      </c>
      <c r="E35" s="85">
        <v>187</v>
      </c>
      <c r="F35" s="85">
        <v>190</v>
      </c>
      <c r="G35" s="85">
        <v>192</v>
      </c>
      <c r="H35" s="85">
        <v>128</v>
      </c>
      <c r="I35" s="34" t="s">
        <v>1083</v>
      </c>
      <c r="J35" s="85">
        <v>84</v>
      </c>
      <c r="K35" s="85">
        <v>46</v>
      </c>
      <c r="L35" s="85">
        <v>4</v>
      </c>
      <c r="M35" s="83">
        <v>3</v>
      </c>
    </row>
    <row r="36" spans="1:13">
      <c r="B36" s="99" t="s">
        <v>407</v>
      </c>
      <c r="C36" s="85">
        <v>34</v>
      </c>
      <c r="D36" s="85">
        <v>3</v>
      </c>
      <c r="E36" s="85">
        <v>1</v>
      </c>
      <c r="F36" s="85">
        <v>1</v>
      </c>
      <c r="G36" s="85">
        <v>1</v>
      </c>
      <c r="H36" s="85">
        <v>1</v>
      </c>
      <c r="I36" s="85">
        <v>2</v>
      </c>
      <c r="J36" s="85">
        <v>1</v>
      </c>
      <c r="K36" s="85">
        <v>2</v>
      </c>
      <c r="L36" s="85">
        <v>1</v>
      </c>
      <c r="M36" s="83" t="s">
        <v>804</v>
      </c>
    </row>
    <row r="37" spans="1:13">
      <c r="B37" s="68" t="s">
        <v>1285</v>
      </c>
      <c r="C37" s="85">
        <v>47</v>
      </c>
      <c r="D37" s="85">
        <v>91</v>
      </c>
      <c r="E37" s="85">
        <v>74</v>
      </c>
      <c r="F37" s="85">
        <v>75</v>
      </c>
      <c r="G37" s="85">
        <v>76</v>
      </c>
      <c r="H37" s="85">
        <v>114</v>
      </c>
      <c r="I37" s="85">
        <v>132</v>
      </c>
      <c r="J37" s="85">
        <v>75</v>
      </c>
      <c r="K37" s="85">
        <v>86</v>
      </c>
      <c r="L37" s="85">
        <v>4</v>
      </c>
      <c r="M37" s="334">
        <v>0.78200000000000003</v>
      </c>
    </row>
    <row r="38" spans="1:13">
      <c r="B38" s="211" t="s">
        <v>421</v>
      </c>
      <c r="C38" s="85">
        <v>5</v>
      </c>
      <c r="D38" s="85">
        <v>8</v>
      </c>
      <c r="E38" s="85">
        <v>6</v>
      </c>
      <c r="F38" s="85">
        <v>5</v>
      </c>
      <c r="G38" s="85">
        <v>5</v>
      </c>
      <c r="H38" s="85">
        <v>34</v>
      </c>
      <c r="I38" s="85">
        <v>39</v>
      </c>
      <c r="J38" s="85">
        <v>22</v>
      </c>
      <c r="K38" s="85">
        <v>25</v>
      </c>
      <c r="L38" s="85">
        <v>8</v>
      </c>
      <c r="M38" s="333">
        <v>5.2999999999999999E-2</v>
      </c>
    </row>
    <row r="39" spans="1:13">
      <c r="B39" s="72" t="s">
        <v>420</v>
      </c>
      <c r="C39" s="20"/>
      <c r="D39" s="20"/>
      <c r="E39" s="20"/>
      <c r="F39" s="20"/>
      <c r="G39" s="20"/>
      <c r="H39" s="20"/>
      <c r="I39" s="20"/>
      <c r="J39" s="20"/>
      <c r="K39" s="20"/>
      <c r="L39" s="20"/>
      <c r="M39" s="83"/>
    </row>
    <row r="40" spans="1:13" ht="14.25">
      <c r="B40" s="68" t="s">
        <v>406</v>
      </c>
      <c r="C40" s="84">
        <v>20642</v>
      </c>
      <c r="D40" s="84">
        <v>1805</v>
      </c>
      <c r="E40" s="84">
        <v>1346</v>
      </c>
      <c r="F40" s="84">
        <v>1359</v>
      </c>
      <c r="G40" s="84">
        <v>1372</v>
      </c>
      <c r="H40" s="84">
        <v>1384</v>
      </c>
      <c r="I40" s="34" t="s">
        <v>1084</v>
      </c>
      <c r="J40" s="85">
        <v>912</v>
      </c>
      <c r="K40" s="84">
        <v>1095</v>
      </c>
      <c r="L40" s="85">
        <v>577</v>
      </c>
      <c r="M40" s="83">
        <v>625</v>
      </c>
    </row>
    <row r="41" spans="1:13">
      <c r="B41" s="68" t="s">
        <v>407</v>
      </c>
      <c r="C41" s="84">
        <v>2687</v>
      </c>
      <c r="D41" s="85">
        <v>25</v>
      </c>
      <c r="E41" s="85">
        <v>27</v>
      </c>
      <c r="F41" s="85">
        <v>27</v>
      </c>
      <c r="G41" s="85">
        <v>27</v>
      </c>
      <c r="H41" s="85">
        <v>27</v>
      </c>
      <c r="I41" s="85">
        <v>31</v>
      </c>
      <c r="J41" s="85">
        <v>17</v>
      </c>
      <c r="K41" s="85">
        <v>21</v>
      </c>
      <c r="L41" s="85">
        <v>51</v>
      </c>
      <c r="M41" s="83">
        <v>40</v>
      </c>
    </row>
    <row r="42" spans="1:13">
      <c r="B42" s="99" t="s">
        <v>1285</v>
      </c>
      <c r="C42" s="84">
        <v>1559</v>
      </c>
      <c r="D42" s="85">
        <v>225</v>
      </c>
      <c r="E42" s="85">
        <v>187</v>
      </c>
      <c r="F42" s="85">
        <v>189</v>
      </c>
      <c r="G42" s="85">
        <v>190</v>
      </c>
      <c r="H42" s="85">
        <v>191</v>
      </c>
      <c r="I42" s="85">
        <v>221</v>
      </c>
      <c r="J42" s="85">
        <v>125</v>
      </c>
      <c r="K42" s="85">
        <v>143</v>
      </c>
      <c r="L42" s="85">
        <v>128</v>
      </c>
      <c r="M42" s="83">
        <v>93</v>
      </c>
    </row>
    <row r="43" spans="1:13">
      <c r="B43" s="212" t="s">
        <v>416</v>
      </c>
      <c r="C43" s="189">
        <v>25</v>
      </c>
      <c r="D43" s="189">
        <v>840</v>
      </c>
      <c r="E43" s="168">
        <v>2011</v>
      </c>
      <c r="F43" s="168">
        <v>2031</v>
      </c>
      <c r="G43" s="168">
        <v>2051</v>
      </c>
      <c r="H43" s="168">
        <v>2071</v>
      </c>
      <c r="I43" s="168">
        <v>2405</v>
      </c>
      <c r="J43" s="168">
        <v>1366</v>
      </c>
      <c r="K43" s="168">
        <v>1566</v>
      </c>
      <c r="L43" s="168">
        <v>1870</v>
      </c>
      <c r="M43" s="168">
        <v>1805</v>
      </c>
    </row>
    <row r="45" spans="1:13">
      <c r="A45" s="38" t="s">
        <v>798</v>
      </c>
      <c r="B45" s="1" t="s">
        <v>1085</v>
      </c>
    </row>
    <row r="46" spans="1:13">
      <c r="A46" s="38"/>
    </row>
    <row r="47" spans="1:13">
      <c r="A47" s="147" t="s">
        <v>1102</v>
      </c>
      <c r="B47" s="13"/>
    </row>
    <row r="48" spans="1:13">
      <c r="A48" s="13" t="s">
        <v>1114</v>
      </c>
      <c r="B48" s="114"/>
    </row>
    <row r="49" spans="2:2">
      <c r="B49" s="7"/>
    </row>
  </sheetData>
  <mergeCells count="1">
    <mergeCell ref="B2:M2"/>
  </mergeCells>
  <pageMargins left="0.7" right="0.7" top="0.75" bottom="0.75" header="0.3" footer="0.3"/>
  <pageSetup paperSize="8" orientation="landscape" r:id="rId1"/>
  <headerFooter>
    <oddHeader>&amp;L&amp;"Calibri"&amp;10&amp;K000000 [Limited Sharing]&amp;1#_x000D_</odd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F00-000000000000}">
  <sheetPr codeName="Sheet48"/>
  <dimension ref="A1:O27"/>
  <sheetViews>
    <sheetView workbookViewId="0">
      <pane ySplit="3" topLeftCell="A4" activePane="bottomLeft" state="frozen"/>
      <selection activeCell="R11" sqref="R11"/>
      <selection pane="bottomLeft" activeCell="B22" sqref="B22"/>
    </sheetView>
  </sheetViews>
  <sheetFormatPr defaultRowHeight="12"/>
  <cols>
    <col min="1" max="1" width="4.1640625" style="1" customWidth="1"/>
    <col min="2" max="2" width="54" style="1" customWidth="1"/>
    <col min="3" max="4" width="12.1640625" style="1" bestFit="1" customWidth="1"/>
    <col min="5" max="5" width="10.6640625" style="1" bestFit="1" customWidth="1"/>
    <col min="6" max="6" width="12.1640625" style="1" bestFit="1" customWidth="1"/>
    <col min="7" max="7" width="10.6640625" style="1" bestFit="1" customWidth="1"/>
    <col min="8" max="8" width="11.83203125" style="1" bestFit="1" customWidth="1"/>
    <col min="9" max="9" width="13.5" style="1" bestFit="1" customWidth="1"/>
    <col min="10" max="12" width="11.83203125" style="1" bestFit="1" customWidth="1"/>
    <col min="13" max="13" width="12.5" style="1" customWidth="1"/>
    <col min="14" max="16384" width="9.33203125" style="1"/>
  </cols>
  <sheetData>
    <row r="1" spans="2:15" s="358" customFormat="1" ht="46.5" customHeight="1">
      <c r="B1" s="359" t="s">
        <v>1150</v>
      </c>
      <c r="C1" s="360"/>
      <c r="D1" s="360"/>
      <c r="E1" s="360"/>
      <c r="F1" s="360"/>
      <c r="G1" s="360"/>
      <c r="H1" s="360"/>
      <c r="I1" s="360"/>
      <c r="J1" s="360"/>
      <c r="K1" s="360"/>
      <c r="L1" s="360"/>
      <c r="M1" s="361" t="s">
        <v>1157</v>
      </c>
    </row>
    <row r="2" spans="2:15">
      <c r="B2" s="487" t="s">
        <v>1234</v>
      </c>
      <c r="C2" s="487"/>
      <c r="D2" s="487"/>
      <c r="E2" s="487"/>
      <c r="F2" s="487"/>
      <c r="G2" s="487"/>
      <c r="H2" s="487"/>
      <c r="I2" s="487"/>
      <c r="J2" s="487"/>
      <c r="K2" s="487"/>
      <c r="L2" s="487"/>
      <c r="M2" s="487"/>
    </row>
    <row r="3" spans="2:15" ht="14.25">
      <c r="B3" s="141" t="s">
        <v>403</v>
      </c>
      <c r="C3" s="90">
        <v>2013</v>
      </c>
      <c r="D3" s="90">
        <v>2014</v>
      </c>
      <c r="E3" s="90">
        <v>2015</v>
      </c>
      <c r="F3" s="90">
        <v>2016</v>
      </c>
      <c r="G3" s="90">
        <v>2017</v>
      </c>
      <c r="H3" s="90">
        <v>2018</v>
      </c>
      <c r="I3" s="90">
        <v>2019</v>
      </c>
      <c r="J3" s="90">
        <v>2020</v>
      </c>
      <c r="K3" s="141">
        <v>2021</v>
      </c>
      <c r="L3" s="141" t="s">
        <v>1223</v>
      </c>
      <c r="M3" s="150" t="s">
        <v>1224</v>
      </c>
    </row>
    <row r="4" spans="2:15">
      <c r="B4" s="92" t="s">
        <v>423</v>
      </c>
      <c r="C4" s="207"/>
      <c r="D4" s="207"/>
      <c r="E4" s="207"/>
      <c r="F4" s="207"/>
      <c r="G4" s="207"/>
      <c r="H4" s="207"/>
      <c r="I4" s="207"/>
      <c r="J4" s="207"/>
      <c r="K4" s="207"/>
      <c r="L4" s="207"/>
      <c r="M4" s="83"/>
    </row>
    <row r="5" spans="2:15">
      <c r="B5" s="66" t="s">
        <v>1235</v>
      </c>
      <c r="C5" s="94">
        <v>2707</v>
      </c>
      <c r="D5" s="94">
        <v>2710</v>
      </c>
      <c r="E5" s="94">
        <v>2601</v>
      </c>
      <c r="F5" s="94">
        <v>2550</v>
      </c>
      <c r="G5" s="94">
        <v>2603</v>
      </c>
      <c r="H5" s="94">
        <v>2485</v>
      </c>
      <c r="I5" s="94">
        <v>2300</v>
      </c>
      <c r="J5" s="94">
        <v>2613</v>
      </c>
      <c r="K5" s="94">
        <v>2852</v>
      </c>
      <c r="L5" s="94">
        <v>2651</v>
      </c>
      <c r="M5" s="335">
        <v>2308</v>
      </c>
    </row>
    <row r="6" spans="2:15">
      <c r="B6" s="72" t="s">
        <v>1236</v>
      </c>
      <c r="C6" s="84">
        <v>1062</v>
      </c>
      <c r="D6" s="84">
        <v>1123</v>
      </c>
      <c r="E6" s="84">
        <v>1128</v>
      </c>
      <c r="F6" s="84">
        <v>1166</v>
      </c>
      <c r="G6" s="84">
        <v>1198</v>
      </c>
      <c r="H6" s="84">
        <v>1216</v>
      </c>
      <c r="I6" s="84">
        <v>1245</v>
      </c>
      <c r="J6" s="84">
        <v>1246</v>
      </c>
      <c r="K6" s="84">
        <v>1264</v>
      </c>
      <c r="L6" s="84">
        <v>1263</v>
      </c>
      <c r="M6" s="313">
        <v>1145</v>
      </c>
    </row>
    <row r="7" spans="2:15">
      <c r="B7" s="72" t="s">
        <v>1286</v>
      </c>
      <c r="C7" s="84">
        <v>1645</v>
      </c>
      <c r="D7" s="84">
        <v>1587</v>
      </c>
      <c r="E7" s="84">
        <v>1473</v>
      </c>
      <c r="F7" s="85">
        <v>1384</v>
      </c>
      <c r="G7" s="84">
        <v>1405</v>
      </c>
      <c r="H7" s="84">
        <v>1269</v>
      </c>
      <c r="I7" s="84">
        <v>1055</v>
      </c>
      <c r="J7" s="84">
        <v>1367</v>
      </c>
      <c r="K7" s="84">
        <v>1587</v>
      </c>
      <c r="L7" s="84">
        <v>1388</v>
      </c>
      <c r="M7" s="313">
        <v>1163</v>
      </c>
    </row>
    <row r="8" spans="2:15">
      <c r="B8" s="72" t="s">
        <v>424</v>
      </c>
      <c r="C8" s="79">
        <v>-21.5</v>
      </c>
      <c r="D8" s="79">
        <v>0.1</v>
      </c>
      <c r="E8" s="79">
        <v>-4</v>
      </c>
      <c r="F8" s="79">
        <v>-2</v>
      </c>
      <c r="G8" s="79">
        <v>2.1</v>
      </c>
      <c r="H8" s="79">
        <v>-4.5999999999999996</v>
      </c>
      <c r="I8" s="79">
        <v>-7.4</v>
      </c>
      <c r="J8" s="79">
        <v>13.6</v>
      </c>
      <c r="K8" s="79">
        <v>9.1</v>
      </c>
      <c r="L8" s="79">
        <v>-7</v>
      </c>
      <c r="M8" s="333">
        <v>-13</v>
      </c>
    </row>
    <row r="9" spans="2:15" ht="26.25">
      <c r="B9" s="362" t="s">
        <v>1287</v>
      </c>
      <c r="C9" s="79">
        <v>13.2</v>
      </c>
      <c r="D9" s="79">
        <v>13</v>
      </c>
      <c r="E9" s="79">
        <v>12.4</v>
      </c>
      <c r="F9" s="79">
        <v>12</v>
      </c>
      <c r="G9" s="79">
        <v>12.1</v>
      </c>
      <c r="H9" s="79">
        <v>11.5</v>
      </c>
      <c r="I9" s="79">
        <v>10.6</v>
      </c>
      <c r="J9" s="79">
        <v>11.9</v>
      </c>
      <c r="K9" s="79">
        <v>12.9</v>
      </c>
      <c r="L9" s="79">
        <v>12</v>
      </c>
      <c r="M9" s="83">
        <v>10.5</v>
      </c>
    </row>
    <row r="10" spans="2:15">
      <c r="B10" s="66" t="s">
        <v>425</v>
      </c>
      <c r="C10" s="83"/>
      <c r="D10" s="83"/>
      <c r="E10" s="83"/>
      <c r="F10" s="83"/>
      <c r="G10" s="83"/>
      <c r="H10" s="83"/>
      <c r="I10" s="83"/>
      <c r="J10" s="83"/>
      <c r="K10" s="83"/>
      <c r="L10" s="83"/>
      <c r="M10" s="83"/>
    </row>
    <row r="11" spans="2:15">
      <c r="B11" s="72" t="s">
        <v>1237</v>
      </c>
      <c r="C11" s="84">
        <v>20315</v>
      </c>
      <c r="D11" s="84">
        <v>22123</v>
      </c>
      <c r="E11" s="84">
        <v>24385</v>
      </c>
      <c r="F11" s="84">
        <v>26228</v>
      </c>
      <c r="G11" s="85">
        <v>28199</v>
      </c>
      <c r="H11" s="84">
        <v>32528</v>
      </c>
      <c r="I11" s="84">
        <v>32884</v>
      </c>
      <c r="J11" s="84">
        <v>28739</v>
      </c>
      <c r="K11" s="84">
        <v>29959</v>
      </c>
      <c r="L11" s="84">
        <v>28838</v>
      </c>
      <c r="M11" s="313">
        <v>28986</v>
      </c>
    </row>
    <row r="12" spans="2:15">
      <c r="B12" s="77" t="s">
        <v>1288</v>
      </c>
      <c r="C12" s="79">
        <v>98.7</v>
      </c>
      <c r="D12" s="79">
        <v>106.5</v>
      </c>
      <c r="E12" s="79">
        <v>116.3</v>
      </c>
      <c r="F12" s="79">
        <v>123.7</v>
      </c>
      <c r="G12" s="79">
        <v>131.5</v>
      </c>
      <c r="H12" s="79">
        <v>150.1</v>
      </c>
      <c r="I12" s="79">
        <v>150.80000000000001</v>
      </c>
      <c r="J12" s="79">
        <v>131.1</v>
      </c>
      <c r="K12" s="79">
        <v>135.19999999999999</v>
      </c>
      <c r="L12" s="79">
        <v>130</v>
      </c>
      <c r="M12" s="83">
        <v>131.5</v>
      </c>
    </row>
    <row r="13" spans="2:15">
      <c r="B13" s="72" t="s">
        <v>426</v>
      </c>
      <c r="C13" s="84">
        <v>6773</v>
      </c>
      <c r="D13" s="84">
        <v>6642</v>
      </c>
      <c r="E13" s="84">
        <v>5809</v>
      </c>
      <c r="F13" s="84">
        <v>5301</v>
      </c>
      <c r="G13" s="84">
        <v>5137</v>
      </c>
      <c r="H13" s="84">
        <v>2135</v>
      </c>
      <c r="I13" s="85">
        <v>476</v>
      </c>
      <c r="J13" s="85">
        <v>461</v>
      </c>
      <c r="K13" s="81" t="s">
        <v>128</v>
      </c>
      <c r="L13" s="81" t="s">
        <v>128</v>
      </c>
      <c r="M13" s="81" t="s">
        <v>128</v>
      </c>
      <c r="O13" s="81"/>
    </row>
    <row r="14" spans="2:15" ht="14.25">
      <c r="B14" s="77" t="s">
        <v>1238</v>
      </c>
      <c r="C14" s="84">
        <v>2009456</v>
      </c>
      <c r="D14" s="84">
        <v>3396295</v>
      </c>
      <c r="E14" s="84">
        <v>4090920</v>
      </c>
      <c r="F14" s="84">
        <v>4920554</v>
      </c>
      <c r="G14" s="84">
        <v>6747154</v>
      </c>
      <c r="H14" s="84">
        <v>10562675</v>
      </c>
      <c r="I14" s="84">
        <v>13408403</v>
      </c>
      <c r="J14" s="84">
        <v>17524048</v>
      </c>
      <c r="K14" s="84">
        <v>22106398</v>
      </c>
      <c r="L14" s="84">
        <v>21667616</v>
      </c>
      <c r="M14" s="84">
        <v>22864173</v>
      </c>
    </row>
    <row r="15" spans="2:15">
      <c r="B15" s="38"/>
      <c r="C15" s="83"/>
      <c r="D15" s="83"/>
      <c r="E15" s="83"/>
      <c r="F15" s="83"/>
      <c r="G15" s="83"/>
      <c r="H15" s="83"/>
      <c r="I15" s="83"/>
      <c r="J15" s="83"/>
      <c r="K15" s="83"/>
      <c r="L15" s="83"/>
      <c r="M15" s="83"/>
    </row>
    <row r="16" spans="2:15">
      <c r="B16" s="38"/>
    </row>
    <row r="17" spans="1:6">
      <c r="A17" s="38" t="s">
        <v>798</v>
      </c>
      <c r="B17" s="1" t="s">
        <v>801</v>
      </c>
    </row>
    <row r="18" spans="1:6">
      <c r="A18" s="38" t="s">
        <v>800</v>
      </c>
      <c r="B18" s="1" t="s">
        <v>315</v>
      </c>
      <c r="F18" s="1" t="s">
        <v>427</v>
      </c>
    </row>
    <row r="19" spans="1:6" ht="15.75" customHeight="1">
      <c r="A19" s="38" t="s">
        <v>802</v>
      </c>
      <c r="B19" s="336" t="s">
        <v>1087</v>
      </c>
    </row>
    <row r="20" spans="1:6" ht="13.5" customHeight="1">
      <c r="A20" s="38" t="s">
        <v>817</v>
      </c>
      <c r="B20" s="1" t="s">
        <v>1088</v>
      </c>
    </row>
    <row r="21" spans="1:6">
      <c r="A21" s="38" t="s">
        <v>126</v>
      </c>
    </row>
    <row r="22" spans="1:6">
      <c r="A22" s="38"/>
    </row>
    <row r="23" spans="1:6" ht="15.75" customHeight="1">
      <c r="A23" s="363" t="s">
        <v>1115</v>
      </c>
      <c r="B23" s="363"/>
    </row>
    <row r="24" spans="1:6" ht="15.75" customHeight="1">
      <c r="A24" s="363" t="s">
        <v>1116</v>
      </c>
      <c r="B24" s="363"/>
    </row>
    <row r="25" spans="1:6" ht="14.25" customHeight="1">
      <c r="A25" s="363" t="s">
        <v>515</v>
      </c>
      <c r="B25" s="364"/>
    </row>
    <row r="26" spans="1:6">
      <c r="A26" s="363" t="s">
        <v>1086</v>
      </c>
      <c r="B26" s="364"/>
    </row>
    <row r="27" spans="1:6">
      <c r="B27" s="7"/>
    </row>
  </sheetData>
  <mergeCells count="1">
    <mergeCell ref="B2:M2"/>
  </mergeCells>
  <phoneticPr fontId="3" type="noConversion"/>
  <pageMargins left="0.7" right="0.7" top="0.75" bottom="0.75" header="0.3" footer="0.3"/>
  <pageSetup paperSize="8" orientation="landscape" horizontalDpi="300" verticalDpi="300" r:id="rId1"/>
  <headerFooter>
    <oddHeader>&amp;L&amp;"Calibri"&amp;10&amp;K000000 [Limited Sharing]&amp;1#_x000D_</odd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200-000000000000}">
  <sheetPr codeName="Sheet49"/>
  <dimension ref="A1:M25"/>
  <sheetViews>
    <sheetView workbookViewId="0">
      <pane ySplit="3" topLeftCell="A4" activePane="bottomLeft" state="frozen"/>
      <selection activeCell="R11" sqref="R11"/>
      <selection pane="bottomLeft" activeCell="B20" sqref="B20"/>
    </sheetView>
  </sheetViews>
  <sheetFormatPr defaultRowHeight="12"/>
  <cols>
    <col min="1" max="1" width="5" style="1" customWidth="1"/>
    <col min="2" max="2" width="35.33203125" style="1" bestFit="1" customWidth="1"/>
    <col min="3" max="9" width="5.83203125" style="1" bestFit="1" customWidth="1"/>
    <col min="10" max="10" width="7.33203125" style="1" bestFit="1" customWidth="1"/>
    <col min="11" max="11" width="6.83203125" style="1" customWidth="1"/>
    <col min="12" max="12" width="7.6640625" style="1" bestFit="1" customWidth="1"/>
    <col min="13" max="13" width="8.6640625" style="1" bestFit="1" customWidth="1"/>
    <col min="14" max="16384" width="9.33203125" style="1"/>
  </cols>
  <sheetData>
    <row r="1" spans="2:13" s="358" customFormat="1" ht="46.5" customHeight="1">
      <c r="B1" s="359" t="s">
        <v>1150</v>
      </c>
      <c r="C1" s="360"/>
      <c r="D1" s="360"/>
      <c r="E1" s="360"/>
      <c r="F1" s="360"/>
      <c r="G1" s="360"/>
      <c r="H1" s="360"/>
      <c r="I1" s="360"/>
      <c r="J1" s="360"/>
      <c r="K1" s="360"/>
      <c r="L1" s="360"/>
      <c r="M1" s="361" t="s">
        <v>1156</v>
      </c>
    </row>
    <row r="2" spans="2:13">
      <c r="B2" s="487" t="s">
        <v>422</v>
      </c>
      <c r="C2" s="509"/>
      <c r="D2" s="509"/>
      <c r="E2" s="509"/>
      <c r="F2" s="509"/>
      <c r="G2" s="509"/>
      <c r="H2" s="509"/>
      <c r="I2" s="509"/>
      <c r="J2" s="509"/>
      <c r="K2" s="509"/>
      <c r="L2" s="509"/>
      <c r="M2" s="509"/>
    </row>
    <row r="3" spans="2:13" ht="14.25">
      <c r="B3" s="89" t="s">
        <v>90</v>
      </c>
      <c r="C3" s="90">
        <v>2013</v>
      </c>
      <c r="D3" s="90">
        <v>2014</v>
      </c>
      <c r="E3" s="90">
        <v>2015</v>
      </c>
      <c r="F3" s="90">
        <v>2016</v>
      </c>
      <c r="G3" s="90">
        <v>2017</v>
      </c>
      <c r="H3" s="90">
        <v>2018</v>
      </c>
      <c r="I3" s="90">
        <v>2019</v>
      </c>
      <c r="J3" s="90">
        <v>2020</v>
      </c>
      <c r="K3" s="90">
        <v>2021</v>
      </c>
      <c r="L3" s="100" t="s">
        <v>162</v>
      </c>
      <c r="M3" s="90" t="s">
        <v>950</v>
      </c>
    </row>
    <row r="4" spans="2:13" ht="14.25">
      <c r="B4" s="195" t="s">
        <v>1289</v>
      </c>
      <c r="C4" s="207"/>
      <c r="D4" s="207"/>
      <c r="E4" s="207"/>
      <c r="F4" s="207"/>
      <c r="G4" s="207"/>
      <c r="H4" s="207"/>
      <c r="I4" s="207"/>
      <c r="J4" s="207"/>
      <c r="K4" s="207"/>
      <c r="L4" s="207"/>
      <c r="M4" s="83"/>
    </row>
    <row r="5" spans="2:13">
      <c r="B5" s="72" t="s">
        <v>428</v>
      </c>
      <c r="C5" s="83"/>
      <c r="D5" s="83"/>
      <c r="E5" s="83"/>
      <c r="F5" s="83"/>
      <c r="G5" s="83"/>
      <c r="H5" s="83"/>
      <c r="I5" s="83"/>
      <c r="J5" s="83"/>
      <c r="K5" s="83"/>
      <c r="L5" s="83"/>
      <c r="M5" s="83"/>
    </row>
    <row r="6" spans="2:13">
      <c r="B6" s="68" t="s">
        <v>429</v>
      </c>
      <c r="C6" s="85">
        <v>5</v>
      </c>
      <c r="D6" s="85">
        <v>6</v>
      </c>
      <c r="E6" s="85">
        <v>7</v>
      </c>
      <c r="F6" s="85">
        <v>3</v>
      </c>
      <c r="G6" s="85">
        <v>6</v>
      </c>
      <c r="H6" s="85">
        <v>3</v>
      </c>
      <c r="I6" s="85">
        <v>4</v>
      </c>
      <c r="J6" s="85">
        <v>6</v>
      </c>
      <c r="K6" s="85">
        <v>6</v>
      </c>
      <c r="L6" s="85">
        <v>4</v>
      </c>
      <c r="M6" s="83">
        <v>5</v>
      </c>
    </row>
    <row r="7" spans="2:13">
      <c r="B7" s="68" t="s">
        <v>430</v>
      </c>
      <c r="C7" s="85">
        <v>5</v>
      </c>
      <c r="D7" s="85">
        <v>6</v>
      </c>
      <c r="E7" s="85">
        <v>5</v>
      </c>
      <c r="F7" s="85">
        <v>5</v>
      </c>
      <c r="G7" s="85">
        <v>5</v>
      </c>
      <c r="H7" s="85">
        <v>3</v>
      </c>
      <c r="I7" s="85">
        <v>3</v>
      </c>
      <c r="J7" s="85">
        <v>4</v>
      </c>
      <c r="K7" s="85">
        <v>8</v>
      </c>
      <c r="L7" s="85">
        <v>7</v>
      </c>
      <c r="M7" s="83">
        <v>7</v>
      </c>
    </row>
    <row r="8" spans="2:13">
      <c r="B8" s="68" t="s">
        <v>431</v>
      </c>
      <c r="C8" s="85">
        <v>4</v>
      </c>
      <c r="D8" s="85">
        <v>4</v>
      </c>
      <c r="E8" s="85">
        <v>6</v>
      </c>
      <c r="F8" s="85">
        <v>4</v>
      </c>
      <c r="G8" s="85">
        <v>5</v>
      </c>
      <c r="H8" s="85">
        <v>4</v>
      </c>
      <c r="I8" s="85">
        <v>6</v>
      </c>
      <c r="J8" s="85">
        <v>7</v>
      </c>
      <c r="K8" s="85">
        <v>7</v>
      </c>
      <c r="L8" s="85">
        <v>6</v>
      </c>
      <c r="M8" s="83">
        <v>7</v>
      </c>
    </row>
    <row r="9" spans="2:13">
      <c r="B9" s="72" t="s">
        <v>432</v>
      </c>
      <c r="C9" s="83"/>
      <c r="D9" s="83"/>
      <c r="E9" s="83"/>
      <c r="F9" s="83"/>
      <c r="G9" s="83"/>
      <c r="H9" s="83"/>
      <c r="I9" s="83"/>
      <c r="J9" s="83"/>
      <c r="K9" s="83"/>
      <c r="L9" s="83"/>
      <c r="M9" s="83"/>
    </row>
    <row r="10" spans="2:13" ht="14.25">
      <c r="B10" s="68" t="s">
        <v>429</v>
      </c>
      <c r="C10" s="85">
        <v>31</v>
      </c>
      <c r="D10" s="85">
        <v>33</v>
      </c>
      <c r="E10" s="85">
        <v>44</v>
      </c>
      <c r="F10" s="85">
        <v>20</v>
      </c>
      <c r="G10" s="85">
        <v>24</v>
      </c>
      <c r="H10" s="85">
        <v>17</v>
      </c>
      <c r="I10" s="85">
        <v>21</v>
      </c>
      <c r="J10" s="85">
        <v>29</v>
      </c>
      <c r="K10" s="260" t="s">
        <v>1222</v>
      </c>
      <c r="L10" s="85">
        <v>17</v>
      </c>
      <c r="M10" s="83">
        <v>16</v>
      </c>
    </row>
    <row r="11" spans="2:13">
      <c r="B11" s="68" t="s">
        <v>430</v>
      </c>
      <c r="C11" s="85">
        <v>12</v>
      </c>
      <c r="D11" s="85">
        <v>15</v>
      </c>
      <c r="E11" s="85">
        <v>10</v>
      </c>
      <c r="F11" s="85">
        <v>11</v>
      </c>
      <c r="G11" s="85">
        <v>11</v>
      </c>
      <c r="H11" s="85">
        <v>8</v>
      </c>
      <c r="I11" s="85">
        <v>6</v>
      </c>
      <c r="J11" s="85">
        <v>5</v>
      </c>
      <c r="K11" s="85">
        <v>9</v>
      </c>
      <c r="L11" s="85">
        <v>10</v>
      </c>
      <c r="M11" s="83">
        <v>11</v>
      </c>
    </row>
    <row r="12" spans="2:13">
      <c r="B12" s="68" t="s">
        <v>431</v>
      </c>
      <c r="C12" s="85">
        <v>6</v>
      </c>
      <c r="D12" s="85">
        <v>8</v>
      </c>
      <c r="E12" s="85">
        <v>9</v>
      </c>
      <c r="F12" s="85">
        <v>5</v>
      </c>
      <c r="G12" s="85">
        <v>5</v>
      </c>
      <c r="H12" s="85">
        <v>3</v>
      </c>
      <c r="I12" s="85">
        <v>7</v>
      </c>
      <c r="J12" s="85">
        <v>9</v>
      </c>
      <c r="K12" s="85">
        <v>9</v>
      </c>
      <c r="L12" s="85">
        <v>7</v>
      </c>
      <c r="M12" s="83">
        <v>7</v>
      </c>
    </row>
    <row r="13" spans="2:13">
      <c r="B13" s="66" t="s">
        <v>433</v>
      </c>
      <c r="C13" s="83"/>
      <c r="D13" s="83"/>
      <c r="E13" s="83"/>
      <c r="F13" s="83"/>
      <c r="G13" s="83"/>
      <c r="H13" s="83"/>
      <c r="I13" s="83"/>
      <c r="J13" s="83"/>
      <c r="K13" s="83"/>
      <c r="L13" s="83"/>
      <c r="M13" s="83"/>
    </row>
    <row r="14" spans="2:13">
      <c r="B14" s="72" t="s">
        <v>434</v>
      </c>
      <c r="C14" s="85">
        <v>25</v>
      </c>
      <c r="D14" s="85">
        <v>25</v>
      </c>
      <c r="E14" s="85">
        <v>25</v>
      </c>
      <c r="F14" s="85">
        <v>24</v>
      </c>
      <c r="G14" s="85">
        <v>24</v>
      </c>
      <c r="H14" s="85">
        <v>24</v>
      </c>
      <c r="I14" s="85">
        <v>25</v>
      </c>
      <c r="J14" s="85">
        <v>25</v>
      </c>
      <c r="K14" s="85">
        <v>25</v>
      </c>
      <c r="L14" s="85">
        <v>24</v>
      </c>
      <c r="M14" s="83">
        <v>24</v>
      </c>
    </row>
    <row r="15" spans="2:13">
      <c r="B15" s="66" t="s">
        <v>435</v>
      </c>
      <c r="C15" s="83"/>
      <c r="D15" s="83"/>
      <c r="E15" s="83"/>
      <c r="F15" s="83"/>
      <c r="G15" s="83"/>
      <c r="H15" s="83"/>
      <c r="I15" s="83"/>
      <c r="J15" s="83"/>
      <c r="K15" s="83"/>
      <c r="L15" s="83"/>
      <c r="M15" s="83"/>
    </row>
    <row r="16" spans="2:13">
      <c r="B16" s="237" t="s">
        <v>436</v>
      </c>
      <c r="C16" s="189">
        <v>54</v>
      </c>
      <c r="D16" s="189">
        <v>54</v>
      </c>
      <c r="E16" s="189">
        <v>54</v>
      </c>
      <c r="F16" s="189">
        <v>54</v>
      </c>
      <c r="G16" s="189">
        <v>54</v>
      </c>
      <c r="H16" s="189">
        <v>57</v>
      </c>
      <c r="I16" s="189">
        <v>58</v>
      </c>
      <c r="J16" s="189">
        <v>51</v>
      </c>
      <c r="K16" s="189">
        <v>51</v>
      </c>
      <c r="L16" s="189">
        <v>51</v>
      </c>
      <c r="M16" s="189">
        <v>51</v>
      </c>
    </row>
    <row r="17" spans="1:13">
      <c r="B17" s="38"/>
      <c r="C17" s="83"/>
      <c r="D17" s="83"/>
      <c r="E17" s="83"/>
      <c r="F17" s="83"/>
      <c r="G17" s="83"/>
      <c r="H17" s="83"/>
      <c r="I17" s="83"/>
      <c r="J17" s="83"/>
      <c r="K17" s="83"/>
      <c r="L17" s="83"/>
      <c r="M17" s="83"/>
    </row>
    <row r="18" spans="1:13">
      <c r="A18" s="38" t="s">
        <v>798</v>
      </c>
      <c r="B18" s="38" t="s">
        <v>1089</v>
      </c>
      <c r="C18" s="38"/>
      <c r="D18" s="38"/>
      <c r="E18" s="38"/>
      <c r="F18" s="38"/>
      <c r="G18" s="38"/>
      <c r="H18" s="38"/>
      <c r="I18" s="38"/>
      <c r="J18" s="38"/>
      <c r="K18" s="38"/>
      <c r="L18" s="38"/>
      <c r="M18" s="38"/>
    </row>
    <row r="19" spans="1:13">
      <c r="A19" s="38" t="s">
        <v>800</v>
      </c>
      <c r="B19" s="38" t="s">
        <v>315</v>
      </c>
      <c r="C19" s="38"/>
      <c r="D19" s="38"/>
      <c r="E19" s="38"/>
      <c r="F19" s="38"/>
      <c r="G19" s="38"/>
      <c r="H19" s="38"/>
      <c r="I19" s="38"/>
      <c r="J19" s="38"/>
      <c r="K19" s="38"/>
      <c r="L19" s="38"/>
      <c r="M19" s="38"/>
    </row>
    <row r="20" spans="1:13">
      <c r="A20" s="38" t="s">
        <v>802</v>
      </c>
      <c r="B20" s="38" t="s">
        <v>1090</v>
      </c>
      <c r="D20" s="38"/>
      <c r="E20" s="38"/>
      <c r="F20" s="38"/>
      <c r="H20" s="38"/>
      <c r="I20" s="38"/>
      <c r="J20" s="38"/>
      <c r="K20" s="38"/>
      <c r="L20" s="38"/>
      <c r="M20" s="38"/>
    </row>
    <row r="21" spans="1:13">
      <c r="A21" s="38"/>
      <c r="C21" s="38"/>
      <c r="D21" s="38"/>
      <c r="E21" s="38"/>
      <c r="F21" s="38"/>
      <c r="G21" s="38"/>
      <c r="H21" s="38"/>
      <c r="I21" s="38"/>
      <c r="J21" s="38"/>
      <c r="K21" s="38"/>
      <c r="L21" s="38"/>
      <c r="M21" s="38"/>
    </row>
    <row r="22" spans="1:13">
      <c r="A22" s="147" t="s">
        <v>1094</v>
      </c>
      <c r="C22" s="38"/>
      <c r="D22" s="38"/>
      <c r="E22" s="38"/>
      <c r="F22" s="38"/>
      <c r="G22" s="38"/>
      <c r="H22" s="38"/>
      <c r="I22" s="38"/>
      <c r="J22" s="38"/>
      <c r="K22" s="38"/>
      <c r="L22" s="38"/>
      <c r="M22" s="38"/>
    </row>
    <row r="23" spans="1:13">
      <c r="A23" s="147" t="s">
        <v>1117</v>
      </c>
      <c r="C23" s="38"/>
      <c r="D23" s="38"/>
      <c r="E23" s="38"/>
      <c r="F23" s="38"/>
      <c r="G23" s="38"/>
      <c r="H23" s="38"/>
      <c r="I23" s="38"/>
      <c r="J23" s="38"/>
      <c r="K23" s="38"/>
      <c r="L23" s="38"/>
      <c r="M23" s="38"/>
    </row>
    <row r="24" spans="1:13">
      <c r="A24" s="147" t="s">
        <v>1091</v>
      </c>
      <c r="C24" s="38"/>
      <c r="D24" s="38"/>
      <c r="E24" s="38"/>
      <c r="F24" s="38"/>
      <c r="G24" s="38"/>
      <c r="H24" s="38"/>
      <c r="I24" s="38"/>
      <c r="J24" s="38"/>
      <c r="K24" s="38"/>
      <c r="L24" s="38"/>
      <c r="M24" s="38"/>
    </row>
    <row r="25" spans="1:13">
      <c r="B25" s="12"/>
      <c r="C25" s="38"/>
      <c r="D25" s="38"/>
      <c r="E25" s="38"/>
      <c r="F25" s="38"/>
      <c r="G25" s="38"/>
      <c r="H25" s="38"/>
      <c r="I25" s="38"/>
      <c r="J25" s="38"/>
      <c r="K25" s="38"/>
      <c r="L25" s="38"/>
      <c r="M25" s="38"/>
    </row>
  </sheetData>
  <mergeCells count="1">
    <mergeCell ref="B2:M2"/>
  </mergeCells>
  <pageMargins left="0.7" right="0.7" top="0.75" bottom="0.75" header="0.3" footer="0.3"/>
  <pageSetup paperSize="8" orientation="landscape" r:id="rId1"/>
  <headerFooter>
    <oddHeader>&amp;L&amp;"Calibri"&amp;10&amp;K000000 [Limited Sharing]&amp;1#_x000D_</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500-000000000000}">
  <sheetPr codeName="Sheet50"/>
  <dimension ref="A1:N46"/>
  <sheetViews>
    <sheetView zoomScaleNormal="100" workbookViewId="0">
      <pane xSplit="2" ySplit="3" topLeftCell="C4" activePane="bottomRight" state="frozen"/>
      <selection activeCell="R11" sqref="R11"/>
      <selection pane="topRight" activeCell="R11" sqref="R11"/>
      <selection pane="bottomLeft" activeCell="R11" sqref="R11"/>
      <selection pane="bottomRight" activeCell="B1" sqref="B1"/>
    </sheetView>
  </sheetViews>
  <sheetFormatPr defaultRowHeight="12"/>
  <cols>
    <col min="1" max="1" width="3.6640625" style="1" customWidth="1"/>
    <col min="2" max="2" width="88.5" style="1" customWidth="1"/>
    <col min="3" max="3" width="10.6640625" style="1" bestFit="1" customWidth="1"/>
    <col min="4" max="6" width="9.1640625" style="1" bestFit="1" customWidth="1"/>
    <col min="7" max="7" width="7.6640625" style="1" bestFit="1" customWidth="1"/>
    <col min="8" max="8" width="10.6640625" style="1" bestFit="1" customWidth="1"/>
    <col min="9" max="9" width="7.6640625" style="1" bestFit="1" customWidth="1"/>
    <col min="10" max="10" width="9.1640625" style="1" bestFit="1" customWidth="1"/>
    <col min="11" max="11" width="7.6640625" style="1" bestFit="1" customWidth="1"/>
    <col min="12" max="12" width="7.83203125" style="1" bestFit="1" customWidth="1"/>
    <col min="13" max="13" width="9.6640625" style="1" bestFit="1" customWidth="1"/>
    <col min="14" max="16384" width="9.33203125" style="1"/>
  </cols>
  <sheetData>
    <row r="1" spans="2:14" s="358" customFormat="1" ht="46.5" customHeight="1">
      <c r="B1" s="359" t="s">
        <v>1150</v>
      </c>
      <c r="C1" s="360"/>
      <c r="D1" s="360"/>
      <c r="E1" s="360"/>
      <c r="F1" s="360"/>
      <c r="G1" s="360"/>
      <c r="H1" s="360"/>
      <c r="I1" s="360"/>
      <c r="J1" s="360"/>
      <c r="K1" s="360"/>
      <c r="L1" s="360"/>
      <c r="M1" s="361" t="s">
        <v>1155</v>
      </c>
    </row>
    <row r="2" spans="2:14">
      <c r="B2" s="438" t="s">
        <v>437</v>
      </c>
      <c r="C2" s="438"/>
      <c r="D2" s="438"/>
      <c r="E2" s="438"/>
      <c r="F2" s="438"/>
      <c r="G2" s="438"/>
      <c r="H2" s="438"/>
      <c r="I2" s="438"/>
      <c r="J2" s="438"/>
      <c r="K2" s="438"/>
      <c r="L2" s="438"/>
      <c r="M2" s="438"/>
    </row>
    <row r="3" spans="2:14" ht="14.25">
      <c r="B3" s="102" t="s">
        <v>403</v>
      </c>
      <c r="C3" s="90">
        <v>2013</v>
      </c>
      <c r="D3" s="90">
        <v>2014</v>
      </c>
      <c r="E3" s="90">
        <v>2015</v>
      </c>
      <c r="F3" s="90">
        <v>2016</v>
      </c>
      <c r="G3" s="90">
        <v>2017</v>
      </c>
      <c r="H3" s="90">
        <v>2018</v>
      </c>
      <c r="I3" s="90">
        <v>2019</v>
      </c>
      <c r="J3" s="90">
        <v>2020</v>
      </c>
      <c r="K3" s="90">
        <v>2021</v>
      </c>
      <c r="L3" s="141">
        <v>2022</v>
      </c>
      <c r="M3" s="90" t="s">
        <v>867</v>
      </c>
    </row>
    <row r="4" spans="2:14">
      <c r="B4" s="92" t="s">
        <v>438</v>
      </c>
      <c r="C4" s="195"/>
      <c r="D4" s="195"/>
      <c r="E4" s="195"/>
      <c r="F4" s="195"/>
      <c r="G4" s="195"/>
      <c r="H4" s="195"/>
      <c r="I4" s="195"/>
      <c r="J4" s="195"/>
      <c r="K4" s="195"/>
      <c r="L4" s="195"/>
      <c r="M4" s="38"/>
      <c r="N4" s="38"/>
    </row>
    <row r="5" spans="2:14">
      <c r="B5" s="72" t="s">
        <v>439</v>
      </c>
      <c r="C5" s="85">
        <v>29</v>
      </c>
      <c r="D5" s="85">
        <v>16</v>
      </c>
      <c r="E5" s="85">
        <v>21</v>
      </c>
      <c r="F5" s="85">
        <v>14</v>
      </c>
      <c r="G5" s="85">
        <v>22</v>
      </c>
      <c r="H5" s="85">
        <v>28</v>
      </c>
      <c r="I5" s="85">
        <v>30</v>
      </c>
      <c r="J5" s="85">
        <v>6</v>
      </c>
      <c r="K5" s="85">
        <v>7</v>
      </c>
      <c r="L5" s="85">
        <v>3</v>
      </c>
      <c r="M5" s="313">
        <v>7</v>
      </c>
      <c r="N5" s="38"/>
    </row>
    <row r="6" spans="2:14">
      <c r="B6" s="72" t="s">
        <v>440</v>
      </c>
      <c r="C6" s="85">
        <v>57</v>
      </c>
      <c r="D6" s="85">
        <v>37</v>
      </c>
      <c r="E6" s="85">
        <v>40</v>
      </c>
      <c r="F6" s="85">
        <v>41</v>
      </c>
      <c r="G6" s="85">
        <v>39</v>
      </c>
      <c r="H6" s="85">
        <v>30</v>
      </c>
      <c r="I6" s="85">
        <v>30</v>
      </c>
      <c r="J6" s="85">
        <v>32</v>
      </c>
      <c r="K6" s="85">
        <v>21</v>
      </c>
      <c r="L6" s="85">
        <v>16</v>
      </c>
      <c r="M6" s="313">
        <v>12</v>
      </c>
      <c r="N6" s="38"/>
    </row>
    <row r="7" spans="2:14">
      <c r="B7" s="66" t="s">
        <v>441</v>
      </c>
      <c r="C7" s="83"/>
      <c r="D7" s="83"/>
      <c r="E7" s="83"/>
      <c r="F7" s="83"/>
      <c r="G7" s="83"/>
      <c r="H7" s="83"/>
      <c r="I7" s="83"/>
      <c r="J7" s="83"/>
      <c r="K7" s="83"/>
      <c r="L7" s="83"/>
      <c r="M7" s="313"/>
      <c r="N7" s="38"/>
    </row>
    <row r="8" spans="2:14">
      <c r="B8" s="72" t="s">
        <v>442</v>
      </c>
      <c r="C8" s="85">
        <v>118</v>
      </c>
      <c r="D8" s="85">
        <v>136</v>
      </c>
      <c r="E8" s="85">
        <v>175</v>
      </c>
      <c r="F8" s="85">
        <v>174</v>
      </c>
      <c r="G8" s="85">
        <v>211</v>
      </c>
      <c r="H8" s="85">
        <v>155</v>
      </c>
      <c r="I8" s="85">
        <v>129</v>
      </c>
      <c r="J8" s="85">
        <v>48</v>
      </c>
      <c r="K8" s="85">
        <v>31</v>
      </c>
      <c r="L8" s="85">
        <v>53</v>
      </c>
      <c r="M8" s="313">
        <v>99</v>
      </c>
      <c r="N8" s="38"/>
    </row>
    <row r="9" spans="2:14">
      <c r="B9" s="72" t="s">
        <v>443</v>
      </c>
      <c r="C9" s="85">
        <v>115</v>
      </c>
      <c r="D9" s="85">
        <v>95</v>
      </c>
      <c r="E9" s="85">
        <v>74</v>
      </c>
      <c r="F9" s="85">
        <v>94</v>
      </c>
      <c r="G9" s="85">
        <v>110</v>
      </c>
      <c r="H9" s="85">
        <v>112</v>
      </c>
      <c r="I9" s="85">
        <v>120</v>
      </c>
      <c r="J9" s="85">
        <v>57</v>
      </c>
      <c r="K9" s="85">
        <v>34</v>
      </c>
      <c r="L9" s="85">
        <v>58</v>
      </c>
      <c r="M9" s="313">
        <v>79</v>
      </c>
      <c r="N9" s="38"/>
    </row>
    <row r="10" spans="2:14">
      <c r="B10" s="72" t="s">
        <v>444</v>
      </c>
      <c r="C10" s="81" t="s">
        <v>1037</v>
      </c>
      <c r="D10" s="81" t="s">
        <v>1037</v>
      </c>
      <c r="E10" s="81" t="s">
        <v>1037</v>
      </c>
      <c r="F10" s="85">
        <v>64</v>
      </c>
      <c r="G10" s="85">
        <v>88</v>
      </c>
      <c r="H10" s="85">
        <v>57</v>
      </c>
      <c r="I10" s="85">
        <v>69</v>
      </c>
      <c r="J10" s="85">
        <v>25</v>
      </c>
      <c r="K10" s="85">
        <v>25</v>
      </c>
      <c r="L10" s="85">
        <v>10</v>
      </c>
      <c r="M10" s="313">
        <v>37</v>
      </c>
      <c r="N10" s="38"/>
    </row>
    <row r="11" spans="2:14">
      <c r="B11" s="72" t="s">
        <v>445</v>
      </c>
      <c r="C11" s="85">
        <v>228</v>
      </c>
      <c r="D11" s="85">
        <v>200</v>
      </c>
      <c r="E11" s="85">
        <v>136</v>
      </c>
      <c r="F11" s="85">
        <v>125</v>
      </c>
      <c r="G11" s="85">
        <v>110</v>
      </c>
      <c r="H11" s="85">
        <v>86</v>
      </c>
      <c r="I11" s="85">
        <v>124</v>
      </c>
      <c r="J11" s="85">
        <v>30</v>
      </c>
      <c r="K11" s="85">
        <v>33</v>
      </c>
      <c r="L11" s="85">
        <v>34</v>
      </c>
      <c r="M11" s="313">
        <v>61</v>
      </c>
      <c r="N11" s="38"/>
    </row>
    <row r="12" spans="2:14">
      <c r="B12" s="72" t="s">
        <v>446</v>
      </c>
      <c r="C12" s="85">
        <v>14</v>
      </c>
      <c r="D12" s="85">
        <v>43</v>
      </c>
      <c r="E12" s="85">
        <v>6</v>
      </c>
      <c r="F12" s="85">
        <v>7</v>
      </c>
      <c r="G12" s="85">
        <v>10</v>
      </c>
      <c r="H12" s="85">
        <v>23</v>
      </c>
      <c r="I12" s="85">
        <v>14</v>
      </c>
      <c r="J12" s="85">
        <v>7</v>
      </c>
      <c r="K12" s="85">
        <v>15</v>
      </c>
      <c r="L12" s="85">
        <v>13</v>
      </c>
      <c r="M12" s="313">
        <v>32</v>
      </c>
      <c r="N12" s="38"/>
    </row>
    <row r="13" spans="2:14">
      <c r="B13" s="72" t="s">
        <v>447</v>
      </c>
      <c r="C13" s="85">
        <v>244</v>
      </c>
      <c r="D13" s="85">
        <v>281</v>
      </c>
      <c r="E13" s="85">
        <v>211</v>
      </c>
      <c r="F13" s="85">
        <v>199</v>
      </c>
      <c r="G13" s="85">
        <v>148</v>
      </c>
      <c r="H13" s="85">
        <v>201</v>
      </c>
      <c r="I13" s="85">
        <v>230</v>
      </c>
      <c r="J13" s="85">
        <v>87</v>
      </c>
      <c r="K13" s="85">
        <v>122</v>
      </c>
      <c r="L13" s="85">
        <v>162</v>
      </c>
      <c r="M13" s="313">
        <v>221</v>
      </c>
      <c r="N13" s="38"/>
    </row>
    <row r="14" spans="2:14">
      <c r="B14" s="72" t="s">
        <v>448</v>
      </c>
      <c r="C14" s="85">
        <v>307</v>
      </c>
      <c r="D14" s="85">
        <v>301</v>
      </c>
      <c r="E14" s="85">
        <v>374</v>
      </c>
      <c r="F14" s="85">
        <v>348</v>
      </c>
      <c r="G14" s="85">
        <v>233</v>
      </c>
      <c r="H14" s="85">
        <v>264</v>
      </c>
      <c r="I14" s="85">
        <v>231</v>
      </c>
      <c r="J14" s="85">
        <v>175</v>
      </c>
      <c r="K14" s="85">
        <v>102</v>
      </c>
      <c r="L14" s="85">
        <v>161</v>
      </c>
      <c r="M14" s="313">
        <v>212</v>
      </c>
      <c r="N14" s="38"/>
    </row>
    <row r="15" spans="2:14">
      <c r="B15" s="72" t="s">
        <v>1290</v>
      </c>
      <c r="C15" s="85">
        <v>21</v>
      </c>
      <c r="D15" s="85">
        <v>29</v>
      </c>
      <c r="E15" s="85">
        <v>50</v>
      </c>
      <c r="F15" s="85">
        <v>50</v>
      </c>
      <c r="G15" s="85">
        <v>18</v>
      </c>
      <c r="H15" s="85">
        <v>19</v>
      </c>
      <c r="I15" s="85">
        <v>11</v>
      </c>
      <c r="J15" s="85">
        <v>38</v>
      </c>
      <c r="K15" s="85">
        <v>11</v>
      </c>
      <c r="L15" s="85">
        <v>18</v>
      </c>
      <c r="M15" s="313">
        <v>32</v>
      </c>
      <c r="N15" s="38"/>
    </row>
    <row r="16" spans="2:14">
      <c r="B16" s="72" t="s">
        <v>449</v>
      </c>
      <c r="C16" s="85">
        <v>33</v>
      </c>
      <c r="D16" s="85">
        <v>14</v>
      </c>
      <c r="E16" s="85">
        <v>35</v>
      </c>
      <c r="F16" s="85">
        <v>18</v>
      </c>
      <c r="G16" s="85">
        <v>28</v>
      </c>
      <c r="H16" s="85">
        <v>11</v>
      </c>
      <c r="I16" s="85">
        <v>3</v>
      </c>
      <c r="J16" s="85">
        <v>9</v>
      </c>
      <c r="K16" s="85">
        <v>3</v>
      </c>
      <c r="L16" s="81" t="s">
        <v>8</v>
      </c>
      <c r="M16" s="313">
        <v>5</v>
      </c>
      <c r="N16" s="38"/>
    </row>
    <row r="17" spans="2:14">
      <c r="B17" s="72" t="s">
        <v>454</v>
      </c>
      <c r="C17" s="85">
        <v>3</v>
      </c>
      <c r="D17" s="85">
        <v>15</v>
      </c>
      <c r="E17" s="85">
        <v>9</v>
      </c>
      <c r="F17" s="85">
        <v>13</v>
      </c>
      <c r="G17" s="85">
        <v>13</v>
      </c>
      <c r="H17" s="81" t="s">
        <v>8</v>
      </c>
      <c r="I17" s="85">
        <v>1</v>
      </c>
      <c r="J17" s="85">
        <v>3</v>
      </c>
      <c r="K17" s="85">
        <v>1</v>
      </c>
      <c r="L17" s="85">
        <v>2</v>
      </c>
      <c r="M17" s="313" t="s">
        <v>8</v>
      </c>
      <c r="N17" s="38"/>
    </row>
    <row r="18" spans="2:14">
      <c r="B18" s="72" t="s">
        <v>450</v>
      </c>
      <c r="C18" s="84">
        <v>1536</v>
      </c>
      <c r="D18" s="84">
        <v>1422</v>
      </c>
      <c r="E18" s="85">
        <v>910</v>
      </c>
      <c r="F18" s="85">
        <v>937</v>
      </c>
      <c r="G18" s="85">
        <v>944</v>
      </c>
      <c r="H18" s="85">
        <v>606</v>
      </c>
      <c r="I18" s="85">
        <v>824</v>
      </c>
      <c r="J18" s="85">
        <v>717</v>
      </c>
      <c r="K18" s="85">
        <v>316</v>
      </c>
      <c r="L18" s="84">
        <v>2149</v>
      </c>
      <c r="M18" s="313">
        <v>1805</v>
      </c>
      <c r="N18" s="38"/>
    </row>
    <row r="19" spans="2:14">
      <c r="B19" s="77" t="s">
        <v>453</v>
      </c>
      <c r="C19" s="85">
        <v>656</v>
      </c>
      <c r="D19" s="85">
        <v>606</v>
      </c>
      <c r="E19" s="85">
        <v>485</v>
      </c>
      <c r="F19" s="85">
        <v>536</v>
      </c>
      <c r="G19" s="85">
        <v>479</v>
      </c>
      <c r="H19" s="85">
        <v>74</v>
      </c>
      <c r="I19" s="85">
        <v>41</v>
      </c>
      <c r="J19" s="85">
        <v>384</v>
      </c>
      <c r="K19" s="85">
        <v>169</v>
      </c>
      <c r="L19" s="85">
        <v>230</v>
      </c>
      <c r="M19" s="313">
        <v>979</v>
      </c>
      <c r="N19" s="38"/>
    </row>
    <row r="20" spans="2:14">
      <c r="B20" s="72" t="s">
        <v>1291</v>
      </c>
      <c r="C20" s="84">
        <v>1065</v>
      </c>
      <c r="D20" s="85">
        <v>603</v>
      </c>
      <c r="E20" s="85">
        <v>504</v>
      </c>
      <c r="F20" s="85">
        <v>671</v>
      </c>
      <c r="G20" s="85">
        <v>312</v>
      </c>
      <c r="H20" s="85">
        <v>331</v>
      </c>
      <c r="I20" s="85">
        <v>382</v>
      </c>
      <c r="J20" s="85">
        <v>284</v>
      </c>
      <c r="K20" s="85">
        <v>256</v>
      </c>
      <c r="L20" s="85">
        <v>249</v>
      </c>
      <c r="M20" s="313">
        <v>442</v>
      </c>
      <c r="N20" s="38"/>
    </row>
    <row r="21" spans="2:14">
      <c r="B21" s="72" t="s">
        <v>1292</v>
      </c>
      <c r="C21" s="85">
        <v>885</v>
      </c>
      <c r="D21" s="85">
        <v>513</v>
      </c>
      <c r="E21" s="85">
        <v>369</v>
      </c>
      <c r="F21" s="85">
        <v>379</v>
      </c>
      <c r="G21" s="85">
        <v>485</v>
      </c>
      <c r="H21" s="85">
        <v>267</v>
      </c>
      <c r="I21" s="85">
        <v>467</v>
      </c>
      <c r="J21" s="85">
        <v>350</v>
      </c>
      <c r="K21" s="85">
        <v>109</v>
      </c>
      <c r="L21" s="85">
        <v>187</v>
      </c>
      <c r="M21" s="313">
        <v>295</v>
      </c>
      <c r="N21" s="38"/>
    </row>
    <row r="22" spans="2:14">
      <c r="B22" s="72" t="s">
        <v>451</v>
      </c>
      <c r="C22" s="84">
        <v>1780</v>
      </c>
      <c r="D22" s="84">
        <v>1689</v>
      </c>
      <c r="E22" s="84">
        <v>1218</v>
      </c>
      <c r="F22" s="84">
        <v>1220</v>
      </c>
      <c r="G22" s="84">
        <v>1278</v>
      </c>
      <c r="H22" s="84">
        <v>1075</v>
      </c>
      <c r="I22" s="84">
        <v>1799</v>
      </c>
      <c r="J22" s="85">
        <v>811</v>
      </c>
      <c r="K22" s="85">
        <v>471</v>
      </c>
      <c r="L22" s="84">
        <v>1330</v>
      </c>
      <c r="M22" s="313">
        <v>2544</v>
      </c>
      <c r="N22" s="38"/>
    </row>
    <row r="23" spans="2:14">
      <c r="B23" s="72" t="s">
        <v>452</v>
      </c>
      <c r="C23" s="84">
        <v>23755</v>
      </c>
      <c r="D23" s="84">
        <v>21641</v>
      </c>
      <c r="E23" s="84">
        <v>19530</v>
      </c>
      <c r="F23" s="84">
        <v>19225</v>
      </c>
      <c r="G23" s="84">
        <v>18366</v>
      </c>
      <c r="H23" s="84">
        <v>21571</v>
      </c>
      <c r="I23" s="84">
        <v>24719</v>
      </c>
      <c r="J23" s="84">
        <v>16831</v>
      </c>
      <c r="K23" s="84">
        <v>12821</v>
      </c>
      <c r="L23" s="84">
        <v>25675</v>
      </c>
      <c r="M23" s="313">
        <v>40096</v>
      </c>
      <c r="N23" s="38"/>
    </row>
    <row r="24" spans="2:14">
      <c r="B24" s="66" t="s">
        <v>184</v>
      </c>
      <c r="C24" s="94">
        <v>30760</v>
      </c>
      <c r="D24" s="94">
        <v>27588</v>
      </c>
      <c r="E24" s="94">
        <v>24086</v>
      </c>
      <c r="F24" s="94">
        <v>24060</v>
      </c>
      <c r="G24" s="94">
        <v>22833</v>
      </c>
      <c r="H24" s="94">
        <v>24852</v>
      </c>
      <c r="I24" s="94">
        <v>29164</v>
      </c>
      <c r="J24" s="94">
        <v>19856</v>
      </c>
      <c r="K24" s="94">
        <v>14547</v>
      </c>
      <c r="L24" s="94">
        <v>30331</v>
      </c>
      <c r="M24" s="335">
        <v>46939</v>
      </c>
      <c r="N24" s="38"/>
    </row>
    <row r="25" spans="2:14">
      <c r="B25" s="66" t="s">
        <v>455</v>
      </c>
      <c r="C25" s="83"/>
      <c r="D25" s="83"/>
      <c r="E25" s="83"/>
      <c r="F25" s="83"/>
      <c r="G25" s="83"/>
      <c r="H25" s="83"/>
      <c r="I25" s="83"/>
      <c r="J25" s="83"/>
      <c r="K25" s="83"/>
      <c r="L25" s="83"/>
      <c r="M25" s="313"/>
      <c r="N25" s="38"/>
    </row>
    <row r="26" spans="2:14">
      <c r="B26" s="72" t="s">
        <v>456</v>
      </c>
      <c r="C26" s="84">
        <v>2961</v>
      </c>
      <c r="D26" s="84">
        <v>3518</v>
      </c>
      <c r="E26" s="84">
        <v>2243</v>
      </c>
      <c r="F26" s="84">
        <v>4774</v>
      </c>
      <c r="G26" s="84">
        <v>4316</v>
      </c>
      <c r="H26" s="84">
        <v>4082</v>
      </c>
      <c r="I26" s="84">
        <v>5934</v>
      </c>
      <c r="J26" s="84">
        <v>4677</v>
      </c>
      <c r="K26" s="84">
        <v>3845</v>
      </c>
      <c r="L26" s="84">
        <v>4600</v>
      </c>
      <c r="M26" s="313">
        <v>10737</v>
      </c>
      <c r="N26" s="38"/>
    </row>
    <row r="27" spans="2:14">
      <c r="B27" s="72" t="s">
        <v>457</v>
      </c>
      <c r="C27" s="84">
        <v>15013</v>
      </c>
      <c r="D27" s="84">
        <v>12559</v>
      </c>
      <c r="E27" s="84">
        <v>12317</v>
      </c>
      <c r="F27" s="84">
        <v>11780</v>
      </c>
      <c r="G27" s="84">
        <v>11479</v>
      </c>
      <c r="H27" s="84">
        <v>12937</v>
      </c>
      <c r="I27" s="84">
        <v>16652</v>
      </c>
      <c r="J27" s="84">
        <v>10958</v>
      </c>
      <c r="K27" s="84">
        <v>7272</v>
      </c>
      <c r="L27" s="84">
        <v>16563</v>
      </c>
      <c r="M27" s="313">
        <v>23974</v>
      </c>
      <c r="N27" s="38"/>
    </row>
    <row r="28" spans="2:14">
      <c r="B28" s="72" t="s">
        <v>458</v>
      </c>
      <c r="C28" s="84">
        <v>6003</v>
      </c>
      <c r="D28" s="84">
        <v>5421</v>
      </c>
      <c r="E28" s="84">
        <v>5509</v>
      </c>
      <c r="F28" s="84">
        <v>3214</v>
      </c>
      <c r="G28" s="84">
        <v>3195</v>
      </c>
      <c r="H28" s="84">
        <v>3199</v>
      </c>
      <c r="I28" s="84">
        <v>3071</v>
      </c>
      <c r="J28" s="84">
        <v>2464</v>
      </c>
      <c r="K28" s="84">
        <v>2287</v>
      </c>
      <c r="L28" s="84">
        <v>4017</v>
      </c>
      <c r="M28" s="313">
        <v>8065</v>
      </c>
      <c r="N28" s="38"/>
    </row>
    <row r="29" spans="2:14">
      <c r="B29" s="72" t="s">
        <v>462</v>
      </c>
      <c r="C29" s="84">
        <v>4104</v>
      </c>
      <c r="D29" s="84">
        <v>3651</v>
      </c>
      <c r="E29" s="84">
        <v>2322</v>
      </c>
      <c r="F29" s="84">
        <v>2502</v>
      </c>
      <c r="G29" s="84">
        <v>2251</v>
      </c>
      <c r="H29" s="84">
        <v>2620</v>
      </c>
      <c r="I29" s="84">
        <v>1767</v>
      </c>
      <c r="J29" s="84">
        <v>1132</v>
      </c>
      <c r="K29" s="85">
        <v>648</v>
      </c>
      <c r="L29" s="84">
        <v>3335</v>
      </c>
      <c r="M29" s="313">
        <v>2443</v>
      </c>
      <c r="N29" s="38"/>
    </row>
    <row r="30" spans="2:14">
      <c r="B30" s="72" t="s">
        <v>459</v>
      </c>
      <c r="C30" s="84">
        <v>2024</v>
      </c>
      <c r="D30" s="84">
        <v>1783</v>
      </c>
      <c r="E30" s="84">
        <v>1043</v>
      </c>
      <c r="F30" s="84">
        <v>1203</v>
      </c>
      <c r="G30" s="85">
        <v>989</v>
      </c>
      <c r="H30" s="84">
        <v>1435</v>
      </c>
      <c r="I30" s="84">
        <v>1107</v>
      </c>
      <c r="J30" s="85">
        <v>289</v>
      </c>
      <c r="K30" s="85">
        <v>277</v>
      </c>
      <c r="L30" s="84">
        <v>1242</v>
      </c>
      <c r="M30" s="313">
        <v>1116</v>
      </c>
      <c r="N30" s="38"/>
    </row>
    <row r="31" spans="2:14">
      <c r="B31" s="72" t="s">
        <v>460</v>
      </c>
      <c r="C31" s="85">
        <v>352</v>
      </c>
      <c r="D31" s="85">
        <v>311</v>
      </c>
      <c r="E31" s="85">
        <v>205</v>
      </c>
      <c r="F31" s="85">
        <v>226</v>
      </c>
      <c r="G31" s="85">
        <v>213</v>
      </c>
      <c r="H31" s="85">
        <v>216</v>
      </c>
      <c r="I31" s="85">
        <v>255</v>
      </c>
      <c r="J31" s="85">
        <v>106</v>
      </c>
      <c r="K31" s="85">
        <v>68</v>
      </c>
      <c r="L31" s="85">
        <v>256</v>
      </c>
      <c r="M31" s="313">
        <v>239</v>
      </c>
      <c r="N31" s="38"/>
    </row>
    <row r="32" spans="2:14">
      <c r="B32" s="72" t="s">
        <v>461</v>
      </c>
      <c r="C32" s="85">
        <v>303</v>
      </c>
      <c r="D32" s="85">
        <v>345</v>
      </c>
      <c r="E32" s="85">
        <v>447</v>
      </c>
      <c r="F32" s="85">
        <v>361</v>
      </c>
      <c r="G32" s="85">
        <v>390</v>
      </c>
      <c r="H32" s="85">
        <v>363</v>
      </c>
      <c r="I32" s="85">
        <v>378</v>
      </c>
      <c r="J32" s="85">
        <v>230</v>
      </c>
      <c r="K32" s="85">
        <v>150</v>
      </c>
      <c r="L32" s="85">
        <v>318</v>
      </c>
      <c r="M32" s="313">
        <v>365</v>
      </c>
      <c r="N32" s="38"/>
    </row>
    <row r="33" spans="1:14">
      <c r="B33" s="66" t="s">
        <v>16</v>
      </c>
      <c r="C33" s="94">
        <v>30760</v>
      </c>
      <c r="D33" s="94">
        <v>27588</v>
      </c>
      <c r="E33" s="94">
        <v>24086</v>
      </c>
      <c r="F33" s="94">
        <v>24060</v>
      </c>
      <c r="G33" s="94">
        <v>22833</v>
      </c>
      <c r="H33" s="94">
        <v>24852</v>
      </c>
      <c r="I33" s="94">
        <v>29164</v>
      </c>
      <c r="J33" s="94">
        <v>19856</v>
      </c>
      <c r="K33" s="94">
        <v>14547</v>
      </c>
      <c r="L33" s="94">
        <v>30331</v>
      </c>
      <c r="M33" s="335">
        <v>46939</v>
      </c>
      <c r="N33" s="38"/>
    </row>
    <row r="34" spans="1:14">
      <c r="B34" s="66" t="s">
        <v>463</v>
      </c>
      <c r="C34" s="83"/>
      <c r="D34" s="83"/>
      <c r="E34" s="83"/>
      <c r="F34" s="83"/>
      <c r="G34" s="83"/>
      <c r="H34" s="83"/>
      <c r="I34" s="83"/>
      <c r="J34" s="83"/>
      <c r="K34" s="83"/>
      <c r="L34" s="83"/>
      <c r="M34" s="313"/>
      <c r="N34" s="38"/>
    </row>
    <row r="35" spans="1:14">
      <c r="B35" s="213" t="s">
        <v>464</v>
      </c>
      <c r="C35" s="117">
        <v>124</v>
      </c>
      <c r="D35" s="117">
        <v>153</v>
      </c>
      <c r="E35" s="117">
        <v>186</v>
      </c>
      <c r="F35" s="117">
        <v>180</v>
      </c>
      <c r="G35" s="117">
        <v>217</v>
      </c>
      <c r="H35" s="117">
        <v>168</v>
      </c>
      <c r="I35" s="117">
        <v>144</v>
      </c>
      <c r="J35" s="117">
        <v>93</v>
      </c>
      <c r="K35" s="117">
        <v>33</v>
      </c>
      <c r="L35" s="117">
        <v>47</v>
      </c>
      <c r="M35" s="335">
        <v>101</v>
      </c>
      <c r="N35" s="38"/>
    </row>
    <row r="36" spans="1:14">
      <c r="B36" s="68" t="s">
        <v>465</v>
      </c>
      <c r="C36" s="130" t="s">
        <v>1037</v>
      </c>
      <c r="D36" s="130" t="s">
        <v>1037</v>
      </c>
      <c r="E36" s="130" t="s">
        <v>1037</v>
      </c>
      <c r="F36" s="130" t="s">
        <v>1037</v>
      </c>
      <c r="G36" s="130" t="s">
        <v>1037</v>
      </c>
      <c r="H36" s="130" t="s">
        <v>1037</v>
      </c>
      <c r="I36" s="130" t="s">
        <v>1037</v>
      </c>
      <c r="J36" s="130" t="s">
        <v>1037</v>
      </c>
      <c r="K36" s="130" t="s">
        <v>1037</v>
      </c>
      <c r="L36" s="130" t="s">
        <v>1037</v>
      </c>
      <c r="M36" s="313" t="s">
        <v>1037</v>
      </c>
      <c r="N36" s="38"/>
    </row>
    <row r="37" spans="1:14">
      <c r="B37" s="68" t="s">
        <v>466</v>
      </c>
      <c r="C37" s="85">
        <v>124</v>
      </c>
      <c r="D37" s="85">
        <v>153</v>
      </c>
      <c r="E37" s="85">
        <v>186</v>
      </c>
      <c r="F37" s="85">
        <v>180</v>
      </c>
      <c r="G37" s="85">
        <v>217</v>
      </c>
      <c r="H37" s="85">
        <v>168</v>
      </c>
      <c r="I37" s="85">
        <v>144</v>
      </c>
      <c r="J37" s="85">
        <v>93</v>
      </c>
      <c r="K37" s="85">
        <v>33</v>
      </c>
      <c r="L37" s="85">
        <v>47</v>
      </c>
      <c r="M37" s="313">
        <v>101</v>
      </c>
      <c r="N37" s="38"/>
    </row>
    <row r="38" spans="1:14">
      <c r="B38" s="113" t="s">
        <v>467</v>
      </c>
      <c r="C38" s="119">
        <v>151</v>
      </c>
      <c r="D38" s="119">
        <v>133</v>
      </c>
      <c r="E38" s="119">
        <v>115</v>
      </c>
      <c r="F38" s="119">
        <v>114</v>
      </c>
      <c r="G38" s="119">
        <v>107</v>
      </c>
      <c r="H38" s="119">
        <v>115</v>
      </c>
      <c r="I38" s="119">
        <v>134</v>
      </c>
      <c r="J38" s="119">
        <v>91</v>
      </c>
      <c r="K38" s="119">
        <v>65.7</v>
      </c>
      <c r="L38" s="119">
        <v>136.69999999999999</v>
      </c>
      <c r="M38" s="118">
        <v>211.6</v>
      </c>
      <c r="N38" s="38"/>
    </row>
    <row r="39" spans="1:14" ht="9.75" customHeight="1">
      <c r="B39" s="38"/>
      <c r="C39" s="38"/>
      <c r="D39" s="38"/>
      <c r="E39" s="38"/>
      <c r="F39" s="38"/>
      <c r="G39" s="38"/>
      <c r="H39" s="38"/>
      <c r="I39" s="38"/>
      <c r="J39" s="38"/>
      <c r="K39" s="38"/>
      <c r="L39" s="38"/>
      <c r="M39" s="38"/>
      <c r="N39" s="38"/>
    </row>
    <row r="40" spans="1:14">
      <c r="A40" s="38" t="s">
        <v>798</v>
      </c>
      <c r="B40" s="336" t="s">
        <v>315</v>
      </c>
      <c r="C40" s="38"/>
      <c r="D40" s="38"/>
      <c r="E40" s="38"/>
      <c r="F40" s="38"/>
      <c r="G40" s="38"/>
      <c r="H40" s="38"/>
      <c r="I40" s="38"/>
      <c r="J40" s="38"/>
      <c r="K40" s="38"/>
      <c r="L40" s="38"/>
      <c r="M40" s="38"/>
      <c r="N40" s="38"/>
    </row>
    <row r="41" spans="1:14" ht="7.5" customHeight="1">
      <c r="A41" s="38"/>
      <c r="C41" s="38"/>
      <c r="D41" s="38"/>
      <c r="E41" s="38"/>
      <c r="F41" s="38"/>
      <c r="G41" s="38"/>
      <c r="H41" s="38"/>
      <c r="I41" s="38"/>
      <c r="J41" s="38"/>
      <c r="K41" s="38"/>
      <c r="L41" s="38"/>
      <c r="M41" s="38"/>
      <c r="N41" s="38"/>
    </row>
    <row r="42" spans="1:14">
      <c r="A42" s="147" t="s">
        <v>1096</v>
      </c>
      <c r="B42" s="13"/>
      <c r="C42" s="38"/>
      <c r="D42" s="38"/>
      <c r="E42" s="38"/>
      <c r="F42" s="38"/>
      <c r="G42" s="38"/>
      <c r="H42" s="38"/>
      <c r="I42" s="38"/>
      <c r="J42" s="38"/>
      <c r="K42" s="38"/>
      <c r="L42" s="38"/>
      <c r="M42" s="38"/>
      <c r="N42" s="38"/>
    </row>
    <row r="43" spans="1:14">
      <c r="A43" s="13" t="s">
        <v>1118</v>
      </c>
      <c r="B43" s="39"/>
      <c r="C43" s="38"/>
      <c r="D43" s="38"/>
      <c r="E43" s="38"/>
      <c r="F43" s="38"/>
      <c r="G43" s="38"/>
      <c r="H43" s="38"/>
      <c r="I43" s="38"/>
      <c r="J43" s="38"/>
      <c r="K43" s="38"/>
      <c r="L43" s="38"/>
      <c r="M43" s="38"/>
      <c r="N43" s="38"/>
    </row>
    <row r="44" spans="1:14">
      <c r="B44" s="38"/>
      <c r="C44" s="38"/>
      <c r="D44" s="38"/>
      <c r="E44" s="38"/>
      <c r="F44" s="38"/>
      <c r="G44" s="38"/>
      <c r="H44" s="38"/>
      <c r="I44" s="38"/>
      <c r="J44" s="38"/>
      <c r="K44" s="38"/>
      <c r="L44" s="38"/>
      <c r="M44" s="38"/>
      <c r="N44" s="38"/>
    </row>
    <row r="45" spans="1:14">
      <c r="B45" s="38"/>
      <c r="C45" s="38"/>
      <c r="D45" s="38"/>
      <c r="E45" s="38"/>
      <c r="F45" s="38"/>
      <c r="G45" s="38"/>
      <c r="H45" s="38"/>
      <c r="I45" s="38"/>
      <c r="J45" s="38"/>
      <c r="K45" s="38"/>
      <c r="L45" s="38"/>
      <c r="M45" s="38"/>
      <c r="N45" s="38"/>
    </row>
    <row r="46" spans="1:14">
      <c r="C46" s="38"/>
      <c r="D46" s="38"/>
      <c r="E46" s="38"/>
      <c r="F46" s="38"/>
      <c r="G46" s="38"/>
      <c r="H46" s="38"/>
      <c r="I46" s="38"/>
      <c r="J46" s="38"/>
      <c r="K46" s="38"/>
      <c r="L46" s="38"/>
      <c r="M46" s="38"/>
      <c r="N46" s="38"/>
    </row>
  </sheetData>
  <mergeCells count="1">
    <mergeCell ref="B2:M2"/>
  </mergeCells>
  <pageMargins left="0.7" right="0.7" top="0.75" bottom="0.75" header="0.3" footer="0.3"/>
  <pageSetup paperSize="8" orientation="landscape" horizontalDpi="300" verticalDpi="300" r:id="rId1"/>
  <headerFooter>
    <oddHeader>&amp;L&amp;"Calibri"&amp;10&amp;K000000 [Limited Sharing]&amp;1#_x000D_</odd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900-000000000000}">
  <sheetPr codeName="Sheet51"/>
  <dimension ref="A1:U49"/>
  <sheetViews>
    <sheetView workbookViewId="0">
      <pane xSplit="2" ySplit="4" topLeftCell="C23" activePane="bottomRight" state="frozen"/>
      <selection activeCell="R11" sqref="R11"/>
      <selection pane="topRight" activeCell="R11" sqref="R11"/>
      <selection pane="bottomLeft" activeCell="R11" sqref="R11"/>
      <selection pane="bottomRight" activeCell="R11" sqref="R11"/>
    </sheetView>
  </sheetViews>
  <sheetFormatPr defaultRowHeight="12"/>
  <cols>
    <col min="1" max="1" width="4" style="1" customWidth="1"/>
    <col min="2" max="2" width="22.1640625" style="1" customWidth="1"/>
    <col min="3" max="3" width="7.6640625" style="1" bestFit="1" customWidth="1"/>
    <col min="4" max="4" width="8.83203125" style="1" bestFit="1" customWidth="1"/>
    <col min="5" max="5" width="7.6640625" style="160" bestFit="1" customWidth="1"/>
    <col min="6" max="6" width="7.6640625" style="1" bestFit="1" customWidth="1"/>
    <col min="7" max="7" width="8.83203125" style="1" bestFit="1" customWidth="1"/>
    <col min="8" max="8" width="7.6640625" style="160" bestFit="1" customWidth="1"/>
    <col min="9" max="9" width="7.6640625" style="1" bestFit="1" customWidth="1"/>
    <col min="10" max="10" width="8.83203125" style="1" bestFit="1" customWidth="1"/>
    <col min="11" max="11" width="7.6640625" style="160" bestFit="1" customWidth="1"/>
    <col min="12" max="12" width="7.6640625" style="1" bestFit="1" customWidth="1"/>
    <col min="13" max="13" width="8.83203125" style="1" bestFit="1" customWidth="1"/>
    <col min="14" max="14" width="7.6640625" style="160" bestFit="1" customWidth="1"/>
    <col min="15" max="15" width="7.6640625" style="1" bestFit="1" customWidth="1"/>
    <col min="16" max="16" width="8.83203125" style="1" bestFit="1" customWidth="1"/>
    <col min="17" max="17" width="7.6640625" style="160" bestFit="1" customWidth="1"/>
    <col min="18" max="18" width="7.6640625" style="1" customWidth="1"/>
    <col min="19" max="19" width="9" style="1" bestFit="1" customWidth="1"/>
    <col min="20" max="20" width="7.6640625" style="160" customWidth="1"/>
    <col min="21" max="16384" width="9.33203125" style="1"/>
  </cols>
  <sheetData>
    <row r="1" spans="2:21" s="358" customFormat="1" ht="46.5" customHeight="1">
      <c r="B1" s="359" t="s">
        <v>1150</v>
      </c>
      <c r="C1" s="360"/>
      <c r="D1" s="360"/>
      <c r="E1" s="360"/>
      <c r="F1" s="360"/>
      <c r="G1" s="360"/>
      <c r="H1" s="360"/>
      <c r="I1" s="360"/>
      <c r="J1" s="360"/>
      <c r="K1" s="360"/>
      <c r="L1" s="360"/>
      <c r="M1" s="360"/>
      <c r="N1" s="360"/>
      <c r="O1" s="360"/>
      <c r="P1" s="360"/>
      <c r="Q1" s="360"/>
      <c r="R1" s="360"/>
      <c r="S1" s="360"/>
      <c r="T1" s="361" t="s">
        <v>1154</v>
      </c>
    </row>
    <row r="2" spans="2:21">
      <c r="B2" s="465" t="s">
        <v>468</v>
      </c>
      <c r="C2" s="465"/>
      <c r="D2" s="465"/>
      <c r="E2" s="465"/>
      <c r="F2" s="465"/>
      <c r="G2" s="465"/>
      <c r="H2" s="465"/>
      <c r="I2" s="465"/>
      <c r="J2" s="465"/>
      <c r="K2" s="465"/>
      <c r="L2" s="465"/>
      <c r="M2" s="465"/>
      <c r="N2" s="465"/>
      <c r="O2" s="465"/>
      <c r="P2" s="465"/>
      <c r="Q2" s="465"/>
      <c r="R2" s="465"/>
      <c r="S2" s="465"/>
      <c r="T2" s="465"/>
    </row>
    <row r="3" spans="2:21" ht="14.25">
      <c r="B3" s="457" t="s">
        <v>286</v>
      </c>
      <c r="C3" s="510">
        <v>2018</v>
      </c>
      <c r="D3" s="510"/>
      <c r="E3" s="510"/>
      <c r="F3" s="510">
        <v>2019</v>
      </c>
      <c r="G3" s="510"/>
      <c r="H3" s="510"/>
      <c r="I3" s="510">
        <v>2020</v>
      </c>
      <c r="J3" s="510"/>
      <c r="K3" s="510"/>
      <c r="L3" s="510">
        <v>2021</v>
      </c>
      <c r="M3" s="510"/>
      <c r="N3" s="510"/>
      <c r="O3" s="480">
        <v>2022</v>
      </c>
      <c r="P3" s="486"/>
      <c r="Q3" s="486"/>
      <c r="R3" s="510" t="s">
        <v>867</v>
      </c>
      <c r="S3" s="510"/>
      <c r="T3" s="510"/>
    </row>
    <row r="4" spans="2:21">
      <c r="B4" s="459"/>
      <c r="C4" s="200" t="s">
        <v>263</v>
      </c>
      <c r="D4" s="120" t="s">
        <v>469</v>
      </c>
      <c r="E4" s="214" t="s">
        <v>16</v>
      </c>
      <c r="F4" s="200" t="s">
        <v>263</v>
      </c>
      <c r="G4" s="120" t="s">
        <v>469</v>
      </c>
      <c r="H4" s="215" t="s">
        <v>16</v>
      </c>
      <c r="I4" s="120" t="s">
        <v>263</v>
      </c>
      <c r="J4" s="120" t="s">
        <v>469</v>
      </c>
      <c r="K4" s="215" t="s">
        <v>16</v>
      </c>
      <c r="L4" s="120" t="s">
        <v>263</v>
      </c>
      <c r="M4" s="120" t="s">
        <v>469</v>
      </c>
      <c r="N4" s="215" t="s">
        <v>16</v>
      </c>
      <c r="O4" s="120" t="s">
        <v>263</v>
      </c>
      <c r="P4" s="120" t="s">
        <v>469</v>
      </c>
      <c r="Q4" s="214" t="s">
        <v>16</v>
      </c>
      <c r="R4" s="120" t="s">
        <v>263</v>
      </c>
      <c r="S4" s="120" t="s">
        <v>469</v>
      </c>
      <c r="T4" s="215" t="s">
        <v>16</v>
      </c>
      <c r="U4" s="37"/>
    </row>
    <row r="5" spans="2:21">
      <c r="B5" s="151" t="s">
        <v>167</v>
      </c>
      <c r="C5" s="134">
        <v>8622</v>
      </c>
      <c r="D5" s="162">
        <v>199</v>
      </c>
      <c r="E5" s="337">
        <v>8821</v>
      </c>
      <c r="F5" s="134">
        <v>8944</v>
      </c>
      <c r="G5" s="162">
        <v>204</v>
      </c>
      <c r="H5" s="337">
        <v>9148</v>
      </c>
      <c r="I5" s="134">
        <v>5822</v>
      </c>
      <c r="J5" s="162">
        <v>151</v>
      </c>
      <c r="K5" s="337">
        <v>5973</v>
      </c>
      <c r="L5" s="134">
        <v>4773</v>
      </c>
      <c r="M5" s="162">
        <v>76</v>
      </c>
      <c r="N5" s="337">
        <v>4849</v>
      </c>
      <c r="O5" s="134">
        <v>10911</v>
      </c>
      <c r="P5" s="162">
        <v>128</v>
      </c>
      <c r="Q5" s="337">
        <v>11039</v>
      </c>
      <c r="R5" s="313">
        <v>17200</v>
      </c>
      <c r="S5" s="313">
        <v>227</v>
      </c>
      <c r="T5" s="341">
        <v>17427</v>
      </c>
      <c r="U5" s="37"/>
    </row>
    <row r="6" spans="2:21">
      <c r="B6" s="62" t="s">
        <v>168</v>
      </c>
      <c r="C6" s="84">
        <v>2088</v>
      </c>
      <c r="D6" s="85">
        <v>86</v>
      </c>
      <c r="E6" s="338">
        <v>2174</v>
      </c>
      <c r="F6" s="84">
        <v>3957</v>
      </c>
      <c r="G6" s="85">
        <v>59</v>
      </c>
      <c r="H6" s="338">
        <v>4016</v>
      </c>
      <c r="I6" s="84">
        <v>2906</v>
      </c>
      <c r="J6" s="85">
        <v>39</v>
      </c>
      <c r="K6" s="338">
        <v>2945</v>
      </c>
      <c r="L6" s="84">
        <v>2345</v>
      </c>
      <c r="M6" s="85">
        <v>16</v>
      </c>
      <c r="N6" s="338">
        <v>2361</v>
      </c>
      <c r="O6" s="84">
        <v>5390</v>
      </c>
      <c r="P6" s="85">
        <v>47</v>
      </c>
      <c r="Q6" s="338">
        <v>5437</v>
      </c>
      <c r="R6" s="313">
        <v>8128</v>
      </c>
      <c r="S6" s="313">
        <v>76</v>
      </c>
      <c r="T6" s="341">
        <v>8204</v>
      </c>
      <c r="U6" s="37"/>
    </row>
    <row r="7" spans="2:21">
      <c r="B7" s="62" t="s">
        <v>24</v>
      </c>
      <c r="C7" s="84">
        <v>1694</v>
      </c>
      <c r="D7" s="85">
        <v>30</v>
      </c>
      <c r="E7" s="338">
        <v>1724</v>
      </c>
      <c r="F7" s="84">
        <v>2174</v>
      </c>
      <c r="G7" s="85">
        <v>57</v>
      </c>
      <c r="H7" s="338">
        <v>2231</v>
      </c>
      <c r="I7" s="84">
        <v>1674</v>
      </c>
      <c r="J7" s="85">
        <v>26</v>
      </c>
      <c r="K7" s="338">
        <v>1700</v>
      </c>
      <c r="L7" s="84">
        <v>1318</v>
      </c>
      <c r="M7" s="85">
        <v>29</v>
      </c>
      <c r="N7" s="338">
        <v>1347</v>
      </c>
      <c r="O7" s="84">
        <v>2746</v>
      </c>
      <c r="P7" s="85">
        <v>29</v>
      </c>
      <c r="Q7" s="338">
        <v>2775</v>
      </c>
      <c r="R7" s="313">
        <v>4117</v>
      </c>
      <c r="S7" s="313">
        <v>66</v>
      </c>
      <c r="T7" s="341">
        <v>4183</v>
      </c>
      <c r="U7" s="37"/>
    </row>
    <row r="8" spans="2:21">
      <c r="B8" s="62" t="s">
        <v>169</v>
      </c>
      <c r="C8" s="85">
        <v>818</v>
      </c>
      <c r="D8" s="85">
        <v>12</v>
      </c>
      <c r="E8" s="339">
        <v>830</v>
      </c>
      <c r="F8" s="85">
        <v>712</v>
      </c>
      <c r="G8" s="85">
        <v>31</v>
      </c>
      <c r="H8" s="339">
        <v>743</v>
      </c>
      <c r="I8" s="85">
        <v>967</v>
      </c>
      <c r="J8" s="85">
        <v>35</v>
      </c>
      <c r="K8" s="338">
        <v>1002</v>
      </c>
      <c r="L8" s="85">
        <v>498</v>
      </c>
      <c r="M8" s="85">
        <v>15</v>
      </c>
      <c r="N8" s="339">
        <v>513</v>
      </c>
      <c r="O8" s="85">
        <v>966</v>
      </c>
      <c r="P8" s="85">
        <v>12</v>
      </c>
      <c r="Q8" s="339">
        <v>978</v>
      </c>
      <c r="R8" s="313">
        <v>1301</v>
      </c>
      <c r="S8" s="313">
        <v>33</v>
      </c>
      <c r="T8" s="341">
        <v>1334</v>
      </c>
      <c r="U8" s="37"/>
    </row>
    <row r="9" spans="2:21">
      <c r="B9" s="62" t="s">
        <v>170</v>
      </c>
      <c r="C9" s="85">
        <v>297</v>
      </c>
      <c r="D9" s="85">
        <v>5</v>
      </c>
      <c r="E9" s="339">
        <v>302</v>
      </c>
      <c r="F9" s="85">
        <v>733</v>
      </c>
      <c r="G9" s="85">
        <v>34</v>
      </c>
      <c r="H9" s="339">
        <v>767</v>
      </c>
      <c r="I9" s="85">
        <v>309</v>
      </c>
      <c r="J9" s="85">
        <v>2</v>
      </c>
      <c r="K9" s="339">
        <v>311</v>
      </c>
      <c r="L9" s="85">
        <v>241</v>
      </c>
      <c r="M9" s="85">
        <v>1</v>
      </c>
      <c r="N9" s="339">
        <v>242</v>
      </c>
      <c r="O9" s="85">
        <v>359</v>
      </c>
      <c r="P9" s="85">
        <v>10</v>
      </c>
      <c r="Q9" s="339">
        <v>369</v>
      </c>
      <c r="R9" s="313">
        <v>924</v>
      </c>
      <c r="S9" s="313">
        <v>7</v>
      </c>
      <c r="T9" s="341">
        <v>931</v>
      </c>
      <c r="U9" s="37"/>
    </row>
    <row r="10" spans="2:21">
      <c r="B10" s="62" t="s">
        <v>28</v>
      </c>
      <c r="C10" s="85">
        <v>230</v>
      </c>
      <c r="D10" s="85">
        <v>1</v>
      </c>
      <c r="E10" s="339">
        <v>231</v>
      </c>
      <c r="F10" s="85">
        <v>512</v>
      </c>
      <c r="G10" s="85">
        <v>10</v>
      </c>
      <c r="H10" s="339">
        <v>522</v>
      </c>
      <c r="I10" s="85">
        <v>201</v>
      </c>
      <c r="J10" s="85">
        <v>1</v>
      </c>
      <c r="K10" s="339">
        <v>202</v>
      </c>
      <c r="L10" s="85">
        <v>133</v>
      </c>
      <c r="M10" s="81">
        <v>0</v>
      </c>
      <c r="N10" s="339">
        <v>133</v>
      </c>
      <c r="O10" s="85">
        <v>260</v>
      </c>
      <c r="P10" s="85">
        <v>14</v>
      </c>
      <c r="Q10" s="339">
        <v>274</v>
      </c>
      <c r="R10" s="313">
        <v>386</v>
      </c>
      <c r="S10" s="313">
        <v>6</v>
      </c>
      <c r="T10" s="341">
        <v>392</v>
      </c>
      <c r="U10" s="37"/>
    </row>
    <row r="11" spans="2:21">
      <c r="B11" s="62" t="s">
        <v>117</v>
      </c>
      <c r="C11" s="84">
        <v>1359</v>
      </c>
      <c r="D11" s="85">
        <v>20</v>
      </c>
      <c r="E11" s="338">
        <v>1379</v>
      </c>
      <c r="F11" s="84">
        <v>1463</v>
      </c>
      <c r="G11" s="85">
        <v>39</v>
      </c>
      <c r="H11" s="338">
        <v>1502</v>
      </c>
      <c r="I11" s="85">
        <v>821</v>
      </c>
      <c r="J11" s="85">
        <v>13</v>
      </c>
      <c r="K11" s="339">
        <v>834</v>
      </c>
      <c r="L11" s="85">
        <v>710</v>
      </c>
      <c r="M11" s="85">
        <v>5</v>
      </c>
      <c r="N11" s="339">
        <v>715</v>
      </c>
      <c r="O11" s="84">
        <v>1058</v>
      </c>
      <c r="P11" s="85">
        <v>12</v>
      </c>
      <c r="Q11" s="338">
        <v>1070</v>
      </c>
      <c r="R11" s="313">
        <v>1370</v>
      </c>
      <c r="S11" s="313">
        <v>17</v>
      </c>
      <c r="T11" s="341">
        <v>1387</v>
      </c>
      <c r="U11" s="37"/>
    </row>
    <row r="12" spans="2:21">
      <c r="B12" s="62" t="s">
        <v>171</v>
      </c>
      <c r="C12" s="85">
        <v>362</v>
      </c>
      <c r="D12" s="85">
        <v>20</v>
      </c>
      <c r="E12" s="339">
        <v>382</v>
      </c>
      <c r="F12" s="85">
        <v>480</v>
      </c>
      <c r="G12" s="85">
        <v>10</v>
      </c>
      <c r="H12" s="339">
        <v>490</v>
      </c>
      <c r="I12" s="85">
        <v>352</v>
      </c>
      <c r="J12" s="85">
        <v>11</v>
      </c>
      <c r="K12" s="339">
        <v>363</v>
      </c>
      <c r="L12" s="85">
        <v>347</v>
      </c>
      <c r="M12" s="85">
        <v>9</v>
      </c>
      <c r="N12" s="339">
        <v>356</v>
      </c>
      <c r="O12" s="85">
        <v>500</v>
      </c>
      <c r="P12" s="85">
        <v>5</v>
      </c>
      <c r="Q12" s="339">
        <v>505</v>
      </c>
      <c r="R12" s="313">
        <v>722</v>
      </c>
      <c r="S12" s="313">
        <v>7</v>
      </c>
      <c r="T12" s="341">
        <v>729</v>
      </c>
      <c r="U12" s="37"/>
    </row>
    <row r="13" spans="2:21">
      <c r="B13" s="62" t="s">
        <v>31</v>
      </c>
      <c r="C13" s="85">
        <v>286</v>
      </c>
      <c r="D13" s="85">
        <v>4</v>
      </c>
      <c r="E13" s="339">
        <v>290</v>
      </c>
      <c r="F13" s="85">
        <v>398</v>
      </c>
      <c r="G13" s="85">
        <v>11</v>
      </c>
      <c r="H13" s="339">
        <v>409</v>
      </c>
      <c r="I13" s="85">
        <v>256</v>
      </c>
      <c r="J13" s="85">
        <v>5</v>
      </c>
      <c r="K13" s="339">
        <v>261</v>
      </c>
      <c r="L13" s="85">
        <v>243</v>
      </c>
      <c r="M13" s="85">
        <v>2</v>
      </c>
      <c r="N13" s="339">
        <v>245</v>
      </c>
      <c r="O13" s="85">
        <v>399</v>
      </c>
      <c r="P13" s="85">
        <v>2</v>
      </c>
      <c r="Q13" s="339">
        <v>401</v>
      </c>
      <c r="R13" s="313">
        <v>641</v>
      </c>
      <c r="S13" s="313">
        <v>6</v>
      </c>
      <c r="T13" s="341">
        <v>647</v>
      </c>
      <c r="U13" s="37"/>
    </row>
    <row r="14" spans="2:21">
      <c r="B14" s="62" t="s">
        <v>33</v>
      </c>
      <c r="C14" s="85">
        <v>409</v>
      </c>
      <c r="D14" s="85">
        <v>12</v>
      </c>
      <c r="E14" s="339">
        <v>421</v>
      </c>
      <c r="F14" s="85">
        <v>321</v>
      </c>
      <c r="G14" s="85">
        <v>7</v>
      </c>
      <c r="H14" s="339">
        <v>328</v>
      </c>
      <c r="I14" s="85">
        <v>311</v>
      </c>
      <c r="J14" s="85">
        <v>4</v>
      </c>
      <c r="K14" s="339">
        <v>315</v>
      </c>
      <c r="L14" s="85">
        <v>193</v>
      </c>
      <c r="M14" s="85">
        <v>4</v>
      </c>
      <c r="N14" s="339">
        <v>197</v>
      </c>
      <c r="O14" s="85">
        <v>575</v>
      </c>
      <c r="P14" s="85">
        <v>8</v>
      </c>
      <c r="Q14" s="339">
        <v>583</v>
      </c>
      <c r="R14" s="313">
        <v>769</v>
      </c>
      <c r="S14" s="313">
        <v>16</v>
      </c>
      <c r="T14" s="341">
        <v>785</v>
      </c>
      <c r="U14" s="37"/>
    </row>
    <row r="15" spans="2:21">
      <c r="B15" s="62" t="s">
        <v>34</v>
      </c>
      <c r="C15" s="85">
        <v>116</v>
      </c>
      <c r="D15" s="85">
        <v>1</v>
      </c>
      <c r="E15" s="339">
        <v>117</v>
      </c>
      <c r="F15" s="85">
        <v>124</v>
      </c>
      <c r="G15" s="85">
        <v>3</v>
      </c>
      <c r="H15" s="339">
        <v>127</v>
      </c>
      <c r="I15" s="85">
        <v>31</v>
      </c>
      <c r="J15" s="85">
        <v>1</v>
      </c>
      <c r="K15" s="339">
        <v>32</v>
      </c>
      <c r="L15" s="85">
        <v>16</v>
      </c>
      <c r="M15" s="81">
        <v>0</v>
      </c>
      <c r="N15" s="339">
        <v>16</v>
      </c>
      <c r="O15" s="85">
        <v>194</v>
      </c>
      <c r="P15" s="85">
        <v>2</v>
      </c>
      <c r="Q15" s="339">
        <v>196</v>
      </c>
      <c r="R15" s="313">
        <v>340</v>
      </c>
      <c r="S15" s="313">
        <v>3</v>
      </c>
      <c r="T15" s="341">
        <v>343</v>
      </c>
      <c r="U15" s="37"/>
    </row>
    <row r="16" spans="2:21">
      <c r="B16" s="62" t="s">
        <v>35</v>
      </c>
      <c r="C16" s="85">
        <v>298</v>
      </c>
      <c r="D16" s="85">
        <v>7</v>
      </c>
      <c r="E16" s="339">
        <v>305</v>
      </c>
      <c r="F16" s="85">
        <v>229</v>
      </c>
      <c r="G16" s="85">
        <v>10</v>
      </c>
      <c r="H16" s="339">
        <v>239</v>
      </c>
      <c r="I16" s="85">
        <v>66</v>
      </c>
      <c r="J16" s="85">
        <v>3</v>
      </c>
      <c r="K16" s="339">
        <v>69</v>
      </c>
      <c r="L16" s="85">
        <v>82</v>
      </c>
      <c r="M16" s="85">
        <v>0</v>
      </c>
      <c r="N16" s="339">
        <v>82</v>
      </c>
      <c r="O16" s="85">
        <v>175</v>
      </c>
      <c r="P16" s="81">
        <v>2</v>
      </c>
      <c r="Q16" s="339">
        <v>177</v>
      </c>
      <c r="R16" s="313">
        <v>302</v>
      </c>
      <c r="S16" s="313">
        <v>4</v>
      </c>
      <c r="T16" s="341">
        <v>306</v>
      </c>
      <c r="U16" s="37"/>
    </row>
    <row r="17" spans="1:21">
      <c r="B17" s="62" t="s">
        <v>172</v>
      </c>
      <c r="C17" s="85">
        <v>138</v>
      </c>
      <c r="D17" s="85">
        <v>2</v>
      </c>
      <c r="E17" s="339">
        <v>140</v>
      </c>
      <c r="F17" s="85">
        <v>150</v>
      </c>
      <c r="G17" s="85">
        <v>4</v>
      </c>
      <c r="H17" s="339">
        <v>154</v>
      </c>
      <c r="I17" s="85">
        <v>165</v>
      </c>
      <c r="J17" s="85">
        <v>5</v>
      </c>
      <c r="K17" s="339">
        <v>170</v>
      </c>
      <c r="L17" s="85">
        <v>28</v>
      </c>
      <c r="M17" s="81">
        <v>1</v>
      </c>
      <c r="N17" s="339">
        <v>29</v>
      </c>
      <c r="O17" s="85">
        <v>84</v>
      </c>
      <c r="P17" s="85">
        <v>0</v>
      </c>
      <c r="Q17" s="339">
        <v>84</v>
      </c>
      <c r="R17" s="313">
        <v>170</v>
      </c>
      <c r="S17" s="313">
        <v>2</v>
      </c>
      <c r="T17" s="341">
        <v>172</v>
      </c>
      <c r="U17" s="37"/>
    </row>
    <row r="18" spans="1:21">
      <c r="B18" s="62" t="s">
        <v>37</v>
      </c>
      <c r="C18" s="85">
        <v>204</v>
      </c>
      <c r="D18" s="85">
        <v>10</v>
      </c>
      <c r="E18" s="339">
        <v>214</v>
      </c>
      <c r="F18" s="85">
        <v>225</v>
      </c>
      <c r="G18" s="85">
        <v>4</v>
      </c>
      <c r="H18" s="339">
        <v>229</v>
      </c>
      <c r="I18" s="85">
        <v>230</v>
      </c>
      <c r="J18" s="85">
        <v>1</v>
      </c>
      <c r="K18" s="339">
        <v>231</v>
      </c>
      <c r="L18" s="85">
        <v>165</v>
      </c>
      <c r="M18" s="85">
        <v>2</v>
      </c>
      <c r="N18" s="339">
        <v>167</v>
      </c>
      <c r="O18" s="85">
        <v>384</v>
      </c>
      <c r="P18" s="85">
        <v>1</v>
      </c>
      <c r="Q18" s="339">
        <v>385</v>
      </c>
      <c r="R18" s="313">
        <v>450</v>
      </c>
      <c r="S18" s="313">
        <v>0</v>
      </c>
      <c r="T18" s="341">
        <v>450</v>
      </c>
      <c r="U18" s="37"/>
    </row>
    <row r="19" spans="1:21">
      <c r="B19" s="62" t="s">
        <v>173</v>
      </c>
      <c r="C19" s="85">
        <v>318</v>
      </c>
      <c r="D19" s="85">
        <v>8</v>
      </c>
      <c r="E19" s="339">
        <v>326</v>
      </c>
      <c r="F19" s="85">
        <v>352</v>
      </c>
      <c r="G19" s="85">
        <v>18</v>
      </c>
      <c r="H19" s="339">
        <v>370</v>
      </c>
      <c r="I19" s="85">
        <v>240</v>
      </c>
      <c r="J19" s="85">
        <v>10</v>
      </c>
      <c r="K19" s="339">
        <v>250</v>
      </c>
      <c r="L19" s="85">
        <v>221</v>
      </c>
      <c r="M19" s="85">
        <v>5</v>
      </c>
      <c r="N19" s="339">
        <v>226</v>
      </c>
      <c r="O19" s="85">
        <v>360</v>
      </c>
      <c r="P19" s="85">
        <v>16</v>
      </c>
      <c r="Q19" s="339">
        <v>376</v>
      </c>
      <c r="R19" s="313">
        <v>727</v>
      </c>
      <c r="S19" s="313">
        <v>24</v>
      </c>
      <c r="T19" s="341">
        <v>751</v>
      </c>
      <c r="U19" s="37"/>
    </row>
    <row r="20" spans="1:21">
      <c r="B20" s="62" t="s">
        <v>174</v>
      </c>
      <c r="C20" s="85">
        <v>377</v>
      </c>
      <c r="D20" s="85">
        <v>7</v>
      </c>
      <c r="E20" s="339">
        <v>384</v>
      </c>
      <c r="F20" s="85">
        <v>430</v>
      </c>
      <c r="G20" s="85">
        <v>20</v>
      </c>
      <c r="H20" s="339">
        <v>450</v>
      </c>
      <c r="I20" s="85">
        <v>367</v>
      </c>
      <c r="J20" s="85">
        <v>5</v>
      </c>
      <c r="K20" s="339">
        <v>372</v>
      </c>
      <c r="L20" s="85">
        <v>217</v>
      </c>
      <c r="M20" s="85">
        <v>3</v>
      </c>
      <c r="N20" s="339">
        <v>220</v>
      </c>
      <c r="O20" s="85">
        <v>441</v>
      </c>
      <c r="P20" s="85">
        <v>11</v>
      </c>
      <c r="Q20" s="339">
        <v>452</v>
      </c>
      <c r="R20" s="313">
        <v>812</v>
      </c>
      <c r="S20" s="313">
        <v>20</v>
      </c>
      <c r="T20" s="341">
        <v>832</v>
      </c>
      <c r="U20" s="37"/>
    </row>
    <row r="21" spans="1:21">
      <c r="B21" s="62" t="s">
        <v>41</v>
      </c>
      <c r="C21" s="85">
        <v>220</v>
      </c>
      <c r="D21" s="85">
        <v>8</v>
      </c>
      <c r="E21" s="339">
        <v>228</v>
      </c>
      <c r="F21" s="85">
        <v>318</v>
      </c>
      <c r="G21" s="85">
        <v>14</v>
      </c>
      <c r="H21" s="339">
        <v>332</v>
      </c>
      <c r="I21" s="85">
        <v>234</v>
      </c>
      <c r="J21" s="85">
        <v>1</v>
      </c>
      <c r="K21" s="339">
        <v>235</v>
      </c>
      <c r="L21" s="85">
        <v>130</v>
      </c>
      <c r="M21" s="85">
        <v>6</v>
      </c>
      <c r="N21" s="339">
        <v>136</v>
      </c>
      <c r="O21" s="85">
        <v>217</v>
      </c>
      <c r="P21" s="85">
        <v>13</v>
      </c>
      <c r="Q21" s="339">
        <v>230</v>
      </c>
      <c r="R21" s="313">
        <v>381</v>
      </c>
      <c r="S21" s="313">
        <v>5</v>
      </c>
      <c r="T21" s="341">
        <v>386</v>
      </c>
      <c r="U21" s="37"/>
    </row>
    <row r="22" spans="1:21">
      <c r="B22" s="62" t="s">
        <v>175</v>
      </c>
      <c r="C22" s="84">
        <v>1776</v>
      </c>
      <c r="D22" s="85">
        <v>28</v>
      </c>
      <c r="E22" s="338">
        <v>1804</v>
      </c>
      <c r="F22" s="84">
        <v>1822</v>
      </c>
      <c r="G22" s="85">
        <v>34</v>
      </c>
      <c r="H22" s="338">
        <v>1856</v>
      </c>
      <c r="I22" s="85">
        <v>958</v>
      </c>
      <c r="J22" s="85">
        <v>21</v>
      </c>
      <c r="K22" s="339">
        <v>979</v>
      </c>
      <c r="L22" s="85">
        <v>718</v>
      </c>
      <c r="M22" s="85">
        <v>8</v>
      </c>
      <c r="N22" s="339">
        <v>726</v>
      </c>
      <c r="O22" s="84">
        <v>1632</v>
      </c>
      <c r="P22" s="85">
        <v>25</v>
      </c>
      <c r="Q22" s="338">
        <v>1657</v>
      </c>
      <c r="R22" s="313">
        <v>2558</v>
      </c>
      <c r="S22" s="313">
        <v>29</v>
      </c>
      <c r="T22" s="341">
        <v>2587</v>
      </c>
      <c r="U22" s="37"/>
    </row>
    <row r="23" spans="1:21">
      <c r="B23" s="62" t="s">
        <v>176</v>
      </c>
      <c r="C23" s="84">
        <v>1025</v>
      </c>
      <c r="D23" s="85">
        <v>11</v>
      </c>
      <c r="E23" s="338">
        <v>1036</v>
      </c>
      <c r="F23" s="84">
        <v>1182</v>
      </c>
      <c r="G23" s="85">
        <v>9</v>
      </c>
      <c r="H23" s="338">
        <v>1191</v>
      </c>
      <c r="I23" s="85">
        <v>757</v>
      </c>
      <c r="J23" s="85">
        <v>14</v>
      </c>
      <c r="K23" s="339">
        <v>771</v>
      </c>
      <c r="L23" s="85">
        <v>441</v>
      </c>
      <c r="M23" s="85">
        <v>5</v>
      </c>
      <c r="N23" s="339">
        <v>446</v>
      </c>
      <c r="O23" s="85">
        <v>769</v>
      </c>
      <c r="P23" s="85">
        <v>15</v>
      </c>
      <c r="Q23" s="339">
        <v>784</v>
      </c>
      <c r="R23" s="313">
        <v>890</v>
      </c>
      <c r="S23" s="313">
        <v>31</v>
      </c>
      <c r="T23" s="341">
        <v>921</v>
      </c>
      <c r="U23" s="37"/>
    </row>
    <row r="24" spans="1:21">
      <c r="B24" s="62" t="s">
        <v>178</v>
      </c>
      <c r="C24" s="85">
        <v>904</v>
      </c>
      <c r="D24" s="85">
        <v>15</v>
      </c>
      <c r="E24" s="339">
        <v>919</v>
      </c>
      <c r="F24" s="84">
        <v>1056</v>
      </c>
      <c r="G24" s="85">
        <v>10</v>
      </c>
      <c r="H24" s="338">
        <v>1066</v>
      </c>
      <c r="I24" s="85">
        <v>550</v>
      </c>
      <c r="J24" s="85">
        <v>8</v>
      </c>
      <c r="K24" s="339">
        <v>558</v>
      </c>
      <c r="L24" s="85">
        <v>415</v>
      </c>
      <c r="M24" s="85">
        <v>4</v>
      </c>
      <c r="N24" s="339">
        <v>419</v>
      </c>
      <c r="O24" s="85">
        <v>669</v>
      </c>
      <c r="P24" s="85">
        <v>4</v>
      </c>
      <c r="Q24" s="339">
        <v>673</v>
      </c>
      <c r="R24" s="313">
        <v>1218</v>
      </c>
      <c r="S24" s="313">
        <v>22</v>
      </c>
      <c r="T24" s="341">
        <v>1240</v>
      </c>
      <c r="U24" s="37"/>
    </row>
    <row r="25" spans="1:21">
      <c r="B25" s="62" t="s">
        <v>179</v>
      </c>
      <c r="C25" s="85">
        <v>560</v>
      </c>
      <c r="D25" s="85">
        <v>4</v>
      </c>
      <c r="E25" s="339">
        <v>564</v>
      </c>
      <c r="F25" s="85">
        <v>655</v>
      </c>
      <c r="G25" s="85">
        <v>13</v>
      </c>
      <c r="H25" s="339">
        <v>668</v>
      </c>
      <c r="I25" s="85">
        <v>609</v>
      </c>
      <c r="J25" s="85">
        <v>7</v>
      </c>
      <c r="K25" s="339">
        <v>616</v>
      </c>
      <c r="L25" s="85">
        <v>191</v>
      </c>
      <c r="M25" s="85">
        <v>2</v>
      </c>
      <c r="N25" s="339">
        <v>193</v>
      </c>
      <c r="O25" s="85">
        <v>367</v>
      </c>
      <c r="P25" s="85">
        <v>4</v>
      </c>
      <c r="Q25" s="339">
        <v>371</v>
      </c>
      <c r="R25" s="313">
        <v>456</v>
      </c>
      <c r="S25" s="313">
        <v>7</v>
      </c>
      <c r="T25" s="341">
        <v>463</v>
      </c>
      <c r="U25" s="37"/>
    </row>
    <row r="26" spans="1:21">
      <c r="B26" s="62" t="s">
        <v>49</v>
      </c>
      <c r="C26" s="85">
        <v>352</v>
      </c>
      <c r="D26" s="85">
        <v>12</v>
      </c>
      <c r="E26" s="339">
        <v>364</v>
      </c>
      <c r="F26" s="85">
        <v>390</v>
      </c>
      <c r="G26" s="85">
        <v>15</v>
      </c>
      <c r="H26" s="339">
        <v>405</v>
      </c>
      <c r="I26" s="85">
        <v>268</v>
      </c>
      <c r="J26" s="85">
        <v>3</v>
      </c>
      <c r="K26" s="339">
        <v>271</v>
      </c>
      <c r="L26" s="85">
        <v>149</v>
      </c>
      <c r="M26" s="85">
        <v>6</v>
      </c>
      <c r="N26" s="339">
        <v>155</v>
      </c>
      <c r="O26" s="85">
        <v>270</v>
      </c>
      <c r="P26" s="85">
        <v>6</v>
      </c>
      <c r="Q26" s="339">
        <v>276</v>
      </c>
      <c r="R26" s="313">
        <v>428</v>
      </c>
      <c r="S26" s="313">
        <v>11</v>
      </c>
      <c r="T26" s="341">
        <v>439</v>
      </c>
      <c r="U26" s="37"/>
    </row>
    <row r="27" spans="1:21">
      <c r="B27" s="62" t="s">
        <v>181</v>
      </c>
      <c r="C27" s="85">
        <v>238</v>
      </c>
      <c r="D27" s="85">
        <v>6</v>
      </c>
      <c r="E27" s="339">
        <v>244</v>
      </c>
      <c r="F27" s="85">
        <v>192</v>
      </c>
      <c r="G27" s="85">
        <v>5</v>
      </c>
      <c r="H27" s="339">
        <v>197</v>
      </c>
      <c r="I27" s="85">
        <v>273</v>
      </c>
      <c r="J27" s="85">
        <v>6</v>
      </c>
      <c r="K27" s="339">
        <v>279</v>
      </c>
      <c r="L27" s="85">
        <v>144</v>
      </c>
      <c r="M27" s="81">
        <v>0</v>
      </c>
      <c r="N27" s="339">
        <v>144</v>
      </c>
      <c r="O27" s="85">
        <v>279</v>
      </c>
      <c r="P27" s="85">
        <v>5</v>
      </c>
      <c r="Q27" s="339">
        <v>284</v>
      </c>
      <c r="R27" s="313">
        <v>556</v>
      </c>
      <c r="S27" s="313">
        <v>8</v>
      </c>
      <c r="T27" s="341">
        <v>564</v>
      </c>
      <c r="U27" s="37"/>
    </row>
    <row r="28" spans="1:21">
      <c r="B28" s="62" t="s">
        <v>53</v>
      </c>
      <c r="C28" s="85">
        <v>930</v>
      </c>
      <c r="D28" s="85">
        <v>17</v>
      </c>
      <c r="E28" s="339">
        <v>947</v>
      </c>
      <c r="F28" s="85">
        <v>929</v>
      </c>
      <c r="G28" s="85">
        <v>28</v>
      </c>
      <c r="H28" s="339">
        <v>957</v>
      </c>
      <c r="I28" s="85">
        <v>568</v>
      </c>
      <c r="J28" s="85">
        <v>14</v>
      </c>
      <c r="K28" s="339">
        <v>582</v>
      </c>
      <c r="L28" s="85">
        <v>316</v>
      </c>
      <c r="M28" s="85">
        <v>14</v>
      </c>
      <c r="N28" s="339"/>
      <c r="O28" s="85">
        <v>457</v>
      </c>
      <c r="P28" s="85">
        <v>8</v>
      </c>
      <c r="Q28" s="339">
        <v>465</v>
      </c>
      <c r="R28" s="313">
        <v>788</v>
      </c>
      <c r="S28" s="313">
        <v>8</v>
      </c>
      <c r="T28" s="341">
        <v>796</v>
      </c>
      <c r="U28" s="37"/>
    </row>
    <row r="29" spans="1:21">
      <c r="B29" s="62" t="s">
        <v>183</v>
      </c>
      <c r="C29" s="85">
        <v>690</v>
      </c>
      <c r="D29" s="85">
        <v>16</v>
      </c>
      <c r="E29" s="339">
        <v>706</v>
      </c>
      <c r="F29" s="85">
        <v>762</v>
      </c>
      <c r="G29" s="85">
        <v>5</v>
      </c>
      <c r="H29" s="339">
        <v>767</v>
      </c>
      <c r="I29" s="85">
        <v>526</v>
      </c>
      <c r="J29" s="85">
        <v>9</v>
      </c>
      <c r="K29" s="339">
        <v>535</v>
      </c>
      <c r="L29" s="85">
        <v>298</v>
      </c>
      <c r="M29" s="85">
        <v>2</v>
      </c>
      <c r="N29" s="339">
        <v>300</v>
      </c>
      <c r="O29" s="85">
        <v>479</v>
      </c>
      <c r="P29" s="85">
        <v>11</v>
      </c>
      <c r="Q29" s="339">
        <v>490</v>
      </c>
      <c r="R29" s="313">
        <v>661</v>
      </c>
      <c r="S29" s="313">
        <v>9</v>
      </c>
      <c r="T29" s="341">
        <v>670</v>
      </c>
      <c r="U29" s="37"/>
    </row>
    <row r="30" spans="1:21">
      <c r="B30" s="106" t="s">
        <v>297</v>
      </c>
      <c r="C30" s="118">
        <v>24311</v>
      </c>
      <c r="D30" s="119">
        <v>541</v>
      </c>
      <c r="E30" s="340">
        <v>24852</v>
      </c>
      <c r="F30" s="118">
        <v>28510</v>
      </c>
      <c r="G30" s="119">
        <v>654</v>
      </c>
      <c r="H30" s="340">
        <v>29164</v>
      </c>
      <c r="I30" s="118">
        <v>19461</v>
      </c>
      <c r="J30" s="119">
        <v>395</v>
      </c>
      <c r="K30" s="340">
        <v>19856</v>
      </c>
      <c r="L30" s="118">
        <v>14332</v>
      </c>
      <c r="M30" s="119">
        <v>215</v>
      </c>
      <c r="N30" s="340">
        <v>14547</v>
      </c>
      <c r="O30" s="118">
        <v>29941</v>
      </c>
      <c r="P30" s="119">
        <v>390</v>
      </c>
      <c r="Q30" s="340">
        <v>30331</v>
      </c>
      <c r="R30" s="342">
        <v>46295</v>
      </c>
      <c r="S30" s="343">
        <v>644</v>
      </c>
      <c r="T30" s="344">
        <v>46939</v>
      </c>
      <c r="U30" s="37"/>
    </row>
    <row r="31" spans="1:21">
      <c r="B31" s="37"/>
      <c r="C31" s="37"/>
      <c r="D31" s="37"/>
      <c r="E31" s="154"/>
      <c r="F31" s="37"/>
      <c r="G31" s="37"/>
      <c r="H31" s="154"/>
      <c r="I31" s="37"/>
      <c r="J31" s="37"/>
      <c r="K31" s="154"/>
      <c r="L31" s="37"/>
      <c r="M31" s="37"/>
      <c r="N31" s="154"/>
      <c r="O31" s="37"/>
      <c r="P31" s="37"/>
      <c r="Q31" s="154"/>
      <c r="R31" s="37"/>
      <c r="S31" s="37"/>
      <c r="T31" s="154"/>
      <c r="U31" s="37"/>
    </row>
    <row r="32" spans="1:21">
      <c r="A32" s="1" t="s">
        <v>798</v>
      </c>
      <c r="B32" s="1" t="s">
        <v>315</v>
      </c>
      <c r="C32" s="37"/>
      <c r="D32" s="37"/>
      <c r="E32" s="154"/>
      <c r="F32" s="37"/>
      <c r="G32" s="37"/>
      <c r="H32" s="154"/>
      <c r="I32" s="37"/>
      <c r="J32" s="37"/>
      <c r="K32" s="154"/>
      <c r="L32" s="37"/>
      <c r="M32" s="37"/>
      <c r="N32" s="154"/>
      <c r="O32" s="37"/>
      <c r="P32" s="37"/>
      <c r="Q32" s="154"/>
      <c r="R32" s="37"/>
      <c r="S32" s="37"/>
      <c r="T32" s="154"/>
      <c r="U32" s="37"/>
    </row>
    <row r="33" spans="1:21">
      <c r="C33" s="37"/>
      <c r="D33" s="37"/>
      <c r="E33" s="154"/>
      <c r="F33" s="37"/>
      <c r="G33" s="37"/>
      <c r="H33" s="154"/>
      <c r="I33" s="37"/>
      <c r="J33" s="37"/>
      <c r="K33" s="154"/>
      <c r="L33" s="37"/>
      <c r="M33" s="37"/>
      <c r="N33" s="154"/>
      <c r="O33" s="37"/>
      <c r="P33" s="37"/>
      <c r="Q33" s="154"/>
      <c r="R33" s="37"/>
      <c r="S33" s="37"/>
      <c r="T33" s="154"/>
      <c r="U33" s="37"/>
    </row>
    <row r="34" spans="1:21">
      <c r="A34" s="147" t="s">
        <v>1096</v>
      </c>
      <c r="B34" s="13"/>
      <c r="C34" s="37"/>
      <c r="D34" s="37"/>
      <c r="E34" s="154"/>
      <c r="F34" s="37"/>
      <c r="G34" s="37"/>
      <c r="H34" s="154"/>
      <c r="I34" s="37"/>
      <c r="J34" s="37"/>
      <c r="K34" s="154"/>
      <c r="L34" s="37"/>
      <c r="M34" s="37"/>
      <c r="N34" s="154"/>
      <c r="O34" s="37"/>
      <c r="P34" s="37"/>
      <c r="Q34" s="154"/>
      <c r="R34" s="37"/>
      <c r="S34" s="37"/>
      <c r="T34" s="154"/>
      <c r="U34" s="37"/>
    </row>
    <row r="35" spans="1:21">
      <c r="A35" s="13" t="s">
        <v>1118</v>
      </c>
      <c r="B35" s="39"/>
      <c r="C35" s="37"/>
      <c r="D35" s="37"/>
      <c r="E35" s="154"/>
      <c r="F35" s="37"/>
      <c r="G35" s="37"/>
      <c r="H35" s="154"/>
      <c r="I35" s="37"/>
      <c r="J35" s="37"/>
      <c r="K35" s="154"/>
      <c r="L35" s="37"/>
      <c r="M35" s="37"/>
      <c r="N35" s="154"/>
      <c r="O35" s="37"/>
      <c r="P35" s="37"/>
      <c r="Q35" s="154"/>
      <c r="R35" s="37"/>
      <c r="S35" s="37"/>
      <c r="T35" s="154"/>
      <c r="U35" s="37"/>
    </row>
    <row r="36" spans="1:21">
      <c r="B36" s="30"/>
      <c r="C36" s="37"/>
      <c r="D36" s="37"/>
      <c r="E36" s="154"/>
      <c r="F36" s="37"/>
      <c r="G36" s="37"/>
      <c r="H36" s="154"/>
      <c r="I36" s="37"/>
      <c r="J36" s="37"/>
      <c r="K36" s="154"/>
      <c r="L36" s="37"/>
      <c r="M36" s="37"/>
      <c r="N36" s="154"/>
      <c r="O36" s="37"/>
      <c r="P36" s="37"/>
      <c r="Q36" s="154"/>
      <c r="R36" s="37"/>
      <c r="S36" s="37"/>
      <c r="T36" s="154"/>
      <c r="U36" s="37"/>
    </row>
    <row r="37" spans="1:21">
      <c r="B37" s="30"/>
      <c r="C37" s="37"/>
      <c r="D37" s="37"/>
      <c r="E37" s="154"/>
      <c r="F37" s="37"/>
      <c r="G37" s="37"/>
      <c r="H37" s="154"/>
      <c r="I37" s="37"/>
      <c r="J37" s="37"/>
      <c r="K37" s="154"/>
      <c r="L37" s="37"/>
      <c r="M37" s="37"/>
      <c r="N37" s="154"/>
      <c r="O37" s="37"/>
      <c r="P37" s="37"/>
      <c r="Q37" s="154"/>
      <c r="R37" s="37"/>
      <c r="S37" s="37"/>
      <c r="T37" s="154"/>
      <c r="U37" s="37"/>
    </row>
    <row r="38" spans="1:21">
      <c r="B38" s="37"/>
      <c r="C38" s="37"/>
      <c r="D38" s="37"/>
      <c r="E38" s="154"/>
      <c r="F38" s="37"/>
      <c r="G38" s="37"/>
      <c r="H38" s="154"/>
      <c r="I38" s="37"/>
      <c r="J38" s="37"/>
      <c r="K38" s="154"/>
      <c r="L38" s="37"/>
      <c r="M38" s="37"/>
      <c r="N38" s="154"/>
      <c r="O38" s="37"/>
      <c r="P38" s="37"/>
      <c r="Q38" s="154"/>
      <c r="R38" s="37"/>
      <c r="S38" s="37"/>
      <c r="T38" s="154"/>
      <c r="U38" s="37"/>
    </row>
    <row r="39" spans="1:21">
      <c r="B39" s="37"/>
      <c r="C39" s="37"/>
      <c r="D39" s="37"/>
      <c r="E39" s="154"/>
      <c r="F39" s="37"/>
      <c r="G39" s="37"/>
      <c r="H39" s="154"/>
      <c r="I39" s="37"/>
      <c r="J39" s="37"/>
      <c r="K39" s="154"/>
      <c r="L39" s="37"/>
      <c r="M39" s="37"/>
      <c r="N39" s="154"/>
      <c r="O39" s="37"/>
      <c r="P39" s="37"/>
      <c r="Q39" s="154"/>
      <c r="R39" s="37"/>
      <c r="S39" s="37"/>
      <c r="T39" s="154"/>
      <c r="U39" s="37"/>
    </row>
    <row r="40" spans="1:21">
      <c r="B40" s="37"/>
      <c r="C40" s="37"/>
      <c r="D40" s="37"/>
      <c r="E40" s="154"/>
      <c r="F40" s="37"/>
      <c r="G40" s="37"/>
      <c r="H40" s="154"/>
      <c r="I40" s="37"/>
      <c r="J40" s="37"/>
      <c r="K40" s="154"/>
      <c r="L40" s="37"/>
      <c r="M40" s="37"/>
      <c r="N40" s="154"/>
      <c r="O40" s="37"/>
      <c r="P40" s="37"/>
      <c r="Q40" s="154"/>
      <c r="R40" s="37"/>
      <c r="S40" s="37"/>
      <c r="T40" s="154"/>
      <c r="U40" s="37"/>
    </row>
    <row r="41" spans="1:21">
      <c r="B41" s="37"/>
      <c r="C41" s="37"/>
      <c r="D41" s="37"/>
      <c r="E41" s="154"/>
      <c r="F41" s="37"/>
      <c r="G41" s="37"/>
      <c r="H41" s="154"/>
      <c r="I41" s="37"/>
      <c r="J41" s="37"/>
      <c r="K41" s="154"/>
      <c r="L41" s="37"/>
      <c r="M41" s="37"/>
      <c r="N41" s="154"/>
      <c r="O41" s="37"/>
      <c r="P41" s="37"/>
      <c r="Q41" s="154"/>
      <c r="R41" s="37"/>
      <c r="S41" s="37"/>
      <c r="T41" s="154"/>
      <c r="U41" s="37"/>
    </row>
    <row r="42" spans="1:21">
      <c r="B42" s="37"/>
      <c r="C42" s="37"/>
      <c r="D42" s="37"/>
      <c r="E42" s="154"/>
      <c r="F42" s="37"/>
      <c r="G42" s="37"/>
      <c r="H42" s="154"/>
      <c r="I42" s="37"/>
      <c r="J42" s="37"/>
      <c r="K42" s="154"/>
      <c r="L42" s="37"/>
      <c r="M42" s="37"/>
      <c r="N42" s="154"/>
      <c r="O42" s="37"/>
      <c r="P42" s="37"/>
      <c r="Q42" s="154"/>
      <c r="R42" s="37"/>
      <c r="S42" s="37"/>
      <c r="T42" s="154"/>
      <c r="U42" s="37"/>
    </row>
    <row r="43" spans="1:21">
      <c r="B43" s="37"/>
      <c r="C43" s="37"/>
      <c r="D43" s="37"/>
      <c r="E43" s="154"/>
      <c r="F43" s="37"/>
      <c r="G43" s="37"/>
      <c r="H43" s="154"/>
      <c r="I43" s="37"/>
      <c r="J43" s="37"/>
      <c r="K43" s="154"/>
      <c r="L43" s="37"/>
      <c r="M43" s="37"/>
      <c r="N43" s="154"/>
      <c r="O43" s="37"/>
      <c r="P43" s="37"/>
      <c r="Q43" s="154"/>
      <c r="R43" s="37"/>
      <c r="S43" s="37"/>
      <c r="T43" s="154"/>
      <c r="U43" s="37"/>
    </row>
    <row r="44" spans="1:21">
      <c r="B44" s="37"/>
      <c r="C44" s="37"/>
      <c r="D44" s="37"/>
      <c r="E44" s="154"/>
      <c r="F44" s="37"/>
      <c r="G44" s="37"/>
      <c r="H44" s="154"/>
      <c r="I44" s="37"/>
      <c r="J44" s="37"/>
      <c r="K44" s="154"/>
      <c r="L44" s="37"/>
      <c r="M44" s="37"/>
      <c r="N44" s="154"/>
      <c r="O44" s="37"/>
      <c r="P44" s="37"/>
      <c r="Q44" s="154"/>
      <c r="R44" s="37"/>
      <c r="S44" s="37"/>
      <c r="T44" s="154"/>
      <c r="U44" s="37"/>
    </row>
    <row r="45" spans="1:21">
      <c r="B45" s="37"/>
      <c r="C45" s="37"/>
      <c r="D45" s="37"/>
      <c r="E45" s="154"/>
      <c r="F45" s="37"/>
      <c r="G45" s="37"/>
      <c r="H45" s="154"/>
      <c r="I45" s="37"/>
      <c r="J45" s="37"/>
      <c r="K45" s="154"/>
      <c r="L45" s="37"/>
      <c r="M45" s="37"/>
      <c r="N45" s="154"/>
      <c r="O45" s="37"/>
      <c r="P45" s="37"/>
      <c r="Q45" s="154"/>
      <c r="R45" s="37"/>
      <c r="S45" s="37"/>
      <c r="T45" s="154"/>
      <c r="U45" s="37"/>
    </row>
    <row r="46" spans="1:21">
      <c r="B46" s="37"/>
      <c r="C46" s="37"/>
      <c r="D46" s="37"/>
      <c r="E46" s="154"/>
      <c r="F46" s="37"/>
      <c r="G46" s="37"/>
      <c r="H46" s="154"/>
      <c r="I46" s="37"/>
      <c r="J46" s="37"/>
      <c r="K46" s="154"/>
      <c r="L46" s="37"/>
      <c r="M46" s="37"/>
      <c r="N46" s="154"/>
      <c r="O46" s="37"/>
      <c r="P46" s="37"/>
      <c r="Q46" s="154"/>
      <c r="R46" s="37"/>
      <c r="S46" s="37"/>
      <c r="T46" s="154"/>
      <c r="U46" s="37"/>
    </row>
    <row r="47" spans="1:21">
      <c r="B47" s="37"/>
      <c r="C47" s="37"/>
      <c r="D47" s="37"/>
      <c r="E47" s="154"/>
      <c r="F47" s="37"/>
      <c r="G47" s="37"/>
      <c r="H47" s="154"/>
      <c r="I47" s="37"/>
      <c r="J47" s="37"/>
      <c r="K47" s="154"/>
      <c r="L47" s="37"/>
      <c r="M47" s="37"/>
      <c r="N47" s="154"/>
      <c r="O47" s="37"/>
      <c r="P47" s="37"/>
      <c r="Q47" s="154"/>
      <c r="R47" s="37"/>
      <c r="S47" s="37"/>
      <c r="T47" s="154"/>
      <c r="U47" s="37"/>
    </row>
    <row r="48" spans="1:21">
      <c r="B48" s="37"/>
      <c r="C48" s="37"/>
      <c r="D48" s="37"/>
      <c r="E48" s="154"/>
      <c r="F48" s="37"/>
      <c r="G48" s="37"/>
      <c r="H48" s="154"/>
      <c r="I48" s="37"/>
      <c r="J48" s="37"/>
      <c r="K48" s="154"/>
      <c r="L48" s="37"/>
      <c r="M48" s="37"/>
      <c r="N48" s="154"/>
      <c r="O48" s="37"/>
      <c r="P48" s="37"/>
      <c r="Q48" s="154"/>
      <c r="R48" s="37"/>
      <c r="S48" s="37"/>
      <c r="T48" s="154"/>
      <c r="U48" s="37"/>
    </row>
    <row r="49" spans="2:21">
      <c r="B49" s="37"/>
      <c r="C49" s="37"/>
      <c r="D49" s="37"/>
      <c r="E49" s="154"/>
      <c r="F49" s="37"/>
      <c r="G49" s="37"/>
      <c r="H49" s="154"/>
      <c r="I49" s="37"/>
      <c r="J49" s="37"/>
      <c r="K49" s="154"/>
      <c r="L49" s="37"/>
      <c r="M49" s="37"/>
      <c r="N49" s="154"/>
      <c r="O49" s="37"/>
      <c r="P49" s="37"/>
      <c r="Q49" s="154"/>
      <c r="R49" s="37"/>
      <c r="S49" s="37"/>
      <c r="T49" s="154"/>
      <c r="U49" s="37"/>
    </row>
  </sheetData>
  <mergeCells count="8">
    <mergeCell ref="B2:T2"/>
    <mergeCell ref="B3:B4"/>
    <mergeCell ref="O3:Q3"/>
    <mergeCell ref="L3:N3"/>
    <mergeCell ref="I3:K3"/>
    <mergeCell ref="F3:H3"/>
    <mergeCell ref="C3:E3"/>
    <mergeCell ref="R3:T3"/>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D00-000000000000}">
  <sheetPr codeName="Sheet52"/>
  <dimension ref="A1:Q45"/>
  <sheetViews>
    <sheetView tabSelected="1" workbookViewId="0">
      <pane xSplit="2" ySplit="4" topLeftCell="C5" activePane="bottomRight" state="frozen"/>
      <selection activeCell="R11" sqref="R11"/>
      <selection pane="topRight" activeCell="R11" sqref="R11"/>
      <selection pane="bottomLeft" activeCell="R11" sqref="R11"/>
      <selection pane="bottomRight" activeCell="B19" sqref="B19"/>
    </sheetView>
  </sheetViews>
  <sheetFormatPr defaultRowHeight="12"/>
  <cols>
    <col min="1" max="1" width="3.83203125" style="1" customWidth="1"/>
    <col min="2" max="2" width="34.6640625" style="1" bestFit="1" customWidth="1"/>
    <col min="3" max="3" width="7.6640625" style="1" bestFit="1" customWidth="1"/>
    <col min="4" max="4" width="8.83203125" style="1" bestFit="1" customWidth="1"/>
    <col min="5" max="5" width="7.6640625" style="1" bestFit="1" customWidth="1"/>
    <col min="6" max="6" width="9.1640625" style="1" bestFit="1" customWidth="1"/>
    <col min="7" max="7" width="8.83203125" style="1" bestFit="1" customWidth="1"/>
    <col min="8" max="9" width="7.6640625" style="1" bestFit="1" customWidth="1"/>
    <col min="10" max="10" width="8.83203125" style="1" bestFit="1" customWidth="1"/>
    <col min="11" max="11" width="7.6640625" style="1" bestFit="1" customWidth="1"/>
    <col min="12" max="12" width="9.1640625" style="1" bestFit="1" customWidth="1"/>
    <col min="13" max="13" width="8.83203125" style="1" bestFit="1" customWidth="1"/>
    <col min="14" max="14" width="7.6640625" style="1" bestFit="1" customWidth="1"/>
    <col min="15" max="15" width="8.83203125" style="1" customWidth="1"/>
    <col min="16" max="16" width="9" style="1" bestFit="1" customWidth="1"/>
    <col min="17" max="17" width="8.1640625" style="1" customWidth="1"/>
    <col min="18" max="16384" width="9.33203125" style="1"/>
  </cols>
  <sheetData>
    <row r="1" spans="2:17" s="358" customFormat="1" ht="46.5" customHeight="1">
      <c r="B1" s="359" t="s">
        <v>1150</v>
      </c>
      <c r="C1" s="360"/>
      <c r="D1" s="360"/>
      <c r="E1" s="360"/>
      <c r="F1" s="360"/>
      <c r="G1" s="360"/>
      <c r="H1" s="360"/>
      <c r="I1" s="360"/>
      <c r="J1" s="360"/>
      <c r="K1" s="360"/>
      <c r="L1" s="360"/>
      <c r="M1" s="360"/>
      <c r="N1" s="360"/>
      <c r="O1" s="360"/>
      <c r="P1" s="360"/>
      <c r="Q1" s="361" t="s">
        <v>1153</v>
      </c>
    </row>
    <row r="2" spans="2:17">
      <c r="B2" s="438" t="s">
        <v>470</v>
      </c>
      <c r="C2" s="438"/>
      <c r="D2" s="438"/>
      <c r="E2" s="438"/>
      <c r="F2" s="438"/>
      <c r="G2" s="438"/>
      <c r="H2" s="438"/>
      <c r="I2" s="438"/>
      <c r="J2" s="438"/>
      <c r="K2" s="438"/>
      <c r="L2" s="438"/>
      <c r="M2" s="438"/>
      <c r="N2" s="438"/>
      <c r="O2" s="438"/>
      <c r="P2" s="438"/>
      <c r="Q2" s="438"/>
    </row>
    <row r="3" spans="2:17" ht="14.25">
      <c r="B3" s="480" t="s">
        <v>403</v>
      </c>
      <c r="C3" s="418">
        <v>2019</v>
      </c>
      <c r="D3" s="418"/>
      <c r="E3" s="419"/>
      <c r="F3" s="418">
        <v>2020</v>
      </c>
      <c r="G3" s="418"/>
      <c r="H3" s="419"/>
      <c r="I3" s="418">
        <v>2021</v>
      </c>
      <c r="J3" s="418"/>
      <c r="K3" s="419"/>
      <c r="L3" s="441">
        <v>2022</v>
      </c>
      <c r="M3" s="463"/>
      <c r="N3" s="464"/>
      <c r="O3" s="418" t="s">
        <v>867</v>
      </c>
      <c r="P3" s="418"/>
      <c r="Q3" s="419"/>
    </row>
    <row r="4" spans="2:17">
      <c r="B4" s="459"/>
      <c r="C4" s="200" t="s">
        <v>263</v>
      </c>
      <c r="D4" s="120" t="s">
        <v>469</v>
      </c>
      <c r="E4" s="215" t="s">
        <v>16</v>
      </c>
      <c r="F4" s="200" t="s">
        <v>263</v>
      </c>
      <c r="G4" s="120" t="s">
        <v>469</v>
      </c>
      <c r="H4" s="215" t="s">
        <v>16</v>
      </c>
      <c r="I4" s="200" t="s">
        <v>263</v>
      </c>
      <c r="J4" s="120" t="s">
        <v>469</v>
      </c>
      <c r="K4" s="215" t="s">
        <v>16</v>
      </c>
      <c r="L4" s="200" t="s">
        <v>263</v>
      </c>
      <c r="M4" s="120" t="s">
        <v>469</v>
      </c>
      <c r="N4" s="215" t="s">
        <v>16</v>
      </c>
      <c r="O4" s="200" t="s">
        <v>263</v>
      </c>
      <c r="P4" s="120" t="s">
        <v>469</v>
      </c>
      <c r="Q4" s="215" t="s">
        <v>16</v>
      </c>
    </row>
    <row r="5" spans="2:17">
      <c r="B5" s="92" t="s">
        <v>471</v>
      </c>
      <c r="C5" s="207"/>
      <c r="D5" s="207"/>
      <c r="E5" s="207"/>
      <c r="F5" s="207"/>
      <c r="G5" s="207"/>
      <c r="H5" s="207"/>
      <c r="I5" s="207"/>
      <c r="J5" s="207"/>
      <c r="K5" s="207"/>
      <c r="L5" s="207"/>
      <c r="M5" s="207"/>
      <c r="N5" s="207"/>
      <c r="O5" s="83"/>
      <c r="P5" s="83"/>
      <c r="Q5" s="83"/>
    </row>
    <row r="6" spans="2:17">
      <c r="B6" s="72" t="s">
        <v>472</v>
      </c>
      <c r="C6" s="81" t="s">
        <v>8</v>
      </c>
      <c r="D6" s="81" t="s">
        <v>8</v>
      </c>
      <c r="E6" s="81" t="s">
        <v>8</v>
      </c>
      <c r="F6" s="81" t="s">
        <v>8</v>
      </c>
      <c r="G6" s="81" t="s">
        <v>8</v>
      </c>
      <c r="H6" s="81" t="s">
        <v>8</v>
      </c>
      <c r="I6" s="81" t="s">
        <v>8</v>
      </c>
      <c r="J6" s="81" t="s">
        <v>8</v>
      </c>
      <c r="K6" s="81" t="s">
        <v>8</v>
      </c>
      <c r="L6" s="81" t="s">
        <v>8</v>
      </c>
      <c r="M6" s="81" t="s">
        <v>8</v>
      </c>
      <c r="N6" s="81" t="s">
        <v>8</v>
      </c>
      <c r="O6" s="81" t="s">
        <v>8</v>
      </c>
      <c r="P6" s="81" t="s">
        <v>8</v>
      </c>
      <c r="Q6" s="81" t="s">
        <v>8</v>
      </c>
    </row>
    <row r="7" spans="2:17">
      <c r="B7" s="72" t="s">
        <v>473</v>
      </c>
      <c r="C7" s="84">
        <v>16342</v>
      </c>
      <c r="D7" s="85">
        <v>339</v>
      </c>
      <c r="E7" s="84">
        <v>16681</v>
      </c>
      <c r="F7" s="84">
        <v>12166</v>
      </c>
      <c r="G7" s="85">
        <v>209</v>
      </c>
      <c r="H7" s="84">
        <v>12375</v>
      </c>
      <c r="I7" s="84">
        <v>9412</v>
      </c>
      <c r="J7" s="85">
        <v>136</v>
      </c>
      <c r="K7" s="84">
        <v>9548</v>
      </c>
      <c r="L7" s="84">
        <v>19204</v>
      </c>
      <c r="M7" s="85">
        <v>221</v>
      </c>
      <c r="N7" s="84">
        <v>19425</v>
      </c>
      <c r="O7" s="313">
        <v>27727</v>
      </c>
      <c r="P7" s="313">
        <v>398</v>
      </c>
      <c r="Q7" s="313">
        <v>28125</v>
      </c>
    </row>
    <row r="8" spans="2:17">
      <c r="B8" s="72" t="s">
        <v>474</v>
      </c>
      <c r="C8" s="84">
        <v>10763</v>
      </c>
      <c r="D8" s="85">
        <v>260</v>
      </c>
      <c r="E8" s="84">
        <v>11023</v>
      </c>
      <c r="F8" s="84">
        <v>6590</v>
      </c>
      <c r="G8" s="85">
        <v>173</v>
      </c>
      <c r="H8" s="84">
        <v>6763</v>
      </c>
      <c r="I8" s="84">
        <v>4560</v>
      </c>
      <c r="J8" s="85">
        <v>69</v>
      </c>
      <c r="K8" s="84">
        <v>4629</v>
      </c>
      <c r="L8" s="84">
        <v>9927</v>
      </c>
      <c r="M8" s="85">
        <v>147</v>
      </c>
      <c r="N8" s="84">
        <v>10074</v>
      </c>
      <c r="O8" s="313">
        <v>17247</v>
      </c>
      <c r="P8" s="313">
        <v>224</v>
      </c>
      <c r="Q8" s="313">
        <v>17471</v>
      </c>
    </row>
    <row r="9" spans="2:17">
      <c r="B9" s="72" t="s">
        <v>475</v>
      </c>
      <c r="C9" s="84">
        <v>1405</v>
      </c>
      <c r="D9" s="85">
        <v>55</v>
      </c>
      <c r="E9" s="84">
        <v>1460</v>
      </c>
      <c r="F9" s="85">
        <v>705</v>
      </c>
      <c r="G9" s="85">
        <v>13</v>
      </c>
      <c r="H9" s="85">
        <v>718</v>
      </c>
      <c r="I9" s="85">
        <v>360</v>
      </c>
      <c r="J9" s="85">
        <v>10</v>
      </c>
      <c r="K9" s="85">
        <v>370</v>
      </c>
      <c r="L9" s="85">
        <v>810</v>
      </c>
      <c r="M9" s="85">
        <v>22</v>
      </c>
      <c r="N9" s="85">
        <v>832</v>
      </c>
      <c r="O9" s="313">
        <v>1321</v>
      </c>
      <c r="P9" s="313">
        <v>22</v>
      </c>
      <c r="Q9" s="313">
        <v>1343</v>
      </c>
    </row>
    <row r="10" spans="2:17">
      <c r="B10" s="66" t="s">
        <v>1305</v>
      </c>
      <c r="C10" s="83"/>
      <c r="D10" s="83"/>
      <c r="E10" s="83"/>
      <c r="F10" s="83"/>
      <c r="G10" s="83"/>
      <c r="H10" s="83"/>
      <c r="I10" s="83"/>
      <c r="J10" s="83"/>
      <c r="K10" s="83"/>
      <c r="L10" s="83"/>
      <c r="M10" s="83"/>
      <c r="N10" s="83"/>
      <c r="O10" s="313"/>
      <c r="P10" s="313"/>
      <c r="Q10" s="313"/>
    </row>
    <row r="11" spans="2:17">
      <c r="B11" s="72" t="s">
        <v>476</v>
      </c>
      <c r="C11" s="84">
        <v>2141</v>
      </c>
      <c r="D11" s="85">
        <v>54</v>
      </c>
      <c r="E11" s="84">
        <v>2195</v>
      </c>
      <c r="F11" s="85">
        <v>491</v>
      </c>
      <c r="G11" s="85">
        <v>99</v>
      </c>
      <c r="H11" s="85">
        <v>590</v>
      </c>
      <c r="I11" s="85">
        <v>249</v>
      </c>
      <c r="J11" s="85">
        <v>26</v>
      </c>
      <c r="K11" s="85">
        <v>275</v>
      </c>
      <c r="L11" s="85">
        <v>796</v>
      </c>
      <c r="M11" s="85">
        <v>40</v>
      </c>
      <c r="N11" s="85">
        <v>836</v>
      </c>
      <c r="O11" s="313">
        <v>2495</v>
      </c>
      <c r="P11" s="313">
        <v>74</v>
      </c>
      <c r="Q11" s="313">
        <v>2569</v>
      </c>
    </row>
    <row r="12" spans="2:17">
      <c r="B12" s="72" t="s">
        <v>477</v>
      </c>
      <c r="C12" s="84">
        <v>3929</v>
      </c>
      <c r="D12" s="85">
        <v>136</v>
      </c>
      <c r="E12" s="84">
        <v>4065</v>
      </c>
      <c r="F12" s="84">
        <v>2378</v>
      </c>
      <c r="G12" s="85">
        <v>39</v>
      </c>
      <c r="H12" s="84">
        <v>2417</v>
      </c>
      <c r="I12" s="84">
        <v>2004</v>
      </c>
      <c r="J12" s="85">
        <v>15</v>
      </c>
      <c r="K12" s="84">
        <v>2019</v>
      </c>
      <c r="L12" s="84">
        <v>4631</v>
      </c>
      <c r="M12" s="85">
        <v>40</v>
      </c>
      <c r="N12" s="84">
        <v>4671</v>
      </c>
      <c r="O12" s="313">
        <v>4024</v>
      </c>
      <c r="P12" s="313">
        <v>48</v>
      </c>
      <c r="Q12" s="313">
        <v>4072</v>
      </c>
    </row>
    <row r="13" spans="2:17">
      <c r="B13" s="72" t="s">
        <v>1093</v>
      </c>
      <c r="C13" s="84">
        <v>5473</v>
      </c>
      <c r="D13" s="85">
        <v>122</v>
      </c>
      <c r="E13" s="84">
        <v>5595</v>
      </c>
      <c r="F13" s="84">
        <v>4369</v>
      </c>
      <c r="G13" s="85">
        <v>60</v>
      </c>
      <c r="H13" s="84">
        <v>4429</v>
      </c>
      <c r="I13" s="84">
        <v>2651</v>
      </c>
      <c r="J13" s="85">
        <v>28</v>
      </c>
      <c r="K13" s="84">
        <v>2679</v>
      </c>
      <c r="L13" s="84">
        <v>6695</v>
      </c>
      <c r="M13" s="85">
        <v>52</v>
      </c>
      <c r="N13" s="84">
        <v>6747</v>
      </c>
      <c r="O13" s="313">
        <v>7107</v>
      </c>
      <c r="P13" s="313">
        <v>64</v>
      </c>
      <c r="Q13" s="313">
        <v>7171</v>
      </c>
    </row>
    <row r="14" spans="2:17">
      <c r="B14" s="72" t="s">
        <v>1092</v>
      </c>
      <c r="C14" s="84">
        <v>8621</v>
      </c>
      <c r="D14" s="85">
        <v>139</v>
      </c>
      <c r="E14" s="84">
        <v>8760</v>
      </c>
      <c r="F14" s="84">
        <v>7269</v>
      </c>
      <c r="G14" s="85">
        <v>83</v>
      </c>
      <c r="H14" s="84">
        <v>7352</v>
      </c>
      <c r="I14" s="84">
        <v>3698</v>
      </c>
      <c r="J14" s="85">
        <v>80</v>
      </c>
      <c r="K14" s="84">
        <v>3778</v>
      </c>
      <c r="L14" s="84">
        <v>7051</v>
      </c>
      <c r="M14" s="85">
        <v>117</v>
      </c>
      <c r="N14" s="84">
        <v>7168</v>
      </c>
      <c r="O14" s="313">
        <v>15427</v>
      </c>
      <c r="P14" s="313">
        <v>219</v>
      </c>
      <c r="Q14" s="313">
        <v>15646</v>
      </c>
    </row>
    <row r="15" spans="2:17">
      <c r="B15" s="72" t="s">
        <v>478</v>
      </c>
      <c r="C15" s="84">
        <v>6675</v>
      </c>
      <c r="D15" s="85">
        <v>175</v>
      </c>
      <c r="E15" s="84">
        <v>6850</v>
      </c>
      <c r="F15" s="84">
        <v>3761</v>
      </c>
      <c r="G15" s="85">
        <v>84</v>
      </c>
      <c r="H15" s="84">
        <v>3845</v>
      </c>
      <c r="I15" s="84">
        <v>4394</v>
      </c>
      <c r="J15" s="85">
        <v>53</v>
      </c>
      <c r="K15" s="84">
        <v>4447</v>
      </c>
      <c r="L15" s="84">
        <v>8321</v>
      </c>
      <c r="M15" s="85">
        <v>99</v>
      </c>
      <c r="N15" s="84">
        <v>8420</v>
      </c>
      <c r="O15" s="313">
        <v>11479</v>
      </c>
      <c r="P15" s="313">
        <v>179</v>
      </c>
      <c r="Q15" s="313">
        <v>11658</v>
      </c>
    </row>
    <row r="16" spans="2:17">
      <c r="B16" s="72" t="s">
        <v>1304</v>
      </c>
      <c r="C16" s="84">
        <v>1533</v>
      </c>
      <c r="D16" s="85">
        <v>26</v>
      </c>
      <c r="E16" s="84">
        <v>1559</v>
      </c>
      <c r="F16" s="84">
        <v>1139</v>
      </c>
      <c r="G16" s="85">
        <v>26</v>
      </c>
      <c r="H16" s="84">
        <v>1165</v>
      </c>
      <c r="I16" s="84">
        <v>1244</v>
      </c>
      <c r="J16" s="85">
        <v>13</v>
      </c>
      <c r="K16" s="84">
        <v>1257</v>
      </c>
      <c r="L16" s="84">
        <v>2299</v>
      </c>
      <c r="M16" s="85">
        <v>41</v>
      </c>
      <c r="N16" s="84">
        <v>2340</v>
      </c>
      <c r="O16" s="313">
        <v>5658</v>
      </c>
      <c r="P16" s="313">
        <v>58</v>
      </c>
      <c r="Q16" s="313">
        <v>5716</v>
      </c>
    </row>
    <row r="17" spans="2:17">
      <c r="B17" s="72" t="s">
        <v>479</v>
      </c>
      <c r="C17" s="85">
        <v>80</v>
      </c>
      <c r="D17" s="85">
        <v>2</v>
      </c>
      <c r="E17" s="85">
        <v>82</v>
      </c>
      <c r="F17" s="84">
        <v>52</v>
      </c>
      <c r="G17" s="85">
        <v>4</v>
      </c>
      <c r="H17" s="84">
        <v>56</v>
      </c>
      <c r="I17" s="84">
        <v>87</v>
      </c>
      <c r="J17" s="85">
        <v>0</v>
      </c>
      <c r="K17" s="84">
        <v>87</v>
      </c>
      <c r="L17" s="84">
        <v>121</v>
      </c>
      <c r="M17" s="85">
        <v>0</v>
      </c>
      <c r="N17" s="84">
        <v>121</v>
      </c>
      <c r="O17" s="313">
        <v>64</v>
      </c>
      <c r="P17" s="313">
        <v>2</v>
      </c>
      <c r="Q17" s="313">
        <v>66</v>
      </c>
    </row>
    <row r="18" spans="2:17">
      <c r="B18" s="72" t="s">
        <v>201</v>
      </c>
      <c r="C18" s="85">
        <v>58</v>
      </c>
      <c r="D18" s="81" t="s">
        <v>8</v>
      </c>
      <c r="E18" s="85">
        <v>58</v>
      </c>
      <c r="F18" s="85">
        <v>2</v>
      </c>
      <c r="G18" s="85" t="s">
        <v>804</v>
      </c>
      <c r="H18" s="85">
        <v>2</v>
      </c>
      <c r="I18" s="85">
        <v>5</v>
      </c>
      <c r="J18" s="81">
        <v>0</v>
      </c>
      <c r="K18" s="85">
        <v>5</v>
      </c>
      <c r="L18" s="85">
        <v>27</v>
      </c>
      <c r="M18" s="81">
        <v>1</v>
      </c>
      <c r="N18" s="85">
        <v>28</v>
      </c>
      <c r="O18" s="313">
        <v>41</v>
      </c>
      <c r="P18" s="313">
        <v>0</v>
      </c>
      <c r="Q18" s="313">
        <v>41</v>
      </c>
    </row>
    <row r="19" spans="2:17">
      <c r="B19" s="66" t="s">
        <v>1306</v>
      </c>
      <c r="C19" s="83"/>
      <c r="D19" s="83"/>
      <c r="E19" s="83"/>
      <c r="F19" s="85"/>
      <c r="G19" s="81"/>
      <c r="H19" s="85"/>
      <c r="I19" s="85"/>
      <c r="J19" s="81"/>
      <c r="K19" s="85"/>
      <c r="L19" s="85"/>
      <c r="M19" s="85"/>
      <c r="N19" s="85"/>
      <c r="O19" s="313"/>
      <c r="P19" s="313"/>
      <c r="Q19" s="313"/>
    </row>
    <row r="20" spans="2:17">
      <c r="B20" s="72" t="s">
        <v>496</v>
      </c>
      <c r="C20" s="84">
        <v>9939</v>
      </c>
      <c r="D20" s="85">
        <v>83</v>
      </c>
      <c r="E20" s="84">
        <v>10022</v>
      </c>
      <c r="F20" s="84">
        <v>5861</v>
      </c>
      <c r="G20" s="85">
        <v>59</v>
      </c>
      <c r="H20" s="84">
        <v>5920</v>
      </c>
      <c r="I20" s="84">
        <v>3572</v>
      </c>
      <c r="J20" s="85">
        <v>37</v>
      </c>
      <c r="K20" s="84">
        <v>3609</v>
      </c>
      <c r="L20" s="84">
        <v>8269</v>
      </c>
      <c r="M20" s="85">
        <v>81</v>
      </c>
      <c r="N20" s="84">
        <v>8350</v>
      </c>
      <c r="O20" s="313">
        <v>11079</v>
      </c>
      <c r="P20" s="313">
        <v>100</v>
      </c>
      <c r="Q20" s="313">
        <v>11179</v>
      </c>
    </row>
    <row r="21" spans="2:17">
      <c r="B21" s="72" t="s">
        <v>480</v>
      </c>
      <c r="C21" s="84">
        <v>16607</v>
      </c>
      <c r="D21" s="85">
        <v>477</v>
      </c>
      <c r="E21" s="84">
        <v>17084</v>
      </c>
      <c r="F21" s="84">
        <v>12573</v>
      </c>
      <c r="G21" s="85">
        <v>272</v>
      </c>
      <c r="H21" s="84">
        <v>12845</v>
      </c>
      <c r="I21" s="84">
        <v>9991</v>
      </c>
      <c r="J21" s="85">
        <v>146</v>
      </c>
      <c r="K21" s="84">
        <v>10137</v>
      </c>
      <c r="L21" s="84">
        <v>20586</v>
      </c>
      <c r="M21" s="85">
        <v>258</v>
      </c>
      <c r="N21" s="84">
        <v>20844</v>
      </c>
      <c r="O21" s="313">
        <v>33750</v>
      </c>
      <c r="P21" s="313">
        <v>490</v>
      </c>
      <c r="Q21" s="313">
        <v>34240</v>
      </c>
    </row>
    <row r="22" spans="2:17">
      <c r="B22" s="72" t="s">
        <v>481</v>
      </c>
      <c r="C22" s="85">
        <v>659</v>
      </c>
      <c r="D22" s="85">
        <v>39</v>
      </c>
      <c r="E22" s="85">
        <v>698</v>
      </c>
      <c r="F22" s="85">
        <v>259</v>
      </c>
      <c r="G22" s="85">
        <v>20</v>
      </c>
      <c r="H22" s="85">
        <v>279</v>
      </c>
      <c r="I22" s="85">
        <v>243</v>
      </c>
      <c r="J22" s="85">
        <v>21</v>
      </c>
      <c r="K22" s="85">
        <v>264</v>
      </c>
      <c r="L22" s="85">
        <v>291</v>
      </c>
      <c r="M22" s="85">
        <v>17</v>
      </c>
      <c r="N22" s="85">
        <v>308</v>
      </c>
      <c r="O22" s="313">
        <v>311</v>
      </c>
      <c r="P22" s="313">
        <v>17</v>
      </c>
      <c r="Q22" s="313">
        <v>328</v>
      </c>
    </row>
    <row r="23" spans="2:17">
      <c r="B23" s="72" t="s">
        <v>482</v>
      </c>
      <c r="C23" s="85">
        <v>879</v>
      </c>
      <c r="D23" s="85">
        <v>26</v>
      </c>
      <c r="E23" s="85">
        <v>905</v>
      </c>
      <c r="F23" s="85">
        <v>489</v>
      </c>
      <c r="G23" s="85">
        <v>16</v>
      </c>
      <c r="H23" s="85">
        <v>505</v>
      </c>
      <c r="I23" s="85">
        <v>315</v>
      </c>
      <c r="J23" s="85">
        <v>3</v>
      </c>
      <c r="K23" s="85">
        <v>318</v>
      </c>
      <c r="L23" s="85">
        <v>502</v>
      </c>
      <c r="M23" s="85">
        <v>10</v>
      </c>
      <c r="N23" s="85">
        <v>512</v>
      </c>
      <c r="O23" s="313">
        <v>797</v>
      </c>
      <c r="P23" s="313">
        <v>12</v>
      </c>
      <c r="Q23" s="313">
        <v>809</v>
      </c>
    </row>
    <row r="24" spans="2:17">
      <c r="B24" s="72" t="s">
        <v>483</v>
      </c>
      <c r="C24" s="85">
        <v>426</v>
      </c>
      <c r="D24" s="85">
        <v>29</v>
      </c>
      <c r="E24" s="85">
        <v>455</v>
      </c>
      <c r="F24" s="85">
        <v>279</v>
      </c>
      <c r="G24" s="85">
        <v>28</v>
      </c>
      <c r="H24" s="85">
        <v>307</v>
      </c>
      <c r="I24" s="85">
        <v>211</v>
      </c>
      <c r="J24" s="85">
        <v>8</v>
      </c>
      <c r="K24" s="85">
        <v>219</v>
      </c>
      <c r="L24" s="85">
        <v>293</v>
      </c>
      <c r="M24" s="85">
        <v>24</v>
      </c>
      <c r="N24" s="85">
        <v>317</v>
      </c>
      <c r="O24" s="313">
        <v>358</v>
      </c>
      <c r="P24" s="313">
        <v>25</v>
      </c>
      <c r="Q24" s="313">
        <v>383</v>
      </c>
    </row>
    <row r="25" spans="2:17">
      <c r="B25" s="66" t="s">
        <v>484</v>
      </c>
      <c r="C25" s="83"/>
      <c r="D25" s="83"/>
      <c r="E25" s="83"/>
      <c r="F25" s="83"/>
      <c r="G25" s="83"/>
      <c r="H25" s="83"/>
      <c r="I25" s="83"/>
      <c r="J25" s="83"/>
      <c r="K25" s="83"/>
      <c r="L25" s="83"/>
      <c r="M25" s="83"/>
      <c r="N25" s="83"/>
      <c r="O25" s="313"/>
      <c r="P25" s="313"/>
      <c r="Q25" s="313"/>
    </row>
    <row r="26" spans="2:17">
      <c r="B26" s="72" t="s">
        <v>485</v>
      </c>
      <c r="C26" s="84">
        <v>19484</v>
      </c>
      <c r="D26" s="85">
        <v>445</v>
      </c>
      <c r="E26" s="84">
        <v>19929</v>
      </c>
      <c r="F26" s="84">
        <v>13093</v>
      </c>
      <c r="G26" s="85">
        <v>275</v>
      </c>
      <c r="H26" s="84">
        <v>13368</v>
      </c>
      <c r="I26" s="84">
        <v>9577</v>
      </c>
      <c r="J26" s="85">
        <v>154</v>
      </c>
      <c r="K26" s="84">
        <v>9731</v>
      </c>
      <c r="L26" s="84">
        <v>16400</v>
      </c>
      <c r="M26" s="85">
        <v>276</v>
      </c>
      <c r="N26" s="84">
        <v>16676</v>
      </c>
      <c r="O26" s="313">
        <v>30485</v>
      </c>
      <c r="P26" s="313">
        <v>461</v>
      </c>
      <c r="Q26" s="313">
        <v>30946</v>
      </c>
    </row>
    <row r="27" spans="2:17">
      <c r="B27" s="72" t="s">
        <v>299</v>
      </c>
      <c r="C27" s="84">
        <v>4740</v>
      </c>
      <c r="D27" s="85">
        <v>110</v>
      </c>
      <c r="E27" s="84">
        <v>4850</v>
      </c>
      <c r="F27" s="84">
        <v>3521</v>
      </c>
      <c r="G27" s="85">
        <v>80</v>
      </c>
      <c r="H27" s="84">
        <v>3601</v>
      </c>
      <c r="I27" s="84">
        <v>3086</v>
      </c>
      <c r="J27" s="85">
        <v>35</v>
      </c>
      <c r="K27" s="84">
        <v>3121</v>
      </c>
      <c r="L27" s="84">
        <v>7046</v>
      </c>
      <c r="M27" s="85">
        <v>70</v>
      </c>
      <c r="N27" s="84">
        <v>7116</v>
      </c>
      <c r="O27" s="313">
        <v>7857</v>
      </c>
      <c r="P27" s="313">
        <v>127</v>
      </c>
      <c r="Q27" s="313">
        <v>7984</v>
      </c>
    </row>
    <row r="28" spans="2:17">
      <c r="B28" s="72" t="s">
        <v>300</v>
      </c>
      <c r="C28" s="84">
        <v>4095</v>
      </c>
      <c r="D28" s="85">
        <v>82</v>
      </c>
      <c r="E28" s="84">
        <v>4177</v>
      </c>
      <c r="F28" s="84">
        <v>2799</v>
      </c>
      <c r="G28" s="85">
        <v>28</v>
      </c>
      <c r="H28" s="84">
        <v>2827</v>
      </c>
      <c r="I28" s="84">
        <v>1646</v>
      </c>
      <c r="J28" s="85">
        <v>22</v>
      </c>
      <c r="K28" s="84">
        <v>1668</v>
      </c>
      <c r="L28" s="84">
        <v>6457</v>
      </c>
      <c r="M28" s="85">
        <v>41</v>
      </c>
      <c r="N28" s="84"/>
      <c r="O28" s="313">
        <v>7922</v>
      </c>
      <c r="P28" s="313">
        <v>51</v>
      </c>
      <c r="Q28" s="313">
        <v>7973</v>
      </c>
    </row>
    <row r="29" spans="2:17">
      <c r="B29" s="72" t="s">
        <v>486</v>
      </c>
      <c r="C29" s="85">
        <v>38</v>
      </c>
      <c r="D29" s="81" t="s">
        <v>8</v>
      </c>
      <c r="E29" s="85">
        <v>38</v>
      </c>
      <c r="F29" s="85">
        <v>28</v>
      </c>
      <c r="G29" s="81" t="s">
        <v>8</v>
      </c>
      <c r="H29" s="85">
        <v>28</v>
      </c>
      <c r="I29" s="85">
        <v>8</v>
      </c>
      <c r="J29" s="81">
        <v>0</v>
      </c>
      <c r="K29" s="85">
        <v>8</v>
      </c>
      <c r="L29" s="85">
        <v>1</v>
      </c>
      <c r="M29" s="81">
        <v>0</v>
      </c>
      <c r="N29" s="85">
        <v>1</v>
      </c>
      <c r="O29" s="313">
        <v>1</v>
      </c>
      <c r="P29" s="313">
        <v>2</v>
      </c>
      <c r="Q29" s="313">
        <v>3</v>
      </c>
    </row>
    <row r="30" spans="2:17">
      <c r="B30" s="72" t="s">
        <v>487</v>
      </c>
      <c r="C30" s="85">
        <v>28</v>
      </c>
      <c r="D30" s="81" t="s">
        <v>8</v>
      </c>
      <c r="E30" s="85">
        <v>28</v>
      </c>
      <c r="F30" s="85">
        <v>4</v>
      </c>
      <c r="G30" s="81" t="s">
        <v>8</v>
      </c>
      <c r="H30" s="85">
        <v>4</v>
      </c>
      <c r="I30" s="85">
        <v>1</v>
      </c>
      <c r="J30" s="85">
        <v>1</v>
      </c>
      <c r="K30" s="85">
        <v>2</v>
      </c>
      <c r="L30" s="85">
        <v>1</v>
      </c>
      <c r="M30" s="81">
        <v>0</v>
      </c>
      <c r="N30" s="85">
        <v>1</v>
      </c>
      <c r="O30" s="313">
        <v>0</v>
      </c>
      <c r="P30" s="313">
        <v>0</v>
      </c>
      <c r="Q30" s="313">
        <v>0</v>
      </c>
    </row>
    <row r="31" spans="2:17">
      <c r="B31" s="72" t="s">
        <v>488</v>
      </c>
      <c r="C31" s="85">
        <v>125</v>
      </c>
      <c r="D31" s="85">
        <v>17</v>
      </c>
      <c r="E31" s="85">
        <v>142</v>
      </c>
      <c r="F31" s="85">
        <v>16</v>
      </c>
      <c r="G31" s="85">
        <v>12</v>
      </c>
      <c r="H31" s="85">
        <v>28</v>
      </c>
      <c r="I31" s="85">
        <v>14</v>
      </c>
      <c r="J31" s="85">
        <v>3</v>
      </c>
      <c r="K31" s="85">
        <v>17</v>
      </c>
      <c r="L31" s="85">
        <v>36</v>
      </c>
      <c r="M31" s="85">
        <v>3</v>
      </c>
      <c r="N31" s="85">
        <v>39</v>
      </c>
      <c r="O31" s="313">
        <v>30</v>
      </c>
      <c r="P31" s="313">
        <v>3</v>
      </c>
      <c r="Q31" s="313">
        <v>33</v>
      </c>
    </row>
    <row r="32" spans="2:17">
      <c r="B32" s="66" t="s">
        <v>489</v>
      </c>
      <c r="C32" s="83"/>
      <c r="D32" s="83"/>
      <c r="E32" s="83"/>
      <c r="F32" s="83"/>
      <c r="G32" s="83"/>
      <c r="H32" s="83"/>
      <c r="I32" s="83"/>
      <c r="J32" s="83"/>
      <c r="K32" s="83"/>
      <c r="L32" s="83"/>
      <c r="M32" s="83"/>
      <c r="N32" s="83"/>
      <c r="O32" s="313"/>
      <c r="P32" s="313"/>
      <c r="Q32" s="313"/>
    </row>
    <row r="33" spans="1:17">
      <c r="B33" s="72" t="s">
        <v>490</v>
      </c>
      <c r="C33" s="84">
        <v>17953</v>
      </c>
      <c r="D33" s="85">
        <v>398</v>
      </c>
      <c r="E33" s="84">
        <v>18351</v>
      </c>
      <c r="F33" s="84">
        <v>11824</v>
      </c>
      <c r="G33" s="85">
        <v>258</v>
      </c>
      <c r="H33" s="84">
        <v>12082</v>
      </c>
      <c r="I33" s="84">
        <v>8721</v>
      </c>
      <c r="J33" s="85">
        <v>138</v>
      </c>
      <c r="K33" s="84">
        <v>8859</v>
      </c>
      <c r="L33" s="84">
        <v>14479</v>
      </c>
      <c r="M33" s="85">
        <v>232</v>
      </c>
      <c r="N33" s="84">
        <v>14711</v>
      </c>
      <c r="O33" s="313">
        <v>27539</v>
      </c>
      <c r="P33" s="313">
        <v>380</v>
      </c>
      <c r="Q33" s="313">
        <v>27919</v>
      </c>
    </row>
    <row r="34" spans="1:17">
      <c r="B34" s="72" t="s">
        <v>491</v>
      </c>
      <c r="C34" s="84">
        <v>3978</v>
      </c>
      <c r="D34" s="85">
        <v>97</v>
      </c>
      <c r="E34" s="84">
        <v>4075</v>
      </c>
      <c r="F34" s="84">
        <v>2674</v>
      </c>
      <c r="G34" s="85">
        <v>67</v>
      </c>
      <c r="H34" s="84">
        <v>2741</v>
      </c>
      <c r="I34" s="84">
        <v>2718</v>
      </c>
      <c r="J34" s="85">
        <v>32</v>
      </c>
      <c r="K34" s="84">
        <v>2750</v>
      </c>
      <c r="L34" s="84">
        <v>6000</v>
      </c>
      <c r="M34" s="85">
        <v>62</v>
      </c>
      <c r="N34" s="84">
        <v>6062</v>
      </c>
      <c r="O34" s="313">
        <v>6186</v>
      </c>
      <c r="P34" s="313">
        <v>89</v>
      </c>
      <c r="Q34" s="313">
        <v>6275</v>
      </c>
    </row>
    <row r="35" spans="1:17">
      <c r="B35" s="72" t="s">
        <v>492</v>
      </c>
      <c r="C35" s="84">
        <v>4126</v>
      </c>
      <c r="D35" s="85">
        <v>77</v>
      </c>
      <c r="E35" s="84">
        <v>4203</v>
      </c>
      <c r="F35" s="84">
        <v>2862</v>
      </c>
      <c r="G35" s="85">
        <v>30</v>
      </c>
      <c r="H35" s="84">
        <v>2892</v>
      </c>
      <c r="I35" s="84">
        <v>1591</v>
      </c>
      <c r="J35" s="85">
        <v>22</v>
      </c>
      <c r="K35" s="84">
        <v>1613</v>
      </c>
      <c r="L35" s="84">
        <v>6458</v>
      </c>
      <c r="M35" s="85">
        <v>41</v>
      </c>
      <c r="N35" s="84">
        <v>6499</v>
      </c>
      <c r="O35" s="313">
        <v>7939</v>
      </c>
      <c r="P35" s="313">
        <v>66</v>
      </c>
      <c r="Q35" s="313">
        <v>8005</v>
      </c>
    </row>
    <row r="36" spans="1:17">
      <c r="B36" s="72" t="s">
        <v>493</v>
      </c>
      <c r="C36" s="84">
        <v>1978</v>
      </c>
      <c r="D36" s="85">
        <v>48</v>
      </c>
      <c r="E36" s="84">
        <v>2026</v>
      </c>
      <c r="F36" s="84">
        <v>1528</v>
      </c>
      <c r="G36" s="85">
        <v>20</v>
      </c>
      <c r="H36" s="84">
        <v>1548</v>
      </c>
      <c r="I36" s="84">
        <v>1199</v>
      </c>
      <c r="J36" s="85">
        <v>17</v>
      </c>
      <c r="K36" s="84">
        <v>1216</v>
      </c>
      <c r="L36" s="84">
        <v>2340</v>
      </c>
      <c r="M36" s="85">
        <v>37</v>
      </c>
      <c r="N36" s="84">
        <v>2377</v>
      </c>
      <c r="O36" s="313">
        <v>3269</v>
      </c>
      <c r="P36" s="313">
        <v>91</v>
      </c>
      <c r="Q36" s="313">
        <v>3360</v>
      </c>
    </row>
    <row r="37" spans="1:17">
      <c r="B37" s="72" t="s">
        <v>494</v>
      </c>
      <c r="C37" s="85">
        <v>431</v>
      </c>
      <c r="D37" s="85">
        <v>19</v>
      </c>
      <c r="E37" s="85">
        <v>450</v>
      </c>
      <c r="F37" s="85">
        <v>558</v>
      </c>
      <c r="G37" s="85">
        <v>19</v>
      </c>
      <c r="H37" s="85">
        <v>577</v>
      </c>
      <c r="I37" s="85">
        <v>103</v>
      </c>
      <c r="J37" s="85">
        <v>5</v>
      </c>
      <c r="K37" s="85">
        <v>108</v>
      </c>
      <c r="L37" s="85">
        <v>648</v>
      </c>
      <c r="M37" s="85">
        <v>15</v>
      </c>
      <c r="N37" s="85">
        <v>663</v>
      </c>
      <c r="O37" s="313">
        <v>1358</v>
      </c>
      <c r="P37" s="313">
        <v>15</v>
      </c>
      <c r="Q37" s="313">
        <v>1373</v>
      </c>
    </row>
    <row r="38" spans="1:17">
      <c r="B38" s="72" t="s">
        <v>201</v>
      </c>
      <c r="C38" s="85">
        <v>44</v>
      </c>
      <c r="D38" s="85">
        <v>15</v>
      </c>
      <c r="E38" s="85">
        <v>59</v>
      </c>
      <c r="F38" s="85">
        <v>15</v>
      </c>
      <c r="G38" s="85">
        <v>1</v>
      </c>
      <c r="H38" s="85">
        <v>16</v>
      </c>
      <c r="I38" s="81">
        <v>0</v>
      </c>
      <c r="J38" s="85">
        <v>1</v>
      </c>
      <c r="K38" s="85">
        <v>1</v>
      </c>
      <c r="L38" s="85">
        <v>16</v>
      </c>
      <c r="M38" s="85">
        <v>3</v>
      </c>
      <c r="N38" s="85">
        <v>19</v>
      </c>
      <c r="O38" s="313">
        <v>4</v>
      </c>
      <c r="P38" s="313">
        <v>3</v>
      </c>
      <c r="Q38" s="313">
        <v>7</v>
      </c>
    </row>
    <row r="39" spans="1:17">
      <c r="B39" s="113" t="s">
        <v>495</v>
      </c>
      <c r="C39" s="118">
        <v>28510</v>
      </c>
      <c r="D39" s="119">
        <v>654</v>
      </c>
      <c r="E39" s="118">
        <v>29164</v>
      </c>
      <c r="F39" s="118">
        <v>19461</v>
      </c>
      <c r="G39" s="119">
        <v>395</v>
      </c>
      <c r="H39" s="118">
        <v>19856</v>
      </c>
      <c r="I39" s="118">
        <v>14332</v>
      </c>
      <c r="J39" s="119">
        <v>215</v>
      </c>
      <c r="K39" s="118">
        <v>14547</v>
      </c>
      <c r="L39" s="118">
        <v>29941</v>
      </c>
      <c r="M39" s="119">
        <v>390</v>
      </c>
      <c r="N39" s="118">
        <v>30331</v>
      </c>
      <c r="O39" s="343">
        <v>46295</v>
      </c>
      <c r="P39" s="343">
        <v>644</v>
      </c>
      <c r="Q39" s="343">
        <v>46939</v>
      </c>
    </row>
    <row r="40" spans="1:17" ht="9.75" customHeight="1">
      <c r="B40" s="38"/>
      <c r="C40" s="83"/>
      <c r="D40" s="83"/>
      <c r="E40" s="83"/>
      <c r="F40" s="83"/>
      <c r="G40" s="83"/>
      <c r="H40" s="83"/>
      <c r="I40" s="83"/>
      <c r="J40" s="83"/>
      <c r="K40" s="83"/>
      <c r="L40" s="83"/>
      <c r="M40" s="83"/>
      <c r="N40" s="83"/>
      <c r="O40" s="83"/>
      <c r="P40" s="83"/>
      <c r="Q40" s="83"/>
    </row>
    <row r="41" spans="1:17">
      <c r="A41" s="1" t="s">
        <v>798</v>
      </c>
      <c r="B41" s="1" t="s">
        <v>315</v>
      </c>
      <c r="C41" s="83"/>
      <c r="D41" s="83"/>
      <c r="E41" s="83"/>
      <c r="F41" s="83"/>
      <c r="G41" s="83"/>
      <c r="H41" s="83"/>
      <c r="I41" s="83"/>
      <c r="J41" s="83"/>
      <c r="K41" s="83"/>
      <c r="L41" s="83"/>
      <c r="M41" s="83"/>
      <c r="N41" s="83"/>
      <c r="O41" s="83"/>
      <c r="P41" s="83"/>
      <c r="Q41" s="83"/>
    </row>
    <row r="42" spans="1:17" ht="10.5" customHeight="1">
      <c r="C42" s="83"/>
      <c r="D42" s="83"/>
      <c r="E42" s="83"/>
      <c r="F42" s="83"/>
      <c r="G42" s="83"/>
      <c r="H42" s="83"/>
      <c r="I42" s="83"/>
      <c r="J42" s="83"/>
      <c r="K42" s="83"/>
      <c r="L42" s="83"/>
      <c r="M42" s="83"/>
      <c r="N42" s="83"/>
      <c r="O42" s="83"/>
      <c r="P42" s="83"/>
      <c r="Q42" s="83"/>
    </row>
    <row r="43" spans="1:17">
      <c r="A43" s="147" t="s">
        <v>1096</v>
      </c>
      <c r="B43" s="13"/>
    </row>
    <row r="44" spans="1:17">
      <c r="A44" s="13" t="s">
        <v>1118</v>
      </c>
      <c r="B44" s="39"/>
    </row>
    <row r="45" spans="1:17">
      <c r="B45" s="7"/>
    </row>
  </sheetData>
  <mergeCells count="7">
    <mergeCell ref="B2:Q2"/>
    <mergeCell ref="B3:B4"/>
    <mergeCell ref="O3:Q3"/>
    <mergeCell ref="L3:N3"/>
    <mergeCell ref="I3:K3"/>
    <mergeCell ref="F3:H3"/>
    <mergeCell ref="C3:E3"/>
  </mergeCells>
  <pageMargins left="0.7" right="0.7" top="0.75" bottom="0.75" header="0.3" footer="0.3"/>
  <pageSetup paperSize="8" orientation="landscape" r:id="rId1"/>
  <headerFooter>
    <oddHeader>&amp;L&amp;"Calibri"&amp;10&amp;K000000 [Limited Sharing]&amp;1#_x000D_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
  <dimension ref="A1:M24"/>
  <sheetViews>
    <sheetView workbookViewId="0">
      <pane ySplit="4" topLeftCell="A5" activePane="bottomLeft" state="frozen"/>
      <selection activeCell="R11" sqref="R11"/>
      <selection pane="bottomLeft" activeCell="E33" sqref="E33"/>
    </sheetView>
  </sheetViews>
  <sheetFormatPr defaultRowHeight="12"/>
  <cols>
    <col min="1" max="1" width="4.33203125" style="1" customWidth="1"/>
    <col min="2" max="2" width="27.6640625" style="1" customWidth="1"/>
    <col min="3" max="6" width="10.33203125" style="1" bestFit="1" customWidth="1"/>
    <col min="7" max="8" width="11.83203125" style="1" bestFit="1" customWidth="1"/>
    <col min="9" max="9" width="10.33203125" style="1" bestFit="1" customWidth="1"/>
    <col min="10" max="10" width="11.83203125" style="1" bestFit="1" customWidth="1"/>
    <col min="11" max="11" width="9.1640625" style="1" bestFit="1" customWidth="1"/>
    <col min="12" max="12" width="7.6640625" style="1" bestFit="1" customWidth="1"/>
    <col min="13" max="13" width="11.6640625" style="1" bestFit="1" customWidth="1"/>
    <col min="14" max="16384" width="9.33203125" style="1"/>
  </cols>
  <sheetData>
    <row r="1" spans="2:13" s="358" customFormat="1" ht="46.5" customHeight="1">
      <c r="B1" s="359" t="s">
        <v>1150</v>
      </c>
      <c r="C1" s="360"/>
      <c r="D1" s="360"/>
      <c r="E1" s="360"/>
      <c r="F1" s="360"/>
      <c r="G1" s="360"/>
      <c r="H1" s="360"/>
      <c r="I1" s="360"/>
      <c r="J1" s="360"/>
      <c r="K1" s="360"/>
      <c r="L1" s="360"/>
      <c r="M1" s="361" t="s">
        <v>1195</v>
      </c>
    </row>
    <row r="2" spans="2:13">
      <c r="B2" s="378" t="s">
        <v>82</v>
      </c>
      <c r="C2" s="378"/>
      <c r="D2" s="378"/>
      <c r="E2" s="378"/>
      <c r="F2" s="378"/>
      <c r="G2" s="378"/>
      <c r="H2" s="378"/>
      <c r="I2" s="378"/>
      <c r="J2" s="378"/>
      <c r="K2" s="378"/>
      <c r="L2" s="378"/>
      <c r="M2" s="378"/>
    </row>
    <row r="3" spans="2:13" ht="15" customHeight="1">
      <c r="B3" s="388" t="s">
        <v>69</v>
      </c>
      <c r="C3" s="388"/>
      <c r="D3" s="388"/>
      <c r="E3" s="388"/>
      <c r="F3" s="388"/>
      <c r="G3" s="388"/>
      <c r="H3" s="388"/>
      <c r="I3" s="388"/>
      <c r="J3" s="388"/>
      <c r="K3" s="388"/>
      <c r="L3" s="388"/>
      <c r="M3" s="388"/>
    </row>
    <row r="4" spans="2:13" ht="14.25">
      <c r="B4" s="198" t="s">
        <v>90</v>
      </c>
      <c r="C4" s="40">
        <v>2013</v>
      </c>
      <c r="D4" s="40">
        <v>2014</v>
      </c>
      <c r="E4" s="40">
        <v>2015</v>
      </c>
      <c r="F4" s="40">
        <v>2016</v>
      </c>
      <c r="G4" s="41">
        <v>2017</v>
      </c>
      <c r="H4" s="41">
        <v>2018</v>
      </c>
      <c r="I4" s="40">
        <v>2019</v>
      </c>
      <c r="J4" s="41">
        <v>2020</v>
      </c>
      <c r="K4" s="40">
        <v>2021</v>
      </c>
      <c r="L4" s="42">
        <v>2022</v>
      </c>
      <c r="M4" s="253" t="s">
        <v>819</v>
      </c>
    </row>
    <row r="5" spans="2:13">
      <c r="B5" s="11" t="s">
        <v>83</v>
      </c>
      <c r="C5" s="43">
        <v>283138</v>
      </c>
      <c r="D5" s="43">
        <v>394554</v>
      </c>
      <c r="E5" s="43">
        <v>610204</v>
      </c>
      <c r="F5" s="43">
        <v>444931</v>
      </c>
      <c r="G5" s="44">
        <v>410430</v>
      </c>
      <c r="H5" s="44">
        <v>443559</v>
      </c>
      <c r="I5" s="43">
        <v>339636</v>
      </c>
      <c r="J5" s="44">
        <v>180383</v>
      </c>
      <c r="K5" s="43">
        <v>13880</v>
      </c>
      <c r="L5" s="15">
        <v>10989</v>
      </c>
      <c r="M5" s="255">
        <v>22761</v>
      </c>
    </row>
    <row r="6" spans="2:13">
      <c r="B6" s="63" t="s">
        <v>84</v>
      </c>
      <c r="C6" s="45">
        <v>1805</v>
      </c>
      <c r="D6" s="45">
        <v>3851</v>
      </c>
      <c r="E6" s="45">
        <v>4140</v>
      </c>
      <c r="F6" s="45">
        <v>2685</v>
      </c>
      <c r="G6" s="46">
        <v>3331</v>
      </c>
      <c r="H6" s="46">
        <v>2957</v>
      </c>
      <c r="I6" s="45">
        <v>1613</v>
      </c>
      <c r="J6" s="47">
        <v>578</v>
      </c>
      <c r="K6" s="48">
        <v>281</v>
      </c>
      <c r="L6" s="16">
        <v>404</v>
      </c>
      <c r="M6" s="256">
        <v>685</v>
      </c>
    </row>
    <row r="7" spans="2:13">
      <c r="B7" s="63" t="s">
        <v>85</v>
      </c>
      <c r="C7" s="45">
        <v>28380</v>
      </c>
      <c r="D7" s="45">
        <v>38780</v>
      </c>
      <c r="E7" s="45">
        <v>105628</v>
      </c>
      <c r="F7" s="45">
        <v>45172</v>
      </c>
      <c r="G7" s="46">
        <v>39182</v>
      </c>
      <c r="H7" s="46">
        <v>80776</v>
      </c>
      <c r="I7" s="45">
        <v>38232</v>
      </c>
      <c r="J7" s="46">
        <v>21021</v>
      </c>
      <c r="K7" s="45">
        <v>3495</v>
      </c>
      <c r="L7" s="17">
        <v>1489</v>
      </c>
      <c r="M7" s="256">
        <v>1816</v>
      </c>
    </row>
    <row r="8" spans="2:13">
      <c r="B8" s="63" t="s">
        <v>86</v>
      </c>
      <c r="C8" s="45">
        <v>169280</v>
      </c>
      <c r="D8" s="45">
        <v>272885</v>
      </c>
      <c r="E8" s="45">
        <v>370889</v>
      </c>
      <c r="F8" s="45">
        <v>340129</v>
      </c>
      <c r="G8" s="46">
        <v>344380</v>
      </c>
      <c r="H8" s="46">
        <v>339763</v>
      </c>
      <c r="I8" s="45">
        <v>284301</v>
      </c>
      <c r="J8" s="46">
        <v>151634</v>
      </c>
      <c r="K8" s="45">
        <v>8011</v>
      </c>
      <c r="L8" s="17">
        <v>9060</v>
      </c>
      <c r="M8" s="256">
        <v>20200</v>
      </c>
    </row>
    <row r="9" spans="2:13">
      <c r="B9" s="63" t="s">
        <v>79</v>
      </c>
      <c r="C9" s="45">
        <v>83673</v>
      </c>
      <c r="D9" s="45">
        <v>79038</v>
      </c>
      <c r="E9" s="45">
        <v>129547</v>
      </c>
      <c r="F9" s="45">
        <v>56945</v>
      </c>
      <c r="G9" s="46">
        <v>23537</v>
      </c>
      <c r="H9" s="46">
        <v>20063</v>
      </c>
      <c r="I9" s="45">
        <v>15490</v>
      </c>
      <c r="J9" s="46">
        <v>7150</v>
      </c>
      <c r="K9" s="45">
        <v>2093</v>
      </c>
      <c r="L9" s="16">
        <v>36</v>
      </c>
      <c r="M9" s="256">
        <v>60</v>
      </c>
    </row>
    <row r="10" spans="2:13">
      <c r="B10" s="11" t="s">
        <v>1243</v>
      </c>
      <c r="C10" s="43">
        <v>30475</v>
      </c>
      <c r="D10" s="43">
        <v>25920</v>
      </c>
      <c r="E10" s="43">
        <v>46598</v>
      </c>
      <c r="F10" s="43">
        <v>34450</v>
      </c>
      <c r="G10" s="44">
        <v>28174</v>
      </c>
      <c r="H10" s="44">
        <v>26302</v>
      </c>
      <c r="I10" s="43">
        <v>18682</v>
      </c>
      <c r="J10" s="44">
        <v>13473</v>
      </c>
      <c r="K10" s="43">
        <v>5203</v>
      </c>
      <c r="L10" s="15">
        <v>2592</v>
      </c>
      <c r="M10" s="255">
        <v>1109</v>
      </c>
    </row>
    <row r="11" spans="2:13">
      <c r="B11" s="63" t="s">
        <v>1244</v>
      </c>
      <c r="C11" s="45">
        <v>4525</v>
      </c>
      <c r="D11" s="45">
        <v>3851</v>
      </c>
      <c r="E11" s="45">
        <v>5356</v>
      </c>
      <c r="F11" s="45">
        <v>5271</v>
      </c>
      <c r="G11" s="46">
        <v>8689</v>
      </c>
      <c r="H11" s="46">
        <v>7055</v>
      </c>
      <c r="I11" s="45">
        <v>3738</v>
      </c>
      <c r="J11" s="46">
        <v>3000</v>
      </c>
      <c r="K11" s="45">
        <v>2593</v>
      </c>
      <c r="L11" s="16">
        <v>940</v>
      </c>
      <c r="M11" s="256">
        <v>288</v>
      </c>
    </row>
    <row r="12" spans="2:13">
      <c r="B12" s="63" t="s">
        <v>74</v>
      </c>
      <c r="C12" s="45">
        <v>24603</v>
      </c>
      <c r="D12" s="45">
        <v>20799</v>
      </c>
      <c r="E12" s="45">
        <v>39456</v>
      </c>
      <c r="F12" s="45">
        <v>26887</v>
      </c>
      <c r="G12" s="46">
        <v>16742</v>
      </c>
      <c r="H12" s="46">
        <v>16931</v>
      </c>
      <c r="I12" s="45">
        <v>13459</v>
      </c>
      <c r="J12" s="46">
        <v>9532</v>
      </c>
      <c r="K12" s="48">
        <v>771</v>
      </c>
      <c r="L12" s="16">
        <v>760</v>
      </c>
      <c r="M12" s="256">
        <v>586</v>
      </c>
    </row>
    <row r="13" spans="2:13">
      <c r="B13" s="63" t="s">
        <v>80</v>
      </c>
      <c r="C13" s="45">
        <v>1347</v>
      </c>
      <c r="D13" s="45">
        <v>1270</v>
      </c>
      <c r="E13" s="45">
        <v>1786</v>
      </c>
      <c r="F13" s="45">
        <v>2292</v>
      </c>
      <c r="G13" s="46">
        <v>2743</v>
      </c>
      <c r="H13" s="46">
        <v>2316</v>
      </c>
      <c r="I13" s="45">
        <v>1485</v>
      </c>
      <c r="J13" s="47">
        <v>941</v>
      </c>
      <c r="K13" s="45">
        <v>1839</v>
      </c>
      <c r="L13" s="16">
        <v>892</v>
      </c>
      <c r="M13" s="256">
        <v>235</v>
      </c>
    </row>
    <row r="14" spans="2:13">
      <c r="B14" s="11" t="s">
        <v>76</v>
      </c>
      <c r="C14" s="43">
        <v>13038</v>
      </c>
      <c r="D14" s="43">
        <v>9082</v>
      </c>
      <c r="E14" s="43">
        <v>12105</v>
      </c>
      <c r="F14" s="43">
        <v>13947</v>
      </c>
      <c r="G14" s="44">
        <v>13049</v>
      </c>
      <c r="H14" s="44">
        <v>10938</v>
      </c>
      <c r="I14" s="43">
        <v>8985</v>
      </c>
      <c r="J14" s="44">
        <v>8772</v>
      </c>
      <c r="K14" s="43">
        <v>14767</v>
      </c>
      <c r="L14" s="15">
        <v>6929</v>
      </c>
      <c r="M14" s="255">
        <v>4020</v>
      </c>
    </row>
    <row r="15" spans="2:13">
      <c r="B15" s="63" t="s">
        <v>87</v>
      </c>
      <c r="C15" s="45">
        <v>3437</v>
      </c>
      <c r="D15" s="45">
        <v>2003</v>
      </c>
      <c r="E15" s="45">
        <v>4299</v>
      </c>
      <c r="F15" s="45">
        <v>5261</v>
      </c>
      <c r="G15" s="46">
        <v>5309</v>
      </c>
      <c r="H15" s="46">
        <v>5048</v>
      </c>
      <c r="I15" s="45">
        <v>3479</v>
      </c>
      <c r="J15" s="46">
        <v>4482</v>
      </c>
      <c r="K15" s="45">
        <v>8272</v>
      </c>
      <c r="L15" s="17">
        <v>2725</v>
      </c>
      <c r="M15" s="256">
        <v>1770</v>
      </c>
    </row>
    <row r="16" spans="2:13">
      <c r="B16" s="63" t="s">
        <v>88</v>
      </c>
      <c r="C16" s="45">
        <v>7335</v>
      </c>
      <c r="D16" s="45">
        <v>5067</v>
      </c>
      <c r="E16" s="45">
        <v>5678</v>
      </c>
      <c r="F16" s="45">
        <v>5024</v>
      </c>
      <c r="G16" s="46">
        <v>3512</v>
      </c>
      <c r="H16" s="46">
        <v>2412</v>
      </c>
      <c r="I16" s="45">
        <v>2217</v>
      </c>
      <c r="J16" s="46">
        <v>1543</v>
      </c>
      <c r="K16" s="45">
        <v>2148</v>
      </c>
      <c r="L16" s="17">
        <v>1644</v>
      </c>
      <c r="M16" s="256">
        <v>1014</v>
      </c>
    </row>
    <row r="17" spans="1:13" ht="14.25">
      <c r="B17" s="63" t="s">
        <v>820</v>
      </c>
      <c r="C17" s="45">
        <v>2266</v>
      </c>
      <c r="D17" s="45">
        <v>2012</v>
      </c>
      <c r="E17" s="45">
        <v>2128</v>
      </c>
      <c r="F17" s="45">
        <v>3662</v>
      </c>
      <c r="G17" s="46">
        <v>4228</v>
      </c>
      <c r="H17" s="46">
        <v>3478</v>
      </c>
      <c r="I17" s="45">
        <v>3289</v>
      </c>
      <c r="J17" s="46">
        <v>2747</v>
      </c>
      <c r="K17" s="45">
        <v>4347</v>
      </c>
      <c r="L17" s="17">
        <v>2560</v>
      </c>
      <c r="M17" s="256">
        <v>1236</v>
      </c>
    </row>
    <row r="18" spans="1:13">
      <c r="B18" s="11" t="s">
        <v>16</v>
      </c>
      <c r="C18" s="43">
        <v>326651</v>
      </c>
      <c r="D18" s="43">
        <v>429556</v>
      </c>
      <c r="E18" s="43">
        <v>668907</v>
      </c>
      <c r="F18" s="43">
        <v>493328</v>
      </c>
      <c r="G18" s="44">
        <v>451653</v>
      </c>
      <c r="H18" s="44">
        <v>480799</v>
      </c>
      <c r="I18" s="43">
        <v>367303</v>
      </c>
      <c r="J18" s="44">
        <v>202628</v>
      </c>
      <c r="K18" s="43">
        <v>33850</v>
      </c>
      <c r="L18" s="15">
        <v>20510</v>
      </c>
      <c r="M18" s="255">
        <v>27890</v>
      </c>
    </row>
    <row r="20" spans="1:13">
      <c r="A20" s="127" t="s">
        <v>798</v>
      </c>
      <c r="B20" s="1" t="s">
        <v>315</v>
      </c>
    </row>
    <row r="21" spans="1:13">
      <c r="A21" s="38" t="s">
        <v>800</v>
      </c>
      <c r="B21" s="1" t="s">
        <v>821</v>
      </c>
      <c r="C21" s="38"/>
    </row>
    <row r="22" spans="1:13">
      <c r="A22" s="38"/>
      <c r="C22" s="38"/>
    </row>
    <row r="23" spans="1:13">
      <c r="A23" s="147" t="s">
        <v>1096</v>
      </c>
      <c r="B23" s="284"/>
      <c r="C23" s="284"/>
      <c r="D23" s="284"/>
    </row>
    <row r="24" spans="1:13">
      <c r="A24" s="13" t="s">
        <v>1250</v>
      </c>
      <c r="B24" s="345"/>
      <c r="C24" s="284"/>
      <c r="D24" s="284"/>
    </row>
  </sheetData>
  <mergeCells count="2">
    <mergeCell ref="B3:M3"/>
    <mergeCell ref="B2:M2"/>
  </mergeCells>
  <pageMargins left="0.7" right="0.7" top="0.75" bottom="0.75" header="0.3" footer="0.3"/>
  <pageSetup paperSize="8" orientation="landscape"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dimension ref="A1:M31"/>
  <sheetViews>
    <sheetView zoomScaleNormal="100" workbookViewId="0">
      <pane ySplit="3" topLeftCell="A11" activePane="bottomLeft" state="frozen"/>
      <selection activeCell="R11" sqref="R11"/>
      <selection pane="bottomLeft" activeCell="B31" sqref="B31"/>
    </sheetView>
  </sheetViews>
  <sheetFormatPr defaultRowHeight="12"/>
  <cols>
    <col min="1" max="1" width="4" style="1" customWidth="1"/>
    <col min="2" max="2" width="47" style="1" customWidth="1"/>
    <col min="3" max="3" width="10.1640625" style="1" customWidth="1"/>
    <col min="4" max="13" width="9.1640625" style="1" customWidth="1"/>
    <col min="14" max="16384" width="9.33203125" style="1"/>
  </cols>
  <sheetData>
    <row r="1" spans="2:13" s="358" customFormat="1" ht="46.5" customHeight="1">
      <c r="B1" s="359" t="s">
        <v>1150</v>
      </c>
      <c r="C1" s="360"/>
      <c r="D1" s="360"/>
      <c r="E1" s="360"/>
      <c r="F1" s="360"/>
      <c r="G1" s="360"/>
      <c r="H1" s="360"/>
      <c r="I1" s="360"/>
      <c r="J1" s="360"/>
      <c r="K1" s="360"/>
      <c r="L1" s="360"/>
      <c r="M1" s="361" t="s">
        <v>1194</v>
      </c>
    </row>
    <row r="2" spans="2:13">
      <c r="B2" s="387" t="s">
        <v>89</v>
      </c>
      <c r="C2" s="387"/>
      <c r="D2" s="387"/>
      <c r="E2" s="387"/>
      <c r="F2" s="387"/>
      <c r="G2" s="387"/>
      <c r="H2" s="387"/>
      <c r="I2" s="387"/>
      <c r="J2" s="387"/>
      <c r="K2" s="387"/>
      <c r="L2" s="387"/>
      <c r="M2" s="387"/>
    </row>
    <row r="3" spans="2:13" ht="14.25">
      <c r="B3" s="35" t="s">
        <v>90</v>
      </c>
      <c r="C3" s="49">
        <v>2013</v>
      </c>
      <c r="D3" s="49">
        <v>2014</v>
      </c>
      <c r="E3" s="49">
        <v>2015</v>
      </c>
      <c r="F3" s="49">
        <v>2016</v>
      </c>
      <c r="G3" s="49">
        <v>2017</v>
      </c>
      <c r="H3" s="49">
        <v>2018</v>
      </c>
      <c r="I3" s="49">
        <v>2019</v>
      </c>
      <c r="J3" s="49">
        <v>2020</v>
      </c>
      <c r="K3" s="50" t="s">
        <v>822</v>
      </c>
      <c r="L3" s="50" t="s">
        <v>823</v>
      </c>
      <c r="M3" s="51" t="s">
        <v>824</v>
      </c>
    </row>
    <row r="4" spans="2:13" ht="18.75" customHeight="1">
      <c r="B4" s="55" t="s">
        <v>91</v>
      </c>
      <c r="C4" s="30"/>
      <c r="D4" s="30"/>
      <c r="E4" s="30"/>
      <c r="F4" s="30"/>
      <c r="G4" s="30"/>
      <c r="H4" s="30"/>
      <c r="I4" s="30"/>
      <c r="J4" s="30"/>
      <c r="K4" s="30"/>
      <c r="L4" s="30"/>
      <c r="M4" s="37"/>
    </row>
    <row r="5" spans="2:13" ht="18.75" customHeight="1">
      <c r="B5" s="56" t="s">
        <v>92</v>
      </c>
      <c r="C5" s="85">
        <v>892</v>
      </c>
      <c r="D5" s="85">
        <v>924</v>
      </c>
      <c r="E5" s="84">
        <v>1019</v>
      </c>
      <c r="F5" s="84">
        <v>1064</v>
      </c>
      <c r="G5" s="84">
        <v>1009</v>
      </c>
      <c r="H5" s="85">
        <v>989</v>
      </c>
      <c r="I5" s="85">
        <v>917</v>
      </c>
      <c r="J5" s="85">
        <v>558</v>
      </c>
      <c r="K5" s="85">
        <v>329.76398999999998</v>
      </c>
      <c r="L5" s="85">
        <v>777.85150999999996</v>
      </c>
      <c r="M5" s="258">
        <v>741.82336999999995</v>
      </c>
    </row>
    <row r="6" spans="2:13" ht="18.75" customHeight="1">
      <c r="B6" s="56" t="s">
        <v>93</v>
      </c>
      <c r="C6" s="20"/>
      <c r="D6" s="20"/>
      <c r="E6" s="20"/>
      <c r="F6" s="20"/>
      <c r="G6" s="20"/>
      <c r="H6" s="20"/>
      <c r="I6" s="20"/>
      <c r="J6" s="20"/>
      <c r="K6" s="20"/>
      <c r="L6" s="20"/>
      <c r="M6" s="258"/>
    </row>
    <row r="7" spans="2:13" ht="18.75" customHeight="1">
      <c r="B7" s="57" t="s">
        <v>94</v>
      </c>
      <c r="C7" s="84">
        <v>7176</v>
      </c>
      <c r="D7" s="84">
        <v>7226</v>
      </c>
      <c r="E7" s="84">
        <v>7235</v>
      </c>
      <c r="F7" s="84">
        <v>7257</v>
      </c>
      <c r="G7" s="84">
        <v>7257</v>
      </c>
      <c r="H7" s="84">
        <v>7257</v>
      </c>
      <c r="I7" s="84">
        <v>7339</v>
      </c>
      <c r="J7" s="84">
        <v>7339</v>
      </c>
      <c r="K7" s="84">
        <v>7339</v>
      </c>
      <c r="L7" s="84">
        <v>7339</v>
      </c>
      <c r="M7" s="258">
        <v>7339</v>
      </c>
    </row>
    <row r="8" spans="2:13" ht="18.75" customHeight="1">
      <c r="B8" s="56" t="s">
        <v>95</v>
      </c>
      <c r="C8" s="20"/>
      <c r="D8" s="20"/>
      <c r="E8" s="20"/>
      <c r="F8" s="20"/>
      <c r="G8" s="20"/>
      <c r="H8" s="20"/>
      <c r="I8" s="20"/>
      <c r="J8" s="20"/>
      <c r="K8" s="20"/>
      <c r="L8" s="20"/>
      <c r="M8" s="258"/>
    </row>
    <row r="9" spans="2:13" ht="18.75" customHeight="1">
      <c r="B9" s="57" t="s">
        <v>94</v>
      </c>
      <c r="C9" s="84">
        <v>4373</v>
      </c>
      <c r="D9" s="84">
        <v>4596</v>
      </c>
      <c r="E9" s="84">
        <v>5284</v>
      </c>
      <c r="F9" s="84">
        <v>5342</v>
      </c>
      <c r="G9" s="84">
        <v>5274</v>
      </c>
      <c r="H9" s="84">
        <v>5242</v>
      </c>
      <c r="I9" s="84">
        <v>5048</v>
      </c>
      <c r="J9" s="84">
        <v>4045</v>
      </c>
      <c r="K9" s="84">
        <v>3355</v>
      </c>
      <c r="L9" s="84">
        <v>4253</v>
      </c>
      <c r="M9" s="258">
        <v>4385</v>
      </c>
    </row>
    <row r="10" spans="2:13" ht="18.75" customHeight="1">
      <c r="B10" s="56" t="s">
        <v>1251</v>
      </c>
      <c r="C10" s="85">
        <v>344</v>
      </c>
      <c r="D10" s="85">
        <v>371</v>
      </c>
      <c r="E10" s="85">
        <v>440</v>
      </c>
      <c r="F10" s="85">
        <v>452</v>
      </c>
      <c r="G10" s="85">
        <v>448</v>
      </c>
      <c r="H10" s="85">
        <v>446</v>
      </c>
      <c r="I10" s="85">
        <v>431</v>
      </c>
      <c r="J10" s="85">
        <v>306</v>
      </c>
      <c r="K10" s="85">
        <v>243.85535999999999</v>
      </c>
      <c r="L10" s="85">
        <v>339.38783999999998</v>
      </c>
      <c r="M10" s="258">
        <v>366.05148000000003</v>
      </c>
    </row>
    <row r="11" spans="2:13" ht="18.75" customHeight="1">
      <c r="B11" s="58" t="s">
        <v>826</v>
      </c>
      <c r="C11" s="94">
        <v>12201</v>
      </c>
      <c r="D11" s="94">
        <v>12717</v>
      </c>
      <c r="E11" s="94">
        <v>15210</v>
      </c>
      <c r="F11" s="94">
        <v>16101</v>
      </c>
      <c r="G11" s="94">
        <v>15810</v>
      </c>
      <c r="H11" s="94">
        <v>15510</v>
      </c>
      <c r="I11" s="94">
        <v>14346</v>
      </c>
      <c r="J11" s="94">
        <v>8623</v>
      </c>
      <c r="K11" s="94">
        <v>6224.6043340000006</v>
      </c>
      <c r="L11" s="94">
        <v>14939.598457</v>
      </c>
      <c r="M11" s="259">
        <v>14255.290982999999</v>
      </c>
    </row>
    <row r="12" spans="2:13" ht="18.75" customHeight="1">
      <c r="B12" s="58" t="s">
        <v>827</v>
      </c>
      <c r="C12" s="94">
        <v>17317</v>
      </c>
      <c r="D12" s="94">
        <v>18258</v>
      </c>
      <c r="E12" s="94">
        <v>21911</v>
      </c>
      <c r="F12" s="94">
        <v>22642</v>
      </c>
      <c r="G12" s="94">
        <v>22527</v>
      </c>
      <c r="H12" s="94">
        <v>23191</v>
      </c>
      <c r="I12" s="94">
        <v>21812</v>
      </c>
      <c r="J12" s="94">
        <v>15374</v>
      </c>
      <c r="K12" s="94">
        <v>12448.829976999999</v>
      </c>
      <c r="L12" s="94">
        <v>18798.496239</v>
      </c>
      <c r="M12" s="259">
        <v>19395.649271999999</v>
      </c>
    </row>
    <row r="13" spans="2:13" ht="18.75" customHeight="1">
      <c r="B13" s="58" t="s">
        <v>1252</v>
      </c>
      <c r="C13" s="128">
        <v>18.7</v>
      </c>
      <c r="D13" s="128">
        <v>18.7</v>
      </c>
      <c r="E13" s="128">
        <v>19.8</v>
      </c>
      <c r="F13" s="128">
        <v>20</v>
      </c>
      <c r="G13" s="128">
        <v>20.9</v>
      </c>
      <c r="H13" s="128">
        <v>21.6</v>
      </c>
      <c r="I13" s="128">
        <v>22.2</v>
      </c>
      <c r="J13" s="128">
        <v>21.7</v>
      </c>
      <c r="K13" s="128">
        <v>21.973141603762596</v>
      </c>
      <c r="L13" s="128">
        <v>28.055285349692799</v>
      </c>
      <c r="M13" s="259">
        <v>28.99</v>
      </c>
    </row>
    <row r="14" spans="2:13" ht="18.75" customHeight="1">
      <c r="B14" s="58" t="s">
        <v>825</v>
      </c>
      <c r="C14" s="128">
        <v>70.5</v>
      </c>
      <c r="D14" s="128">
        <v>69.7</v>
      </c>
      <c r="E14" s="128">
        <v>69.400000000000006</v>
      </c>
      <c r="F14" s="128">
        <v>71.099999999999994</v>
      </c>
      <c r="G14" s="128">
        <v>69.8</v>
      </c>
      <c r="H14" s="128">
        <v>66.900000000000006</v>
      </c>
      <c r="I14" s="128">
        <v>65.8</v>
      </c>
      <c r="J14" s="128">
        <v>56.1</v>
      </c>
      <c r="K14" s="128">
        <v>50.12</v>
      </c>
      <c r="L14" s="128">
        <v>79.48</v>
      </c>
      <c r="M14" s="259">
        <v>73.569999999999993</v>
      </c>
    </row>
    <row r="15" spans="2:13" ht="26.25" customHeight="1">
      <c r="B15" s="58" t="s">
        <v>828</v>
      </c>
      <c r="C15" s="117">
        <v>68</v>
      </c>
      <c r="D15" s="117">
        <v>68</v>
      </c>
      <c r="E15" s="117">
        <v>68</v>
      </c>
      <c r="F15" s="117">
        <v>68</v>
      </c>
      <c r="G15" s="117">
        <v>77</v>
      </c>
      <c r="H15" s="117">
        <v>77</v>
      </c>
      <c r="I15" s="117">
        <v>88</v>
      </c>
      <c r="J15" s="117">
        <v>88</v>
      </c>
      <c r="K15" s="117">
        <v>90</v>
      </c>
      <c r="L15" s="95" t="s">
        <v>101</v>
      </c>
      <c r="M15" s="259" t="s">
        <v>101</v>
      </c>
    </row>
    <row r="16" spans="2:13" ht="24.75" customHeight="1">
      <c r="B16" s="58" t="s">
        <v>829</v>
      </c>
      <c r="C16" s="117">
        <v>215</v>
      </c>
      <c r="D16" s="117">
        <v>217</v>
      </c>
      <c r="E16" s="117">
        <v>228</v>
      </c>
      <c r="F16" s="117">
        <v>232</v>
      </c>
      <c r="G16" s="117">
        <v>229</v>
      </c>
      <c r="H16" s="117">
        <v>230</v>
      </c>
      <c r="I16" s="117">
        <v>234</v>
      </c>
      <c r="J16" s="117">
        <v>207</v>
      </c>
      <c r="K16" s="117">
        <v>193</v>
      </c>
      <c r="L16" s="95">
        <v>204</v>
      </c>
      <c r="M16" s="259">
        <v>164</v>
      </c>
    </row>
    <row r="17" spans="1:13" ht="18.75" customHeight="1">
      <c r="B17" s="257" t="s">
        <v>98</v>
      </c>
      <c r="C17" s="94">
        <v>30189</v>
      </c>
      <c r="D17" s="94">
        <v>33665</v>
      </c>
      <c r="E17" s="94">
        <v>35825</v>
      </c>
      <c r="F17" s="94">
        <v>40928</v>
      </c>
      <c r="G17" s="94">
        <v>42163</v>
      </c>
      <c r="H17" s="94">
        <v>44103</v>
      </c>
      <c r="I17" s="94">
        <v>43490</v>
      </c>
      <c r="J17" s="94">
        <v>31233</v>
      </c>
      <c r="K17" s="94">
        <v>13938.941344000001</v>
      </c>
      <c r="L17" s="94">
        <v>69394.444787</v>
      </c>
      <c r="M17" s="259">
        <v>56133.996059999998</v>
      </c>
    </row>
    <row r="18" spans="1:13" ht="18.75" customHeight="1">
      <c r="B18" s="54" t="s">
        <v>99</v>
      </c>
      <c r="C18" s="20"/>
      <c r="D18" s="20"/>
      <c r="E18" s="20"/>
      <c r="F18" s="20"/>
      <c r="G18" s="20"/>
      <c r="H18" s="20"/>
      <c r="I18" s="20"/>
      <c r="J18" s="20"/>
      <c r="K18" s="20"/>
      <c r="L18" s="20"/>
      <c r="M18" s="258"/>
    </row>
    <row r="19" spans="1:13" ht="12.75" customHeight="1">
      <c r="B19" s="27" t="s">
        <v>96</v>
      </c>
      <c r="C19" s="84">
        <v>19430</v>
      </c>
      <c r="D19" s="84">
        <v>21956</v>
      </c>
      <c r="E19" s="84">
        <v>24249</v>
      </c>
      <c r="F19" s="84">
        <v>26017</v>
      </c>
      <c r="G19" s="84">
        <v>27172</v>
      </c>
      <c r="H19" s="84">
        <v>29169</v>
      </c>
      <c r="I19" s="84">
        <v>27286</v>
      </c>
      <c r="J19" s="84">
        <v>16759</v>
      </c>
      <c r="K19" s="84">
        <v>13604.026254</v>
      </c>
      <c r="L19" s="84">
        <v>66736.996429000006</v>
      </c>
      <c r="M19" s="258">
        <v>52501.485747999999</v>
      </c>
    </row>
    <row r="20" spans="1:13" ht="18.75" customHeight="1">
      <c r="B20" s="37" t="s">
        <v>97</v>
      </c>
      <c r="C20" s="85">
        <v>684</v>
      </c>
      <c r="D20" s="85">
        <v>741</v>
      </c>
      <c r="E20" s="85">
        <v>741</v>
      </c>
      <c r="F20" s="85">
        <v>833</v>
      </c>
      <c r="G20" s="85">
        <v>904</v>
      </c>
      <c r="H20" s="84">
        <v>1048</v>
      </c>
      <c r="I20" s="84">
        <v>1078</v>
      </c>
      <c r="J20" s="85">
        <v>573</v>
      </c>
      <c r="K20" s="85">
        <v>334.91509000000002</v>
      </c>
      <c r="L20" s="84">
        <v>2657.4483580000001</v>
      </c>
      <c r="M20" s="258">
        <v>3632.5103119999999</v>
      </c>
    </row>
    <row r="21" spans="1:13" ht="18.75" customHeight="1">
      <c r="C21" s="37"/>
      <c r="D21" s="37"/>
      <c r="E21" s="37"/>
      <c r="F21" s="37"/>
      <c r="G21" s="37"/>
      <c r="H21" s="37"/>
      <c r="I21" s="37"/>
      <c r="J21" s="37"/>
      <c r="K21" s="37"/>
      <c r="L21" s="37"/>
      <c r="M21" s="37"/>
    </row>
    <row r="22" spans="1:13">
      <c r="A22" s="127" t="s">
        <v>798</v>
      </c>
      <c r="B22" s="1" t="s">
        <v>801</v>
      </c>
      <c r="C22" s="38"/>
    </row>
    <row r="23" spans="1:13">
      <c r="A23" s="38" t="s">
        <v>800</v>
      </c>
      <c r="B23" s="1" t="s">
        <v>315</v>
      </c>
    </row>
    <row r="24" spans="1:13">
      <c r="A24" s="38" t="s">
        <v>802</v>
      </c>
      <c r="B24" s="1" t="s">
        <v>830</v>
      </c>
    </row>
    <row r="25" spans="1:13">
      <c r="A25" s="38" t="s">
        <v>817</v>
      </c>
      <c r="B25" s="1" t="s">
        <v>831</v>
      </c>
      <c r="C25" s="38"/>
      <c r="D25" s="38"/>
    </row>
    <row r="26" spans="1:13" ht="24" customHeight="1">
      <c r="A26" s="31" t="s">
        <v>818</v>
      </c>
      <c r="B26" s="31" t="s">
        <v>832</v>
      </c>
      <c r="C26" s="38"/>
    </row>
    <row r="27" spans="1:13">
      <c r="A27" s="38" t="s">
        <v>833</v>
      </c>
      <c r="B27" s="1" t="s">
        <v>834</v>
      </c>
      <c r="C27" s="38"/>
    </row>
    <row r="28" spans="1:13">
      <c r="A28" s="1" t="s">
        <v>100</v>
      </c>
    </row>
    <row r="30" spans="1:13">
      <c r="A30" s="147" t="s">
        <v>1096</v>
      </c>
      <c r="B30" s="13"/>
    </row>
    <row r="31" spans="1:13">
      <c r="A31" s="13" t="s">
        <v>146</v>
      </c>
      <c r="B31" s="13"/>
    </row>
  </sheetData>
  <mergeCells count="1">
    <mergeCell ref="B2:M2"/>
  </mergeCells>
  <pageMargins left="0.7" right="0.7" top="0.75" bottom="0.75" header="0.3" footer="0.3"/>
  <pageSetup paperSize="8" orientation="landscape"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
  <dimension ref="A1:N52"/>
  <sheetViews>
    <sheetView zoomScale="115" zoomScaleNormal="115" workbookViewId="0">
      <pane ySplit="3" topLeftCell="A24" activePane="bottomLeft" state="frozen"/>
      <selection activeCell="R11" sqref="R11"/>
      <selection pane="bottomLeft" activeCell="R36" sqref="R36"/>
    </sheetView>
  </sheetViews>
  <sheetFormatPr defaultRowHeight="12"/>
  <cols>
    <col min="1" max="1" width="4.1640625" style="1" customWidth="1"/>
    <col min="2" max="2" width="53" style="1" customWidth="1"/>
    <col min="3" max="3" width="9.6640625" style="1" bestFit="1" customWidth="1"/>
    <col min="4" max="4" width="8.83203125" style="1" customWidth="1"/>
    <col min="5" max="6" width="8" style="1" bestFit="1" customWidth="1"/>
    <col min="7" max="9" width="7.6640625" style="1" bestFit="1" customWidth="1"/>
    <col min="10" max="10" width="9.1640625" style="1" bestFit="1" customWidth="1"/>
    <col min="11" max="11" width="10.5" style="1" customWidth="1"/>
    <col min="12" max="12" width="7.6640625" style="1" bestFit="1" customWidth="1"/>
    <col min="13" max="14" width="10.5" style="1" bestFit="1" customWidth="1"/>
    <col min="15" max="16384" width="9.33203125" style="1"/>
  </cols>
  <sheetData>
    <row r="1" spans="2:14" s="358" customFormat="1" ht="46.5" customHeight="1">
      <c r="B1" s="359" t="s">
        <v>1150</v>
      </c>
      <c r="C1" s="360"/>
      <c r="D1" s="360"/>
      <c r="E1" s="360"/>
      <c r="F1" s="360"/>
      <c r="G1" s="360"/>
      <c r="H1" s="360"/>
      <c r="I1" s="360"/>
      <c r="J1" s="360"/>
      <c r="K1" s="360"/>
      <c r="L1" s="360"/>
      <c r="M1" s="360"/>
      <c r="N1" s="361" t="s">
        <v>1193</v>
      </c>
    </row>
    <row r="2" spans="2:14">
      <c r="B2" s="387" t="s">
        <v>103</v>
      </c>
      <c r="C2" s="387"/>
      <c r="D2" s="387"/>
      <c r="E2" s="387"/>
      <c r="F2" s="387"/>
      <c r="G2" s="387"/>
      <c r="H2" s="387"/>
      <c r="I2" s="387"/>
      <c r="J2" s="387"/>
      <c r="K2" s="387"/>
      <c r="L2" s="387"/>
      <c r="M2" s="387"/>
      <c r="N2" s="387"/>
    </row>
    <row r="3" spans="2:14">
      <c r="B3" s="10" t="s">
        <v>90</v>
      </c>
      <c r="C3" s="49">
        <v>2012</v>
      </c>
      <c r="D3" s="49">
        <v>2013</v>
      </c>
      <c r="E3" s="49">
        <v>2014</v>
      </c>
      <c r="F3" s="49">
        <v>2015</v>
      </c>
      <c r="G3" s="49">
        <v>2016</v>
      </c>
      <c r="H3" s="49">
        <v>2017</v>
      </c>
      <c r="I3" s="49">
        <v>2018</v>
      </c>
      <c r="J3" s="49">
        <v>2019</v>
      </c>
      <c r="K3" s="49">
        <v>2020</v>
      </c>
      <c r="L3" s="49">
        <v>2021</v>
      </c>
      <c r="M3" s="49">
        <v>2022</v>
      </c>
      <c r="N3" s="49">
        <v>2023</v>
      </c>
    </row>
    <row r="4" spans="2:14">
      <c r="B4" s="263" t="s">
        <v>770</v>
      </c>
      <c r="C4" s="83"/>
      <c r="D4" s="83"/>
      <c r="E4" s="83"/>
      <c r="F4" s="83"/>
      <c r="G4" s="83"/>
      <c r="H4" s="83"/>
      <c r="I4" s="83"/>
      <c r="J4" s="83"/>
      <c r="K4" s="83"/>
      <c r="L4" s="83"/>
      <c r="M4" s="260"/>
      <c r="N4" s="260"/>
    </row>
    <row r="5" spans="2:14" ht="14.25">
      <c r="B5" s="59" t="s">
        <v>846</v>
      </c>
      <c r="C5" s="83"/>
      <c r="D5" s="83"/>
      <c r="E5" s="83"/>
      <c r="F5" s="83"/>
      <c r="G5" s="83"/>
      <c r="H5" s="83"/>
      <c r="I5" s="83"/>
      <c r="J5" s="83"/>
      <c r="K5" s="83"/>
      <c r="L5" s="83"/>
      <c r="M5" s="260"/>
      <c r="N5" s="260"/>
    </row>
    <row r="6" spans="2:14" ht="14.25">
      <c r="B6" s="60" t="s">
        <v>771</v>
      </c>
      <c r="C6" s="139" t="s">
        <v>835</v>
      </c>
      <c r="D6" s="139" t="s">
        <v>836</v>
      </c>
      <c r="E6" s="139" t="s">
        <v>837</v>
      </c>
      <c r="F6" s="139" t="s">
        <v>838</v>
      </c>
      <c r="G6" s="139" t="s">
        <v>839</v>
      </c>
      <c r="H6" s="85">
        <v>74</v>
      </c>
      <c r="I6" s="85">
        <v>84</v>
      </c>
      <c r="J6" s="85">
        <v>79</v>
      </c>
      <c r="K6" s="85">
        <v>102</v>
      </c>
      <c r="L6" s="85">
        <v>142</v>
      </c>
      <c r="M6" s="262">
        <v>142</v>
      </c>
      <c r="N6" s="262">
        <v>142</v>
      </c>
    </row>
    <row r="7" spans="2:14">
      <c r="B7" s="60" t="s">
        <v>772</v>
      </c>
      <c r="C7" s="81" t="s">
        <v>8</v>
      </c>
      <c r="D7" s="81" t="s">
        <v>8</v>
      </c>
      <c r="E7" s="85">
        <v>5</v>
      </c>
      <c r="F7" s="81" t="s">
        <v>8</v>
      </c>
      <c r="G7" s="81" t="s">
        <v>8</v>
      </c>
      <c r="H7" s="81" t="s">
        <v>8</v>
      </c>
      <c r="I7" s="81" t="s">
        <v>8</v>
      </c>
      <c r="J7" s="81" t="s">
        <v>8</v>
      </c>
      <c r="K7" s="81" t="s">
        <v>8</v>
      </c>
      <c r="L7" s="81" t="s">
        <v>8</v>
      </c>
      <c r="M7" s="262" t="s">
        <v>8</v>
      </c>
      <c r="N7" s="262" t="s">
        <v>8</v>
      </c>
    </row>
    <row r="8" spans="2:14">
      <c r="B8" s="63" t="s">
        <v>773</v>
      </c>
      <c r="C8" s="83"/>
      <c r="D8" s="83"/>
      <c r="E8" s="83"/>
      <c r="F8" s="83"/>
      <c r="G8" s="83"/>
      <c r="H8" s="83"/>
      <c r="I8" s="83"/>
      <c r="J8" s="83"/>
      <c r="K8" s="83"/>
      <c r="L8" s="83"/>
      <c r="M8" s="262"/>
      <c r="N8" s="262"/>
    </row>
    <row r="9" spans="2:14" ht="14.25">
      <c r="B9" s="60" t="s">
        <v>771</v>
      </c>
      <c r="C9" s="85">
        <v>560</v>
      </c>
      <c r="D9" s="85">
        <v>740</v>
      </c>
      <c r="E9" s="85">
        <v>950</v>
      </c>
      <c r="F9" s="139" t="s">
        <v>840</v>
      </c>
      <c r="G9" s="139" t="s">
        <v>840</v>
      </c>
      <c r="H9" s="85">
        <v>665</v>
      </c>
      <c r="I9" s="85">
        <v>825</v>
      </c>
      <c r="J9" s="85">
        <v>942</v>
      </c>
      <c r="K9" s="85">
        <v>942</v>
      </c>
      <c r="L9" s="85">
        <v>972</v>
      </c>
      <c r="M9" s="262">
        <v>972</v>
      </c>
      <c r="N9" s="262">
        <v>972</v>
      </c>
    </row>
    <row r="10" spans="2:14">
      <c r="B10" s="60" t="s">
        <v>772</v>
      </c>
      <c r="C10" s="81" t="s">
        <v>8</v>
      </c>
      <c r="D10" s="81" t="s">
        <v>8</v>
      </c>
      <c r="E10" s="85">
        <v>18</v>
      </c>
      <c r="F10" s="81" t="s">
        <v>8</v>
      </c>
      <c r="G10" s="81" t="s">
        <v>8</v>
      </c>
      <c r="H10" s="81" t="s">
        <v>8</v>
      </c>
      <c r="I10" s="81" t="s">
        <v>8</v>
      </c>
      <c r="J10" s="81" t="s">
        <v>8</v>
      </c>
      <c r="K10" s="81" t="s">
        <v>8</v>
      </c>
      <c r="L10" s="81" t="s">
        <v>8</v>
      </c>
      <c r="M10" s="262" t="s">
        <v>8</v>
      </c>
      <c r="N10" s="262" t="s">
        <v>8</v>
      </c>
    </row>
    <row r="11" spans="2:14">
      <c r="B11" s="63" t="s">
        <v>774</v>
      </c>
      <c r="C11" s="83"/>
      <c r="D11" s="83"/>
      <c r="E11" s="83"/>
      <c r="F11" s="83"/>
      <c r="G11" s="83"/>
      <c r="H11" s="83"/>
      <c r="I11" s="83"/>
      <c r="J11" s="83"/>
      <c r="K11" s="83"/>
      <c r="L11" s="83"/>
      <c r="M11" s="262"/>
      <c r="N11" s="262"/>
    </row>
    <row r="12" spans="2:14">
      <c r="B12" s="60" t="s">
        <v>771</v>
      </c>
      <c r="C12" s="84">
        <v>1090</v>
      </c>
      <c r="D12" s="85">
        <v>800</v>
      </c>
      <c r="E12" s="85">
        <v>755</v>
      </c>
      <c r="F12" s="85">
        <v>862</v>
      </c>
      <c r="G12" s="85">
        <v>850</v>
      </c>
      <c r="H12" s="85">
        <v>860</v>
      </c>
      <c r="I12" s="85">
        <v>787</v>
      </c>
      <c r="J12" s="84">
        <v>1008</v>
      </c>
      <c r="K12" s="85">
        <v>820</v>
      </c>
      <c r="L12" s="85">
        <v>820</v>
      </c>
      <c r="M12" s="262">
        <v>820</v>
      </c>
      <c r="N12" s="262">
        <v>820</v>
      </c>
    </row>
    <row r="13" spans="2:14">
      <c r="B13" s="60" t="s">
        <v>772</v>
      </c>
      <c r="C13" s="81" t="s">
        <v>8</v>
      </c>
      <c r="D13" s="81" t="s">
        <v>8</v>
      </c>
      <c r="E13" s="85">
        <v>12</v>
      </c>
      <c r="F13" s="81" t="s">
        <v>8</v>
      </c>
      <c r="G13" s="81" t="s">
        <v>8</v>
      </c>
      <c r="H13" s="81" t="s">
        <v>8</v>
      </c>
      <c r="I13" s="81" t="s">
        <v>8</v>
      </c>
      <c r="J13" s="81" t="s">
        <v>8</v>
      </c>
      <c r="K13" s="81" t="s">
        <v>8</v>
      </c>
      <c r="L13" s="81" t="s">
        <v>8</v>
      </c>
      <c r="M13" s="262" t="s">
        <v>8</v>
      </c>
      <c r="N13" s="262" t="s">
        <v>8</v>
      </c>
    </row>
    <row r="14" spans="2:14">
      <c r="B14" s="263" t="s">
        <v>775</v>
      </c>
      <c r="C14" s="83"/>
      <c r="D14" s="83"/>
      <c r="E14" s="83"/>
      <c r="F14" s="83"/>
      <c r="G14" s="83"/>
      <c r="H14" s="83"/>
      <c r="I14" s="83"/>
      <c r="J14" s="83"/>
      <c r="K14" s="83"/>
      <c r="L14" s="83"/>
      <c r="M14" s="262"/>
      <c r="N14" s="262"/>
    </row>
    <row r="15" spans="2:14">
      <c r="B15" s="63" t="s">
        <v>771</v>
      </c>
      <c r="C15" s="84">
        <v>1448</v>
      </c>
      <c r="D15" s="84">
        <v>1448</v>
      </c>
      <c r="E15" s="84">
        <v>1449</v>
      </c>
      <c r="F15" s="84">
        <v>1449</v>
      </c>
      <c r="G15" s="84">
        <v>1461</v>
      </c>
      <c r="H15" s="84">
        <v>1461</v>
      </c>
      <c r="I15" s="84">
        <v>1574</v>
      </c>
      <c r="J15" s="84">
        <v>1652</v>
      </c>
      <c r="K15" s="84">
        <v>1648</v>
      </c>
      <c r="L15" s="84">
        <v>1648</v>
      </c>
      <c r="M15" s="262">
        <v>1648</v>
      </c>
      <c r="N15" s="262">
        <v>1648</v>
      </c>
    </row>
    <row r="16" spans="2:14">
      <c r="B16" s="63" t="s">
        <v>772</v>
      </c>
      <c r="C16" s="81" t="s">
        <v>8</v>
      </c>
      <c r="D16" s="81" t="s">
        <v>8</v>
      </c>
      <c r="E16" s="81" t="s">
        <v>8</v>
      </c>
      <c r="F16" s="81" t="s">
        <v>8</v>
      </c>
      <c r="G16" s="81" t="s">
        <v>8</v>
      </c>
      <c r="H16" s="81" t="s">
        <v>8</v>
      </c>
      <c r="I16" s="81" t="s">
        <v>8</v>
      </c>
      <c r="J16" s="81" t="s">
        <v>8</v>
      </c>
      <c r="K16" s="81" t="s">
        <v>8</v>
      </c>
      <c r="L16" s="81" t="s">
        <v>8</v>
      </c>
      <c r="M16" s="262" t="s">
        <v>8</v>
      </c>
      <c r="N16" s="262" t="s">
        <v>8</v>
      </c>
    </row>
    <row r="17" spans="2:14">
      <c r="B17" s="263" t="s">
        <v>776</v>
      </c>
      <c r="C17" s="83"/>
      <c r="D17" s="83"/>
      <c r="E17" s="83"/>
      <c r="F17" s="83"/>
      <c r="G17" s="83"/>
      <c r="H17" s="83"/>
      <c r="I17" s="83"/>
      <c r="J17" s="83"/>
      <c r="K17" s="83"/>
      <c r="L17" s="83"/>
      <c r="M17" s="262"/>
      <c r="N17" s="262"/>
    </row>
    <row r="18" spans="2:14">
      <c r="B18" s="63" t="s">
        <v>771</v>
      </c>
      <c r="C18" s="85">
        <v>183</v>
      </c>
      <c r="D18" s="85">
        <v>174</v>
      </c>
      <c r="E18" s="85">
        <v>168</v>
      </c>
      <c r="F18" s="85">
        <v>174</v>
      </c>
      <c r="G18" s="85">
        <v>174</v>
      </c>
      <c r="H18" s="85">
        <v>179</v>
      </c>
      <c r="I18" s="85">
        <v>179</v>
      </c>
      <c r="J18" s="85">
        <v>182</v>
      </c>
      <c r="K18" s="85">
        <v>182</v>
      </c>
      <c r="L18" s="85">
        <v>182</v>
      </c>
      <c r="M18" s="262">
        <v>182</v>
      </c>
      <c r="N18" s="262">
        <v>182</v>
      </c>
    </row>
    <row r="19" spans="2:14">
      <c r="B19" s="63" t="s">
        <v>772</v>
      </c>
      <c r="C19" s="81" t="s">
        <v>8</v>
      </c>
      <c r="D19" s="81" t="s">
        <v>8</v>
      </c>
      <c r="E19" s="81" t="s">
        <v>8</v>
      </c>
      <c r="F19" s="81" t="s">
        <v>8</v>
      </c>
      <c r="G19" s="81" t="s">
        <v>8</v>
      </c>
      <c r="H19" s="81" t="s">
        <v>8</v>
      </c>
      <c r="I19" s="81" t="s">
        <v>8</v>
      </c>
      <c r="J19" s="81" t="s">
        <v>8</v>
      </c>
      <c r="K19" s="81" t="s">
        <v>8</v>
      </c>
      <c r="L19" s="81" t="s">
        <v>8</v>
      </c>
      <c r="M19" s="262" t="s">
        <v>8</v>
      </c>
      <c r="N19" s="262" t="s">
        <v>8</v>
      </c>
    </row>
    <row r="20" spans="2:14">
      <c r="B20" s="263" t="s">
        <v>777</v>
      </c>
      <c r="C20" s="83"/>
      <c r="D20" s="83"/>
      <c r="E20" s="83"/>
      <c r="F20" s="83"/>
      <c r="G20" s="83"/>
      <c r="H20" s="83"/>
      <c r="I20" s="83"/>
      <c r="J20" s="83"/>
      <c r="K20" s="83"/>
      <c r="L20" s="83"/>
      <c r="M20" s="262"/>
      <c r="N20" s="262"/>
    </row>
    <row r="21" spans="2:14">
      <c r="B21" s="63" t="s">
        <v>778</v>
      </c>
      <c r="C21" s="85">
        <v>160</v>
      </c>
      <c r="D21" s="85">
        <v>164</v>
      </c>
      <c r="E21" s="85">
        <v>194</v>
      </c>
      <c r="F21" s="85">
        <v>162</v>
      </c>
      <c r="G21" s="85">
        <v>162</v>
      </c>
      <c r="H21" s="85">
        <v>161</v>
      </c>
      <c r="I21" s="85">
        <v>163</v>
      </c>
      <c r="J21" s="85">
        <v>165</v>
      </c>
      <c r="K21" s="85">
        <v>165</v>
      </c>
      <c r="L21" s="85">
        <v>163</v>
      </c>
      <c r="M21" s="262">
        <v>164</v>
      </c>
      <c r="N21" s="262">
        <v>164</v>
      </c>
    </row>
    <row r="22" spans="2:14">
      <c r="B22" s="63" t="s">
        <v>772</v>
      </c>
      <c r="C22" s="81" t="s">
        <v>8</v>
      </c>
      <c r="D22" s="81" t="s">
        <v>8</v>
      </c>
      <c r="E22" s="81" t="s">
        <v>8</v>
      </c>
      <c r="F22" s="81" t="s">
        <v>8</v>
      </c>
      <c r="G22" s="81" t="s">
        <v>8</v>
      </c>
      <c r="H22" s="81" t="s">
        <v>8</v>
      </c>
      <c r="I22" s="81" t="s">
        <v>8</v>
      </c>
      <c r="J22" s="81" t="s">
        <v>8</v>
      </c>
      <c r="K22" s="81" t="s">
        <v>8</v>
      </c>
      <c r="L22" s="81" t="s">
        <v>8</v>
      </c>
      <c r="M22" s="262" t="s">
        <v>8</v>
      </c>
      <c r="N22" s="262" t="s">
        <v>8</v>
      </c>
    </row>
    <row r="23" spans="2:14" ht="12" customHeight="1">
      <c r="B23" s="263" t="s">
        <v>779</v>
      </c>
      <c r="C23" s="83"/>
      <c r="D23" s="83"/>
      <c r="E23" s="83"/>
      <c r="F23" s="83"/>
      <c r="G23" s="83"/>
      <c r="H23" s="83"/>
      <c r="I23" s="83"/>
      <c r="J23" s="83"/>
      <c r="K23" s="83"/>
      <c r="L23" s="83"/>
      <c r="M23" s="262"/>
      <c r="N23" s="262"/>
    </row>
    <row r="24" spans="2:14" ht="14.25">
      <c r="B24" s="59" t="s">
        <v>847</v>
      </c>
      <c r="C24" s="85">
        <v>62</v>
      </c>
      <c r="D24" s="85">
        <v>57</v>
      </c>
      <c r="E24" s="85">
        <v>67</v>
      </c>
      <c r="F24" s="85">
        <v>73</v>
      </c>
      <c r="G24" s="85">
        <v>69</v>
      </c>
      <c r="H24" s="85">
        <v>67</v>
      </c>
      <c r="I24" s="85">
        <v>67</v>
      </c>
      <c r="J24" s="85">
        <v>61</v>
      </c>
      <c r="K24" s="85">
        <v>29</v>
      </c>
      <c r="L24" s="85">
        <v>17</v>
      </c>
      <c r="M24" s="262">
        <v>59.69</v>
      </c>
      <c r="N24" s="262">
        <v>60.82</v>
      </c>
    </row>
    <row r="25" spans="2:14" ht="10.5" customHeight="1">
      <c r="B25" s="63" t="s">
        <v>780</v>
      </c>
      <c r="C25" s="85">
        <v>44</v>
      </c>
      <c r="D25" s="85">
        <v>61</v>
      </c>
      <c r="E25" s="85">
        <v>62</v>
      </c>
      <c r="F25" s="85">
        <v>68</v>
      </c>
      <c r="G25" s="85">
        <v>67</v>
      </c>
      <c r="H25" s="85">
        <v>69</v>
      </c>
      <c r="I25" s="85">
        <v>71</v>
      </c>
      <c r="J25" s="85">
        <v>67</v>
      </c>
      <c r="K25" s="85">
        <v>36</v>
      </c>
      <c r="L25" s="85">
        <v>19</v>
      </c>
      <c r="M25" s="262">
        <v>43.04</v>
      </c>
      <c r="N25" s="262">
        <v>49.06</v>
      </c>
    </row>
    <row r="26" spans="2:14" ht="13.5" customHeight="1">
      <c r="B26" s="264" t="s">
        <v>843</v>
      </c>
      <c r="C26" s="85"/>
      <c r="D26" s="85"/>
      <c r="E26" s="85"/>
      <c r="F26" s="85"/>
      <c r="G26" s="85"/>
      <c r="H26" s="85"/>
      <c r="I26" s="85"/>
      <c r="J26" s="85"/>
      <c r="K26" s="85"/>
      <c r="L26" s="85"/>
      <c r="M26" s="262"/>
      <c r="N26" s="262"/>
    </row>
    <row r="27" spans="2:14" ht="15.75" customHeight="1">
      <c r="B27" s="63" t="s">
        <v>841</v>
      </c>
      <c r="C27" s="84">
        <v>3340</v>
      </c>
      <c r="D27" s="84">
        <v>4235</v>
      </c>
      <c r="E27" s="84">
        <v>4693</v>
      </c>
      <c r="F27" s="84">
        <v>5077</v>
      </c>
      <c r="G27" s="84">
        <v>5143</v>
      </c>
      <c r="H27" s="84">
        <v>5141</v>
      </c>
      <c r="I27" s="84">
        <v>5314</v>
      </c>
      <c r="J27" s="84">
        <v>5010</v>
      </c>
      <c r="K27" s="84">
        <v>2481</v>
      </c>
      <c r="L27" s="84">
        <v>1506</v>
      </c>
      <c r="M27" s="262">
        <v>4975.82</v>
      </c>
      <c r="N27" s="262">
        <v>5184.1099999999997</v>
      </c>
    </row>
    <row r="28" spans="2:14" ht="18" customHeight="1">
      <c r="B28" s="63" t="s">
        <v>842</v>
      </c>
      <c r="C28" s="84">
        <v>1699</v>
      </c>
      <c r="D28" s="84">
        <v>2023</v>
      </c>
      <c r="E28" s="84">
        <v>2149</v>
      </c>
      <c r="F28" s="84">
        <v>2281</v>
      </c>
      <c r="G28" s="84">
        <v>2271</v>
      </c>
      <c r="H28" s="84">
        <v>2354</v>
      </c>
      <c r="I28" s="84">
        <v>2395</v>
      </c>
      <c r="J28" s="84">
        <v>2300</v>
      </c>
      <c r="K28" s="84">
        <v>1424</v>
      </c>
      <c r="L28" s="85">
        <v>652</v>
      </c>
      <c r="M28" s="262">
        <v>1626.42</v>
      </c>
      <c r="N28" s="262">
        <v>1859.86</v>
      </c>
    </row>
    <row r="29" spans="2:14" ht="15.75" customHeight="1">
      <c r="B29" s="250" t="s">
        <v>857</v>
      </c>
      <c r="C29" s="83"/>
      <c r="D29" s="83"/>
      <c r="E29" s="83"/>
      <c r="F29" s="83"/>
      <c r="G29" s="83"/>
      <c r="H29" s="83"/>
      <c r="I29" s="83"/>
      <c r="J29" s="83"/>
      <c r="K29" s="83"/>
      <c r="L29" s="83"/>
      <c r="M29" s="262"/>
      <c r="N29" s="262"/>
    </row>
    <row r="30" spans="2:14">
      <c r="B30" s="63" t="s">
        <v>841</v>
      </c>
      <c r="C30" s="84">
        <v>2806</v>
      </c>
      <c r="D30" s="84">
        <v>3557</v>
      </c>
      <c r="E30" s="84">
        <v>3942</v>
      </c>
      <c r="F30" s="84">
        <v>4164</v>
      </c>
      <c r="G30" s="84">
        <v>4308</v>
      </c>
      <c r="H30" s="84">
        <v>4261</v>
      </c>
      <c r="I30" s="84">
        <v>5001</v>
      </c>
      <c r="J30" s="84">
        <v>5290</v>
      </c>
      <c r="K30" s="84">
        <v>2841</v>
      </c>
      <c r="L30" s="84">
        <v>1247</v>
      </c>
      <c r="M30" s="262">
        <v>7369.1</v>
      </c>
      <c r="N30" s="262">
        <v>11605.13</v>
      </c>
    </row>
    <row r="31" spans="2:14">
      <c r="B31" s="63" t="s">
        <v>780</v>
      </c>
      <c r="C31" s="85">
        <v>793</v>
      </c>
      <c r="D31" s="85">
        <v>930</v>
      </c>
      <c r="E31" s="84">
        <v>1009</v>
      </c>
      <c r="F31" s="84">
        <v>1011</v>
      </c>
      <c r="G31" s="84">
        <v>1058</v>
      </c>
      <c r="H31" s="84">
        <v>1075</v>
      </c>
      <c r="I31" s="85">
        <v>933</v>
      </c>
      <c r="J31" s="84">
        <v>1105</v>
      </c>
      <c r="K31" s="85">
        <v>640</v>
      </c>
      <c r="L31" s="85">
        <v>359</v>
      </c>
      <c r="M31" s="262">
        <v>1117.1400000000001</v>
      </c>
      <c r="N31" s="262">
        <v>1634.04</v>
      </c>
    </row>
    <row r="32" spans="2:14">
      <c r="B32" s="63"/>
      <c r="C32" s="85"/>
      <c r="D32" s="85"/>
      <c r="E32" s="84"/>
      <c r="F32" s="84"/>
      <c r="G32" s="84"/>
      <c r="H32" s="84"/>
      <c r="I32" s="85"/>
      <c r="J32" s="84"/>
      <c r="K32" s="85"/>
      <c r="L32" s="85"/>
      <c r="M32" s="262"/>
      <c r="N32" s="262"/>
    </row>
    <row r="33" spans="1:14">
      <c r="B33" s="64" t="s">
        <v>781</v>
      </c>
      <c r="C33" s="79">
        <v>10.6</v>
      </c>
      <c r="D33" s="79">
        <v>10.9</v>
      </c>
      <c r="E33" s="79">
        <v>11.1</v>
      </c>
      <c r="F33" s="81" t="s">
        <v>8</v>
      </c>
      <c r="G33" s="79">
        <v>11.1</v>
      </c>
      <c r="H33" s="79">
        <v>10.7</v>
      </c>
      <c r="I33" s="79">
        <v>10.8</v>
      </c>
      <c r="J33" s="79">
        <v>11.7</v>
      </c>
      <c r="K33" s="79">
        <v>8</v>
      </c>
      <c r="L33" s="79">
        <v>6.3</v>
      </c>
      <c r="M33" s="261">
        <v>10.48</v>
      </c>
      <c r="N33" s="261">
        <v>10.45</v>
      </c>
    </row>
    <row r="34" spans="1:14">
      <c r="B34" s="6" t="s">
        <v>782</v>
      </c>
      <c r="C34" s="79">
        <v>2.1</v>
      </c>
      <c r="D34" s="79">
        <v>1.9</v>
      </c>
      <c r="E34" s="79">
        <v>1.9</v>
      </c>
      <c r="F34" s="79">
        <v>1.8</v>
      </c>
      <c r="G34" s="79">
        <v>2</v>
      </c>
      <c r="H34" s="79">
        <v>2</v>
      </c>
      <c r="I34" s="79">
        <v>1.8</v>
      </c>
      <c r="J34" s="79">
        <v>1.9</v>
      </c>
      <c r="K34" s="79">
        <v>1.8</v>
      </c>
      <c r="L34" s="79">
        <v>1.8</v>
      </c>
      <c r="M34" s="261">
        <v>1.74</v>
      </c>
      <c r="N34" s="261">
        <v>1.99</v>
      </c>
    </row>
    <row r="35" spans="1:14" ht="14.25">
      <c r="B35" s="7" t="s">
        <v>844</v>
      </c>
      <c r="C35" s="85">
        <v>143</v>
      </c>
      <c r="D35" s="85">
        <v>133</v>
      </c>
      <c r="E35" s="85">
        <v>130</v>
      </c>
      <c r="F35" s="85">
        <v>130</v>
      </c>
      <c r="G35" s="85">
        <v>140</v>
      </c>
      <c r="H35" s="85">
        <v>145</v>
      </c>
      <c r="I35" s="85">
        <v>120</v>
      </c>
      <c r="J35" s="85">
        <v>116</v>
      </c>
      <c r="K35" s="85">
        <v>114</v>
      </c>
      <c r="L35" s="85">
        <v>162</v>
      </c>
      <c r="M35" s="262">
        <v>138.68</v>
      </c>
      <c r="N35" s="262">
        <v>159.47</v>
      </c>
    </row>
    <row r="36" spans="1:14">
      <c r="B36" s="6" t="s">
        <v>786</v>
      </c>
      <c r="C36" s="85">
        <v>447</v>
      </c>
      <c r="D36" s="85">
        <v>413</v>
      </c>
      <c r="E36" s="85">
        <v>387</v>
      </c>
      <c r="F36" s="85">
        <v>384</v>
      </c>
      <c r="G36" s="85">
        <v>409</v>
      </c>
      <c r="H36" s="85">
        <v>504</v>
      </c>
      <c r="I36" s="85">
        <v>450</v>
      </c>
      <c r="J36" s="85">
        <v>433</v>
      </c>
      <c r="K36" s="85">
        <v>414</v>
      </c>
      <c r="L36" s="85">
        <v>578</v>
      </c>
      <c r="M36" s="262">
        <v>1004.16</v>
      </c>
      <c r="N36" s="262">
        <v>1761.63</v>
      </c>
    </row>
    <row r="37" spans="1:14">
      <c r="B37" s="6" t="s">
        <v>785</v>
      </c>
      <c r="C37" s="79">
        <v>0.5</v>
      </c>
      <c r="D37" s="79">
        <v>0.5</v>
      </c>
      <c r="E37" s="79">
        <v>0.6</v>
      </c>
      <c r="F37" s="81" t="s">
        <v>8</v>
      </c>
      <c r="G37" s="79">
        <v>0.4</v>
      </c>
      <c r="H37" s="79">
        <v>0.5</v>
      </c>
      <c r="I37" s="79">
        <v>0.5</v>
      </c>
      <c r="J37" s="79">
        <v>0.5</v>
      </c>
      <c r="K37" s="79">
        <v>0.5</v>
      </c>
      <c r="L37" s="79">
        <v>0.5</v>
      </c>
      <c r="M37" s="261">
        <v>0.52</v>
      </c>
      <c r="N37" s="261">
        <v>0.53</v>
      </c>
    </row>
    <row r="38" spans="1:14">
      <c r="B38" s="6" t="s">
        <v>1253</v>
      </c>
      <c r="C38" s="84">
        <v>4852</v>
      </c>
      <c r="D38" s="84">
        <v>5423</v>
      </c>
      <c r="E38" s="84">
        <v>5909</v>
      </c>
      <c r="F38" s="84">
        <v>6335</v>
      </c>
      <c r="G38" s="84">
        <v>6463</v>
      </c>
      <c r="H38" s="84">
        <v>6477</v>
      </c>
      <c r="I38" s="84">
        <v>7413</v>
      </c>
      <c r="J38" s="84">
        <v>7901</v>
      </c>
      <c r="K38" s="84">
        <v>4567</v>
      </c>
      <c r="L38" s="84">
        <v>2679</v>
      </c>
      <c r="M38" s="262">
        <v>10335</v>
      </c>
      <c r="N38" s="262">
        <v>16079.47</v>
      </c>
    </row>
    <row r="39" spans="1:14">
      <c r="B39" s="6" t="s">
        <v>783</v>
      </c>
      <c r="C39" s="84">
        <v>8648</v>
      </c>
      <c r="D39" s="84">
        <v>10586</v>
      </c>
      <c r="E39" s="84">
        <v>16943</v>
      </c>
      <c r="F39" s="84">
        <v>14049</v>
      </c>
      <c r="G39" s="84">
        <v>13396</v>
      </c>
      <c r="H39" s="84">
        <v>14081</v>
      </c>
      <c r="I39" s="84">
        <v>14381</v>
      </c>
      <c r="J39" s="84">
        <v>15464</v>
      </c>
      <c r="K39" s="84">
        <v>14618</v>
      </c>
      <c r="L39" s="84">
        <v>12979</v>
      </c>
      <c r="M39" s="262">
        <v>23572.62</v>
      </c>
      <c r="N39" s="262">
        <v>27842.05</v>
      </c>
    </row>
    <row r="40" spans="1:14" ht="14.25">
      <c r="B40" s="6" t="s">
        <v>784</v>
      </c>
      <c r="C40" s="84">
        <v>13499</v>
      </c>
      <c r="D40" s="84">
        <v>12883</v>
      </c>
      <c r="E40" s="84">
        <v>12443</v>
      </c>
      <c r="F40" s="84">
        <v>14452</v>
      </c>
      <c r="G40" s="84">
        <v>16460</v>
      </c>
      <c r="H40" s="84">
        <v>16617</v>
      </c>
      <c r="I40" s="84">
        <v>16433</v>
      </c>
      <c r="J40" s="84">
        <v>14207</v>
      </c>
      <c r="K40" s="83" t="s">
        <v>845</v>
      </c>
      <c r="L40" s="84">
        <v>11327</v>
      </c>
      <c r="M40" s="262">
        <v>12641</v>
      </c>
      <c r="N40" s="262">
        <v>14337</v>
      </c>
    </row>
    <row r="42" spans="1:14" ht="12.75" customHeight="1">
      <c r="A42" s="127" t="s">
        <v>798</v>
      </c>
      <c r="B42" s="1" t="s">
        <v>848</v>
      </c>
    </row>
    <row r="43" spans="1:14" ht="12.75" customHeight="1">
      <c r="A43" s="38" t="s">
        <v>800</v>
      </c>
      <c r="B43" s="1" t="s">
        <v>849</v>
      </c>
    </row>
    <row r="44" spans="1:14" ht="12.75" customHeight="1">
      <c r="A44" s="1" t="s">
        <v>802</v>
      </c>
      <c r="B44" s="1" t="s">
        <v>850</v>
      </c>
    </row>
    <row r="45" spans="1:14" ht="16.5" customHeight="1">
      <c r="A45" s="38" t="s">
        <v>817</v>
      </c>
      <c r="B45" s="1" t="s">
        <v>851</v>
      </c>
    </row>
    <row r="46" spans="1:14" ht="14.25" customHeight="1">
      <c r="A46" s="38" t="s">
        <v>818</v>
      </c>
      <c r="B46" s="1" t="s">
        <v>852</v>
      </c>
    </row>
    <row r="47" spans="1:14" ht="14.25" customHeight="1">
      <c r="A47" s="38" t="s">
        <v>833</v>
      </c>
      <c r="B47" s="1" t="s">
        <v>853</v>
      </c>
    </row>
    <row r="48" spans="1:14" ht="15" customHeight="1">
      <c r="A48" s="38" t="s">
        <v>854</v>
      </c>
      <c r="B48" s="1" t="s">
        <v>855</v>
      </c>
    </row>
    <row r="49" spans="1:2" ht="12.75" customHeight="1">
      <c r="A49" s="38" t="s">
        <v>856</v>
      </c>
      <c r="B49" s="1" t="s">
        <v>801</v>
      </c>
    </row>
    <row r="51" spans="1:2">
      <c r="A51" s="147" t="s">
        <v>1096</v>
      </c>
      <c r="B51" s="114"/>
    </row>
    <row r="52" spans="1:2" ht="14.25" customHeight="1">
      <c r="A52" s="13" t="s">
        <v>103</v>
      </c>
      <c r="B52" s="13"/>
    </row>
  </sheetData>
  <mergeCells count="1">
    <mergeCell ref="B2:N2"/>
  </mergeCells>
  <pageMargins left="0.7" right="0.7" top="0.75" bottom="0.75" header="0.3" footer="0.3"/>
  <pageSetup paperSize="8" orientation="landscape"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8"/>
  <dimension ref="A1:L24"/>
  <sheetViews>
    <sheetView zoomScale="115" zoomScaleNormal="115" workbookViewId="0">
      <pane ySplit="3" topLeftCell="A4" activePane="bottomLeft" state="frozen"/>
      <selection activeCell="R11" sqref="R11"/>
      <selection pane="bottomLeft" activeCell="B9" sqref="B9"/>
    </sheetView>
  </sheetViews>
  <sheetFormatPr defaultRowHeight="12"/>
  <cols>
    <col min="1" max="1" width="4.33203125" style="1" customWidth="1"/>
    <col min="2" max="2" width="52.33203125" style="1" customWidth="1"/>
    <col min="3" max="3" width="11.83203125" style="1" customWidth="1"/>
    <col min="4" max="8" width="11.83203125" style="1" bestFit="1" customWidth="1"/>
    <col min="9" max="10" width="10.6640625" style="1" bestFit="1" customWidth="1"/>
    <col min="11" max="11" width="11.83203125" style="1" bestFit="1" customWidth="1"/>
    <col min="12" max="12" width="15.1640625" style="1" bestFit="1" customWidth="1"/>
    <col min="13" max="16384" width="9.33203125" style="1"/>
  </cols>
  <sheetData>
    <row r="1" spans="2:12" s="358" customFormat="1" ht="46.5" customHeight="1">
      <c r="B1" s="359" t="s">
        <v>1150</v>
      </c>
      <c r="C1" s="360"/>
      <c r="D1" s="360"/>
      <c r="E1" s="360"/>
      <c r="F1" s="360"/>
      <c r="G1" s="360"/>
      <c r="H1" s="360"/>
      <c r="I1" s="360"/>
      <c r="J1" s="360"/>
      <c r="K1" s="360"/>
      <c r="L1" s="361" t="s">
        <v>1192</v>
      </c>
    </row>
    <row r="2" spans="2:12">
      <c r="B2" s="387" t="s">
        <v>102</v>
      </c>
      <c r="C2" s="387"/>
      <c r="D2" s="387"/>
      <c r="E2" s="387"/>
      <c r="F2" s="387"/>
      <c r="G2" s="387"/>
      <c r="H2" s="387"/>
      <c r="I2" s="387"/>
      <c r="J2" s="387"/>
      <c r="K2" s="387"/>
      <c r="L2" s="387"/>
    </row>
    <row r="3" spans="2:12" ht="14.25">
      <c r="B3" s="23" t="s">
        <v>90</v>
      </c>
      <c r="C3" s="267">
        <v>2014</v>
      </c>
      <c r="D3" s="267">
        <v>2015</v>
      </c>
      <c r="E3" s="267">
        <v>2016</v>
      </c>
      <c r="F3" s="267">
        <v>2017</v>
      </c>
      <c r="G3" s="267">
        <v>2018</v>
      </c>
      <c r="H3" s="267">
        <v>2019</v>
      </c>
      <c r="I3" s="267">
        <v>2020</v>
      </c>
      <c r="J3" s="265">
        <v>2021</v>
      </c>
      <c r="K3" s="265" t="s">
        <v>162</v>
      </c>
      <c r="L3" s="266" t="s">
        <v>824</v>
      </c>
    </row>
    <row r="4" spans="2:12">
      <c r="B4" s="269" t="s">
        <v>114</v>
      </c>
      <c r="C4" s="37"/>
      <c r="D4" s="37"/>
      <c r="E4" s="37"/>
      <c r="F4" s="37"/>
      <c r="G4" s="37"/>
      <c r="H4" s="37"/>
      <c r="I4" s="37"/>
      <c r="J4" s="37"/>
      <c r="K4" s="37"/>
    </row>
    <row r="5" spans="2:12">
      <c r="B5" s="67" t="s">
        <v>104</v>
      </c>
      <c r="C5" s="26">
        <v>70450</v>
      </c>
      <c r="D5" s="26">
        <v>77125</v>
      </c>
      <c r="E5" s="26">
        <v>67393</v>
      </c>
      <c r="F5" s="26">
        <v>74979</v>
      </c>
      <c r="G5" s="26">
        <v>85327</v>
      </c>
      <c r="H5" s="26">
        <v>81928</v>
      </c>
      <c r="I5" s="26">
        <v>30297</v>
      </c>
      <c r="J5" s="26">
        <v>37089</v>
      </c>
      <c r="K5" s="26">
        <v>60756.873999999996</v>
      </c>
      <c r="L5" s="256">
        <v>60362.887999999999</v>
      </c>
    </row>
    <row r="6" spans="2:12">
      <c r="B6" s="67" t="s">
        <v>105</v>
      </c>
      <c r="C6" s="26">
        <v>97319</v>
      </c>
      <c r="D6" s="26">
        <v>96494</v>
      </c>
      <c r="E6" s="26">
        <v>96221</v>
      </c>
      <c r="F6" s="26">
        <v>107673</v>
      </c>
      <c r="G6" s="26">
        <v>121273</v>
      </c>
      <c r="H6" s="26">
        <v>115926</v>
      </c>
      <c r="I6" s="26">
        <v>41585</v>
      </c>
      <c r="J6" s="26">
        <v>50287</v>
      </c>
      <c r="K6" s="26">
        <v>84269.649999999849</v>
      </c>
      <c r="L6" s="256">
        <v>87025.183333333145</v>
      </c>
    </row>
    <row r="7" spans="2:12">
      <c r="B7" s="67" t="s">
        <v>105</v>
      </c>
      <c r="C7" s="26">
        <v>4240195</v>
      </c>
      <c r="D7" s="26">
        <v>4332411</v>
      </c>
      <c r="E7" s="26">
        <v>4491709</v>
      </c>
      <c r="F7" s="26">
        <v>5342456</v>
      </c>
      <c r="G7" s="26">
        <v>5824973</v>
      </c>
      <c r="H7" s="26">
        <v>5516830</v>
      </c>
      <c r="I7" s="26">
        <v>1224915</v>
      </c>
      <c r="J7" s="26">
        <v>871685</v>
      </c>
      <c r="K7" s="26">
        <v>3239874</v>
      </c>
      <c r="L7" s="256">
        <v>3647043</v>
      </c>
    </row>
    <row r="8" spans="2:12">
      <c r="B8" s="67" t="s">
        <v>106</v>
      </c>
      <c r="C8" s="26">
        <v>97563</v>
      </c>
      <c r="D8" s="26">
        <v>101429</v>
      </c>
      <c r="E8" s="26">
        <v>102734</v>
      </c>
      <c r="F8" s="26">
        <v>127235</v>
      </c>
      <c r="G8" s="26">
        <v>128070</v>
      </c>
      <c r="H8" s="26">
        <v>120290</v>
      </c>
      <c r="I8" s="26">
        <v>59046</v>
      </c>
      <c r="J8" s="26">
        <v>97122</v>
      </c>
      <c r="K8" s="26">
        <v>84216.836989999996</v>
      </c>
      <c r="L8" s="256">
        <v>78471.691080000019</v>
      </c>
    </row>
    <row r="9" spans="2:12">
      <c r="B9" s="67" t="s">
        <v>107</v>
      </c>
      <c r="C9" s="26">
        <v>12719412</v>
      </c>
      <c r="D9" s="26">
        <v>12747024</v>
      </c>
      <c r="E9" s="26">
        <v>12854710</v>
      </c>
      <c r="F9" s="26">
        <v>13983801</v>
      </c>
      <c r="G9" s="26">
        <v>16007327</v>
      </c>
      <c r="H9" s="26">
        <v>15311123</v>
      </c>
      <c r="I9" s="26">
        <v>3641178</v>
      </c>
      <c r="J9" s="26">
        <v>2843707</v>
      </c>
      <c r="K9" s="26">
        <v>11039005.282</v>
      </c>
      <c r="L9" s="256">
        <v>12265292.118000001</v>
      </c>
    </row>
    <row r="10" spans="2:12">
      <c r="B10" s="67" t="s">
        <v>108</v>
      </c>
      <c r="C10" s="26">
        <v>15965221</v>
      </c>
      <c r="D10" s="26">
        <v>15843430</v>
      </c>
      <c r="E10" s="26">
        <v>15952239</v>
      </c>
      <c r="F10" s="26">
        <v>17096075</v>
      </c>
      <c r="G10" s="26">
        <v>19364006</v>
      </c>
      <c r="H10" s="26">
        <v>18637442</v>
      </c>
      <c r="I10" s="26">
        <v>6511939</v>
      </c>
      <c r="J10" s="26">
        <v>8097066</v>
      </c>
      <c r="K10" s="26">
        <v>14904438.360000001</v>
      </c>
      <c r="L10" s="256">
        <v>15258167.172999999</v>
      </c>
    </row>
    <row r="11" spans="2:12">
      <c r="B11" s="67" t="s">
        <v>1254</v>
      </c>
      <c r="C11" s="65">
        <v>79.7</v>
      </c>
      <c r="D11" s="65">
        <v>80.5</v>
      </c>
      <c r="E11" s="65">
        <v>80.599999999999994</v>
      </c>
      <c r="F11" s="65">
        <v>81.8</v>
      </c>
      <c r="G11" s="65">
        <v>82.7</v>
      </c>
      <c r="H11" s="65">
        <v>82.2</v>
      </c>
      <c r="I11" s="65">
        <v>55.9</v>
      </c>
      <c r="J11" s="65">
        <v>35.1</v>
      </c>
      <c r="K11" s="65">
        <v>74.065221482119597</v>
      </c>
      <c r="L11" s="254">
        <v>80.385094611520401</v>
      </c>
    </row>
    <row r="12" spans="2:12">
      <c r="B12" s="67" t="s">
        <v>109</v>
      </c>
      <c r="C12" s="26">
        <v>1473534</v>
      </c>
      <c r="D12" s="26">
        <v>1478424</v>
      </c>
      <c r="E12" s="26">
        <v>1522284</v>
      </c>
      <c r="F12" s="26">
        <v>1617816</v>
      </c>
      <c r="G12" s="26">
        <v>1834935</v>
      </c>
      <c r="H12" s="26">
        <v>1754617</v>
      </c>
      <c r="I12" s="26">
        <v>387786</v>
      </c>
      <c r="J12" s="26">
        <v>668081</v>
      </c>
      <c r="K12" s="26">
        <v>1304519.1163876799</v>
      </c>
      <c r="L12" s="256">
        <v>1379549.35187547</v>
      </c>
    </row>
    <row r="13" spans="2:12">
      <c r="B13" s="68" t="s">
        <v>110</v>
      </c>
      <c r="C13" s="26">
        <v>1108076</v>
      </c>
      <c r="D13" s="26">
        <v>1129192</v>
      </c>
      <c r="E13" s="26">
        <v>1137299</v>
      </c>
      <c r="F13" s="26">
        <v>1232998</v>
      </c>
      <c r="G13" s="26">
        <v>1422964</v>
      </c>
      <c r="H13" s="26">
        <v>1370095</v>
      </c>
      <c r="I13" s="26">
        <v>160609</v>
      </c>
      <c r="J13" s="26">
        <v>255934</v>
      </c>
      <c r="K13" s="26">
        <v>993510.47537999996</v>
      </c>
      <c r="L13" s="256">
        <v>1103876.2906200001</v>
      </c>
    </row>
    <row r="14" spans="2:12">
      <c r="B14" s="68" t="s">
        <v>111</v>
      </c>
      <c r="C14" s="26">
        <v>365458</v>
      </c>
      <c r="D14" s="26">
        <v>349232</v>
      </c>
      <c r="E14" s="26">
        <v>384985</v>
      </c>
      <c r="F14" s="26">
        <v>384818</v>
      </c>
      <c r="G14" s="26">
        <v>411971</v>
      </c>
      <c r="H14" s="26">
        <v>384522</v>
      </c>
      <c r="I14" s="26">
        <v>227177</v>
      </c>
      <c r="J14" s="26">
        <v>412147</v>
      </c>
      <c r="K14" s="26">
        <v>311008.64100767998</v>
      </c>
      <c r="L14" s="256">
        <v>275673.06125547003</v>
      </c>
    </row>
    <row r="15" spans="2:12">
      <c r="B15" s="62" t="s">
        <v>112</v>
      </c>
      <c r="C15" s="26">
        <v>2200320</v>
      </c>
      <c r="D15" s="26">
        <v>2176147</v>
      </c>
      <c r="E15" s="26">
        <v>2206539</v>
      </c>
      <c r="F15" s="26">
        <v>2363781</v>
      </c>
      <c r="G15" s="26">
        <v>2646337</v>
      </c>
      <c r="H15" s="26">
        <v>2532555</v>
      </c>
      <c r="I15" s="26">
        <v>622951</v>
      </c>
      <c r="J15" s="26">
        <v>1341751</v>
      </c>
      <c r="K15" s="26">
        <v>2001906.7701499998</v>
      </c>
      <c r="L15" s="256">
        <v>2051289.5050000004</v>
      </c>
    </row>
    <row r="16" spans="2:12" ht="14.25">
      <c r="B16" s="67" t="s">
        <v>858</v>
      </c>
      <c r="C16" s="69">
        <v>67.06</v>
      </c>
      <c r="D16" s="69">
        <v>68.319999999999993</v>
      </c>
      <c r="E16" s="69">
        <v>68.569999999999993</v>
      </c>
      <c r="F16" s="69">
        <v>68.05</v>
      </c>
      <c r="G16" s="69">
        <v>68.599999999999994</v>
      </c>
      <c r="H16" s="69">
        <v>70.09</v>
      </c>
      <c r="I16" s="69">
        <v>67.819999999999993</v>
      </c>
      <c r="J16" s="69">
        <v>39.299999999999997</v>
      </c>
      <c r="K16" s="69">
        <v>65.163829596816598</v>
      </c>
      <c r="L16" s="268">
        <v>67.25278652831939</v>
      </c>
    </row>
    <row r="17" spans="1:12">
      <c r="B17" s="38" t="s">
        <v>113</v>
      </c>
      <c r="C17" s="26">
        <v>6903</v>
      </c>
      <c r="D17" s="26">
        <v>7020</v>
      </c>
      <c r="E17" s="26">
        <v>6959</v>
      </c>
      <c r="F17" s="26">
        <v>7044</v>
      </c>
      <c r="G17" s="26">
        <v>6846</v>
      </c>
      <c r="H17" s="26">
        <v>6709</v>
      </c>
      <c r="I17" s="26">
        <v>6709</v>
      </c>
      <c r="J17" s="26">
        <v>5732</v>
      </c>
      <c r="K17" s="26">
        <v>5572</v>
      </c>
      <c r="L17" s="256">
        <v>5727</v>
      </c>
    </row>
    <row r="18" spans="1:12">
      <c r="B18" s="67"/>
    </row>
    <row r="19" spans="1:12">
      <c r="A19" s="127" t="s">
        <v>798</v>
      </c>
      <c r="B19" s="1" t="s">
        <v>801</v>
      </c>
    </row>
    <row r="20" spans="1:12">
      <c r="A20" s="38" t="s">
        <v>800</v>
      </c>
      <c r="B20" s="1" t="s">
        <v>315</v>
      </c>
      <c r="E20" s="70"/>
    </row>
    <row r="21" spans="1:12">
      <c r="A21" s="38" t="s">
        <v>802</v>
      </c>
      <c r="B21" s="1" t="s">
        <v>859</v>
      </c>
      <c r="E21" s="71"/>
    </row>
    <row r="22" spans="1:12">
      <c r="E22" s="71"/>
    </row>
    <row r="23" spans="1:12">
      <c r="A23" s="147" t="s">
        <v>1096</v>
      </c>
      <c r="B23" s="13"/>
      <c r="E23" s="71"/>
    </row>
    <row r="24" spans="1:12" ht="14.25" customHeight="1">
      <c r="A24" s="13" t="s">
        <v>1098</v>
      </c>
      <c r="B24" s="13"/>
      <c r="E24" s="71"/>
    </row>
  </sheetData>
  <mergeCells count="1">
    <mergeCell ref="B2:L2"/>
  </mergeCells>
  <phoneticPr fontId="3" type="noConversion"/>
  <pageMargins left="0.7" right="0.7" top="0.75" bottom="0.75" header="0.3" footer="0.3"/>
  <pageSetup paperSize="8" orientation="landscape"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9"/>
  <dimension ref="A1:M52"/>
  <sheetViews>
    <sheetView workbookViewId="0">
      <pane ySplit="3" topLeftCell="A4" activePane="bottomLeft" state="frozen"/>
      <selection activeCell="R11" sqref="R11"/>
      <selection pane="bottomLeft" activeCell="B25" sqref="B25"/>
    </sheetView>
  </sheetViews>
  <sheetFormatPr defaultRowHeight="12"/>
  <cols>
    <col min="1" max="1" width="5.1640625" style="1" customWidth="1"/>
    <col min="2" max="2" width="60.5" style="1" customWidth="1"/>
    <col min="3" max="10" width="10.6640625" style="1" bestFit="1" customWidth="1"/>
    <col min="11" max="11" width="10.83203125" style="1" bestFit="1" customWidth="1"/>
    <col min="12" max="12" width="10.6640625" style="1" bestFit="1" customWidth="1"/>
    <col min="13" max="13" width="15.5" style="1" bestFit="1" customWidth="1"/>
    <col min="14" max="16384" width="9.33203125" style="1"/>
  </cols>
  <sheetData>
    <row r="1" spans="2:13" s="358" customFormat="1" ht="46.5" customHeight="1">
      <c r="B1" s="359" t="s">
        <v>1150</v>
      </c>
      <c r="C1" s="360"/>
      <c r="D1" s="360"/>
      <c r="E1" s="360"/>
      <c r="F1" s="360"/>
      <c r="G1" s="360"/>
      <c r="H1" s="360"/>
      <c r="I1" s="360"/>
      <c r="J1" s="360"/>
      <c r="K1" s="360"/>
      <c r="L1" s="360"/>
      <c r="M1" s="361" t="s">
        <v>1191</v>
      </c>
    </row>
    <row r="2" spans="2:13" ht="14.25">
      <c r="B2" s="387" t="s">
        <v>860</v>
      </c>
      <c r="C2" s="387"/>
      <c r="D2" s="387"/>
      <c r="E2" s="387"/>
      <c r="F2" s="387"/>
      <c r="G2" s="387"/>
      <c r="H2" s="387"/>
      <c r="I2" s="387"/>
      <c r="J2" s="387"/>
      <c r="K2" s="387"/>
      <c r="L2" s="387"/>
      <c r="M2" s="387"/>
    </row>
    <row r="3" spans="2:13" ht="14.25">
      <c r="B3" s="23" t="s">
        <v>90</v>
      </c>
      <c r="C3" s="49">
        <v>2013</v>
      </c>
      <c r="D3" s="49">
        <v>2014</v>
      </c>
      <c r="E3" s="49">
        <v>2015</v>
      </c>
      <c r="F3" s="49">
        <v>2016</v>
      </c>
      <c r="G3" s="49">
        <v>2017</v>
      </c>
      <c r="H3" s="49">
        <v>2018</v>
      </c>
      <c r="I3" s="49">
        <v>2019</v>
      </c>
      <c r="J3" s="49">
        <v>2020</v>
      </c>
      <c r="K3" s="50">
        <v>2021</v>
      </c>
      <c r="L3" s="270" t="s">
        <v>861</v>
      </c>
      <c r="M3" s="270" t="s">
        <v>787</v>
      </c>
    </row>
    <row r="4" spans="2:13">
      <c r="B4" s="66" t="s">
        <v>115</v>
      </c>
      <c r="C4" s="29">
        <v>3976</v>
      </c>
      <c r="D4" s="29">
        <v>4264</v>
      </c>
      <c r="E4" s="29">
        <v>4728</v>
      </c>
      <c r="F4" s="29">
        <v>4998</v>
      </c>
      <c r="G4" s="29">
        <v>4879</v>
      </c>
      <c r="H4" s="29">
        <v>4874</v>
      </c>
      <c r="I4" s="29">
        <v>4697</v>
      </c>
      <c r="J4" s="29">
        <v>4337</v>
      </c>
      <c r="K4" s="29">
        <v>4180</v>
      </c>
      <c r="L4" s="29">
        <v>4073</v>
      </c>
      <c r="M4" s="271">
        <v>4809</v>
      </c>
    </row>
    <row r="5" spans="2:13">
      <c r="B5" s="72" t="s">
        <v>116</v>
      </c>
      <c r="C5" s="26">
        <v>3667</v>
      </c>
      <c r="D5" s="26">
        <v>3742</v>
      </c>
      <c r="E5" s="26">
        <v>4197</v>
      </c>
      <c r="F5" s="26">
        <v>4405</v>
      </c>
      <c r="G5" s="26">
        <v>4329</v>
      </c>
      <c r="H5" s="26">
        <v>4331</v>
      </c>
      <c r="I5" s="26">
        <v>4198</v>
      </c>
      <c r="J5" s="26">
        <v>3806</v>
      </c>
      <c r="K5" s="26">
        <v>3675</v>
      </c>
      <c r="L5" s="26">
        <v>3648</v>
      </c>
      <c r="M5" s="262">
        <v>4237</v>
      </c>
    </row>
    <row r="6" spans="2:13">
      <c r="B6" s="72" t="s">
        <v>117</v>
      </c>
      <c r="C6" s="25">
        <v>36</v>
      </c>
      <c r="D6" s="25">
        <v>60</v>
      </c>
      <c r="E6" s="25">
        <v>72</v>
      </c>
      <c r="F6" s="25">
        <v>96</v>
      </c>
      <c r="G6" s="25">
        <v>87</v>
      </c>
      <c r="H6" s="25">
        <v>84</v>
      </c>
      <c r="I6" s="25">
        <v>43</v>
      </c>
      <c r="J6" s="25">
        <v>22</v>
      </c>
      <c r="K6" s="25">
        <v>14</v>
      </c>
      <c r="L6" s="25">
        <v>7</v>
      </c>
      <c r="M6" s="262">
        <v>23</v>
      </c>
    </row>
    <row r="7" spans="2:13">
      <c r="B7" s="72" t="s">
        <v>41</v>
      </c>
      <c r="C7" s="25">
        <v>134</v>
      </c>
      <c r="D7" s="25">
        <v>127</v>
      </c>
      <c r="E7" s="25">
        <v>164</v>
      </c>
      <c r="F7" s="25">
        <v>216</v>
      </c>
      <c r="G7" s="25">
        <v>233</v>
      </c>
      <c r="H7" s="25">
        <v>189</v>
      </c>
      <c r="I7" s="25">
        <v>142</v>
      </c>
      <c r="J7" s="25">
        <v>135</v>
      </c>
      <c r="K7" s="25">
        <v>117</v>
      </c>
      <c r="L7" s="25">
        <v>95</v>
      </c>
      <c r="M7" s="262">
        <v>102</v>
      </c>
    </row>
    <row r="8" spans="2:13">
      <c r="B8" s="72" t="s">
        <v>31</v>
      </c>
      <c r="C8" s="25">
        <v>139</v>
      </c>
      <c r="D8" s="25">
        <v>335</v>
      </c>
      <c r="E8" s="25">
        <v>295</v>
      </c>
      <c r="F8" s="25">
        <v>281</v>
      </c>
      <c r="G8" s="25">
        <v>230</v>
      </c>
      <c r="H8" s="25">
        <v>270</v>
      </c>
      <c r="I8" s="25">
        <v>314</v>
      </c>
      <c r="J8" s="25">
        <v>374</v>
      </c>
      <c r="K8" s="25">
        <v>374</v>
      </c>
      <c r="L8" s="25">
        <v>323</v>
      </c>
      <c r="M8" s="262">
        <v>447</v>
      </c>
    </row>
    <row r="9" spans="2:13">
      <c r="B9" s="66" t="s">
        <v>118</v>
      </c>
      <c r="C9" s="29">
        <v>40019</v>
      </c>
      <c r="D9" s="29">
        <v>44870</v>
      </c>
      <c r="E9" s="29">
        <v>46654</v>
      </c>
      <c r="F9" s="29">
        <v>51799</v>
      </c>
      <c r="G9" s="29">
        <v>55942</v>
      </c>
      <c r="H9" s="29">
        <v>61298</v>
      </c>
      <c r="I9" s="29">
        <v>61934</v>
      </c>
      <c r="J9" s="29">
        <v>59465</v>
      </c>
      <c r="K9" s="29">
        <v>62501</v>
      </c>
      <c r="L9" s="29">
        <v>54129</v>
      </c>
      <c r="M9" s="271">
        <v>56764</v>
      </c>
    </row>
    <row r="10" spans="2:13">
      <c r="B10" s="72" t="s">
        <v>116</v>
      </c>
      <c r="C10" s="26">
        <v>37453</v>
      </c>
      <c r="D10" s="26">
        <v>41540</v>
      </c>
      <c r="E10" s="26">
        <v>43271</v>
      </c>
      <c r="F10" s="26">
        <v>47982</v>
      </c>
      <c r="G10" s="26">
        <v>51955</v>
      </c>
      <c r="H10" s="26">
        <v>57274</v>
      </c>
      <c r="I10" s="26">
        <v>57741</v>
      </c>
      <c r="J10" s="26">
        <v>54958</v>
      </c>
      <c r="K10" s="26">
        <v>57646</v>
      </c>
      <c r="L10" s="26">
        <v>50631</v>
      </c>
      <c r="M10" s="262">
        <v>53569</v>
      </c>
    </row>
    <row r="11" spans="2:13">
      <c r="B11" s="72" t="s">
        <v>117</v>
      </c>
      <c r="C11" s="25">
        <v>200</v>
      </c>
      <c r="D11" s="25">
        <v>394</v>
      </c>
      <c r="E11" s="25">
        <v>540</v>
      </c>
      <c r="F11" s="25">
        <v>771</v>
      </c>
      <c r="G11" s="25">
        <v>712</v>
      </c>
      <c r="H11" s="25">
        <v>729</v>
      </c>
      <c r="I11" s="25">
        <v>509</v>
      </c>
      <c r="J11" s="25">
        <v>404</v>
      </c>
      <c r="K11" s="25">
        <v>106</v>
      </c>
      <c r="L11" s="25">
        <v>1</v>
      </c>
      <c r="M11" s="260">
        <v>1</v>
      </c>
    </row>
    <row r="12" spans="2:13">
      <c r="B12" s="72" t="s">
        <v>41</v>
      </c>
      <c r="C12" s="26">
        <v>2276</v>
      </c>
      <c r="D12" s="26">
        <v>2621</v>
      </c>
      <c r="E12" s="26">
        <v>2649</v>
      </c>
      <c r="F12" s="26">
        <v>2825</v>
      </c>
      <c r="G12" s="26">
        <v>3120</v>
      </c>
      <c r="H12" s="26">
        <v>2951</v>
      </c>
      <c r="I12" s="26">
        <v>2881</v>
      </c>
      <c r="J12" s="26">
        <v>2874</v>
      </c>
      <c r="K12" s="26">
        <v>3039</v>
      </c>
      <c r="L12" s="26">
        <v>1913</v>
      </c>
      <c r="M12" s="262">
        <v>1891</v>
      </c>
    </row>
    <row r="13" spans="2:13">
      <c r="B13" s="72" t="s">
        <v>31</v>
      </c>
      <c r="C13" s="25">
        <v>90</v>
      </c>
      <c r="D13" s="25">
        <v>316</v>
      </c>
      <c r="E13" s="25">
        <v>195</v>
      </c>
      <c r="F13" s="25">
        <v>220</v>
      </c>
      <c r="G13" s="25">
        <v>156</v>
      </c>
      <c r="H13" s="25">
        <v>344</v>
      </c>
      <c r="I13" s="25">
        <v>803</v>
      </c>
      <c r="J13" s="26">
        <v>1229</v>
      </c>
      <c r="K13" s="26">
        <v>1710</v>
      </c>
      <c r="L13" s="26">
        <v>1584</v>
      </c>
      <c r="M13" s="262">
        <v>1304</v>
      </c>
    </row>
    <row r="14" spans="2:13">
      <c r="B14" s="66" t="s">
        <v>119</v>
      </c>
      <c r="C14" s="29">
        <v>26224</v>
      </c>
      <c r="D14" s="29">
        <v>29540</v>
      </c>
      <c r="E14" s="29">
        <v>30925</v>
      </c>
      <c r="F14" s="29">
        <v>34720</v>
      </c>
      <c r="G14" s="29">
        <v>37915</v>
      </c>
      <c r="H14" s="29">
        <v>43636</v>
      </c>
      <c r="I14" s="29">
        <v>45045</v>
      </c>
      <c r="J14" s="29">
        <v>43443</v>
      </c>
      <c r="K14" s="29">
        <v>46855</v>
      </c>
      <c r="L14" s="29">
        <v>46247</v>
      </c>
      <c r="M14" s="271">
        <v>47029</v>
      </c>
    </row>
    <row r="15" spans="2:13">
      <c r="B15" s="72" t="s">
        <v>116</v>
      </c>
      <c r="C15" s="26">
        <v>26029</v>
      </c>
      <c r="D15" s="26">
        <v>29254</v>
      </c>
      <c r="E15" s="26">
        <v>30447</v>
      </c>
      <c r="F15" s="26">
        <v>33896</v>
      </c>
      <c r="G15" s="26">
        <v>37079</v>
      </c>
      <c r="H15" s="26">
        <v>42877</v>
      </c>
      <c r="I15" s="26">
        <v>44186</v>
      </c>
      <c r="J15" s="26">
        <v>42723</v>
      </c>
      <c r="K15" s="26">
        <v>46178</v>
      </c>
      <c r="L15" s="26">
        <v>45539</v>
      </c>
      <c r="M15" s="262">
        <v>46104</v>
      </c>
    </row>
    <row r="16" spans="2:13">
      <c r="B16" s="72" t="s">
        <v>117</v>
      </c>
      <c r="C16" s="65">
        <v>6.7</v>
      </c>
      <c r="D16" s="65">
        <v>0.4</v>
      </c>
      <c r="E16" s="65">
        <v>1.8</v>
      </c>
      <c r="F16" s="65">
        <v>0.1</v>
      </c>
      <c r="G16" s="65">
        <v>0.1</v>
      </c>
      <c r="H16" s="65">
        <v>0.1</v>
      </c>
      <c r="I16" s="65">
        <v>0.4</v>
      </c>
      <c r="J16" s="65">
        <v>0.2</v>
      </c>
      <c r="K16" s="69">
        <v>0.01</v>
      </c>
      <c r="L16" s="65">
        <v>0.1</v>
      </c>
      <c r="M16" s="260">
        <v>0.2</v>
      </c>
    </row>
    <row r="17" spans="2:13">
      <c r="B17" s="72" t="s">
        <v>41</v>
      </c>
      <c r="C17" s="25">
        <v>159</v>
      </c>
      <c r="D17" s="25">
        <v>127</v>
      </c>
      <c r="E17" s="25">
        <v>379</v>
      </c>
      <c r="F17" s="25">
        <v>689</v>
      </c>
      <c r="G17" s="25">
        <v>778</v>
      </c>
      <c r="H17" s="25">
        <v>609</v>
      </c>
      <c r="I17" s="25">
        <v>423</v>
      </c>
      <c r="J17" s="25">
        <v>198</v>
      </c>
      <c r="K17" s="25">
        <v>138</v>
      </c>
      <c r="L17" s="25">
        <v>176</v>
      </c>
      <c r="M17" s="260">
        <v>122</v>
      </c>
    </row>
    <row r="18" spans="2:13">
      <c r="B18" s="72" t="s">
        <v>31</v>
      </c>
      <c r="C18" s="25">
        <v>29</v>
      </c>
      <c r="D18" s="25">
        <v>158</v>
      </c>
      <c r="E18" s="25">
        <v>98</v>
      </c>
      <c r="F18" s="25">
        <v>135</v>
      </c>
      <c r="G18" s="25">
        <v>58</v>
      </c>
      <c r="H18" s="25">
        <v>150</v>
      </c>
      <c r="I18" s="25">
        <v>436</v>
      </c>
      <c r="J18" s="25">
        <v>521</v>
      </c>
      <c r="K18" s="25">
        <v>539</v>
      </c>
      <c r="L18" s="25">
        <v>532</v>
      </c>
      <c r="M18" s="260">
        <v>802</v>
      </c>
    </row>
    <row r="19" spans="2:13" ht="24">
      <c r="B19" s="75" t="s">
        <v>1239</v>
      </c>
      <c r="C19" s="29">
        <v>63482</v>
      </c>
      <c r="D19" s="29">
        <v>70794</v>
      </c>
      <c r="E19" s="29">
        <v>73718</v>
      </c>
      <c r="F19" s="29">
        <v>81879</v>
      </c>
      <c r="G19" s="29">
        <v>89035</v>
      </c>
      <c r="H19" s="29">
        <v>100152</v>
      </c>
      <c r="I19" s="29">
        <v>101926</v>
      </c>
      <c r="J19" s="29">
        <v>97681</v>
      </c>
      <c r="K19" s="29">
        <v>103824</v>
      </c>
      <c r="L19" s="29">
        <v>96170</v>
      </c>
      <c r="M19" s="259">
        <v>99674</v>
      </c>
    </row>
    <row r="20" spans="2:13">
      <c r="B20" s="72" t="s">
        <v>120</v>
      </c>
      <c r="C20" s="26">
        <v>56195</v>
      </c>
      <c r="D20" s="26">
        <v>63329</v>
      </c>
      <c r="E20" s="26">
        <v>65682</v>
      </c>
      <c r="F20" s="26">
        <v>73682</v>
      </c>
      <c r="G20" s="26">
        <v>79825</v>
      </c>
      <c r="H20" s="26">
        <v>90016</v>
      </c>
      <c r="I20" s="26">
        <v>92397</v>
      </c>
      <c r="J20" s="26">
        <v>88787</v>
      </c>
      <c r="K20" s="26">
        <v>94595</v>
      </c>
      <c r="L20" s="26">
        <v>89920</v>
      </c>
      <c r="M20" s="262">
        <v>93403</v>
      </c>
    </row>
    <row r="21" spans="2:13">
      <c r="B21" s="72" t="s">
        <v>121</v>
      </c>
      <c r="C21" s="25">
        <v>364</v>
      </c>
      <c r="D21" s="25">
        <v>601</v>
      </c>
      <c r="E21" s="25">
        <v>1113</v>
      </c>
      <c r="F21" s="25">
        <v>879</v>
      </c>
      <c r="G21" s="25">
        <v>843</v>
      </c>
      <c r="H21" s="25">
        <v>692</v>
      </c>
      <c r="I21" s="25">
        <v>668</v>
      </c>
      <c r="J21" s="25">
        <v>559</v>
      </c>
      <c r="K21" s="25">
        <v>858</v>
      </c>
      <c r="L21" s="25">
        <v>263</v>
      </c>
      <c r="M21" s="262">
        <v>202</v>
      </c>
    </row>
    <row r="22" spans="2:13">
      <c r="B22" s="72" t="s">
        <v>1240</v>
      </c>
      <c r="C22" s="26">
        <v>2657</v>
      </c>
      <c r="D22" s="26">
        <v>2444</v>
      </c>
      <c r="E22" s="26">
        <v>2344</v>
      </c>
      <c r="F22" s="26">
        <v>2572</v>
      </c>
      <c r="G22" s="26">
        <v>2501</v>
      </c>
      <c r="H22" s="26">
        <v>2825</v>
      </c>
      <c r="I22" s="26">
        <v>2527</v>
      </c>
      <c r="J22" s="26">
        <v>2988</v>
      </c>
      <c r="K22" s="26">
        <v>3141</v>
      </c>
      <c r="L22" s="26">
        <v>1652</v>
      </c>
      <c r="M22" s="262">
        <v>1183</v>
      </c>
    </row>
    <row r="23" spans="2:13">
      <c r="B23" s="72" t="s">
        <v>122</v>
      </c>
      <c r="C23" s="26">
        <v>4265</v>
      </c>
      <c r="D23" s="26">
        <v>4420</v>
      </c>
      <c r="E23" s="26">
        <v>4579</v>
      </c>
      <c r="F23" s="26">
        <v>4746</v>
      </c>
      <c r="G23" s="26">
        <v>5865</v>
      </c>
      <c r="H23" s="26">
        <v>6618</v>
      </c>
      <c r="I23" s="26">
        <v>6334</v>
      </c>
      <c r="J23" s="26">
        <v>5347</v>
      </c>
      <c r="K23" s="26">
        <v>5230</v>
      </c>
      <c r="L23" s="26">
        <v>4334</v>
      </c>
      <c r="M23" s="262">
        <v>4885</v>
      </c>
    </row>
    <row r="24" spans="2:13">
      <c r="B24" s="75" t="s">
        <v>1255</v>
      </c>
      <c r="C24" s="29">
        <v>4306206</v>
      </c>
      <c r="D24" s="29">
        <v>4907915</v>
      </c>
      <c r="E24" s="29">
        <v>5185467</v>
      </c>
      <c r="F24" s="29">
        <v>5734923</v>
      </c>
      <c r="G24" s="29">
        <v>6209068</v>
      </c>
      <c r="H24" s="29">
        <v>7047486</v>
      </c>
      <c r="I24" s="29">
        <v>7228337</v>
      </c>
      <c r="J24" s="29">
        <v>6854762</v>
      </c>
      <c r="K24" s="29">
        <v>7249358</v>
      </c>
      <c r="L24" s="29">
        <v>6862184</v>
      </c>
      <c r="M24" s="271">
        <v>6949912</v>
      </c>
    </row>
    <row r="25" spans="2:13">
      <c r="B25" s="72" t="s">
        <v>123</v>
      </c>
      <c r="C25" s="26">
        <v>1031977</v>
      </c>
      <c r="D25" s="26">
        <v>1126985</v>
      </c>
      <c r="E25" s="26">
        <v>1217971</v>
      </c>
      <c r="F25" s="26">
        <v>1299850</v>
      </c>
      <c r="G25" s="26">
        <v>1383551</v>
      </c>
      <c r="H25" s="26">
        <v>1343249</v>
      </c>
      <c r="I25" s="26">
        <v>1273332</v>
      </c>
      <c r="J25" s="26">
        <v>1089669</v>
      </c>
      <c r="K25" s="26">
        <v>1199055</v>
      </c>
      <c r="L25" s="26">
        <v>1030230</v>
      </c>
      <c r="M25" s="262">
        <v>990006</v>
      </c>
    </row>
    <row r="26" spans="2:13">
      <c r="B26" s="72" t="s">
        <v>124</v>
      </c>
      <c r="C26" s="26">
        <v>3208117</v>
      </c>
      <c r="D26" s="26">
        <v>3699710</v>
      </c>
      <c r="E26" s="26">
        <v>3888321</v>
      </c>
      <c r="F26" s="26">
        <v>4355261</v>
      </c>
      <c r="G26" s="26">
        <v>4741582</v>
      </c>
      <c r="H26" s="26">
        <v>5602358</v>
      </c>
      <c r="I26" s="26">
        <v>5802060</v>
      </c>
      <c r="J26" s="26">
        <v>5613461</v>
      </c>
      <c r="K26" s="26">
        <v>5850047</v>
      </c>
      <c r="L26" s="26">
        <v>5635685</v>
      </c>
      <c r="M26" s="262">
        <v>5754247</v>
      </c>
    </row>
    <row r="27" spans="2:13">
      <c r="B27" s="72" t="s">
        <v>125</v>
      </c>
      <c r="C27" s="26">
        <v>66112</v>
      </c>
      <c r="D27" s="26">
        <v>81220</v>
      </c>
      <c r="E27" s="26">
        <v>79175</v>
      </c>
      <c r="F27" s="26">
        <v>79812</v>
      </c>
      <c r="G27" s="26">
        <v>83935</v>
      </c>
      <c r="H27" s="26">
        <v>101879</v>
      </c>
      <c r="I27" s="26">
        <v>152945</v>
      </c>
      <c r="J27" s="26">
        <v>151632</v>
      </c>
      <c r="K27" s="26">
        <v>200256</v>
      </c>
      <c r="L27" s="26">
        <v>196269</v>
      </c>
      <c r="M27" s="262">
        <v>205659</v>
      </c>
    </row>
    <row r="28" spans="2:13" ht="14.25">
      <c r="B28" s="238" t="s">
        <v>862</v>
      </c>
      <c r="C28" s="29">
        <v>37232</v>
      </c>
      <c r="D28" s="29">
        <v>37492</v>
      </c>
      <c r="E28" s="29">
        <v>40805</v>
      </c>
      <c r="F28" s="29">
        <v>44080</v>
      </c>
      <c r="G28" s="29">
        <v>45740</v>
      </c>
      <c r="H28" s="29">
        <v>52283</v>
      </c>
      <c r="I28" s="29">
        <v>54636</v>
      </c>
      <c r="J28" s="29">
        <v>52657</v>
      </c>
      <c r="K28" s="29">
        <v>60606</v>
      </c>
      <c r="L28" s="29">
        <v>99362</v>
      </c>
      <c r="M28" s="259">
        <v>92821</v>
      </c>
    </row>
    <row r="29" spans="2:13">
      <c r="B29" s="72" t="s">
        <v>116</v>
      </c>
      <c r="C29" s="26">
        <v>35804</v>
      </c>
      <c r="D29" s="26">
        <v>35159</v>
      </c>
      <c r="E29" s="26">
        <v>37214</v>
      </c>
      <c r="F29" s="26">
        <v>39913</v>
      </c>
      <c r="G29" s="26">
        <v>41456</v>
      </c>
      <c r="H29" s="26">
        <v>49606</v>
      </c>
      <c r="I29" s="26">
        <v>51743</v>
      </c>
      <c r="J29" s="26">
        <v>50231</v>
      </c>
      <c r="K29" s="26">
        <v>58715</v>
      </c>
      <c r="L29" s="26">
        <v>95183</v>
      </c>
      <c r="M29" s="262">
        <v>88818</v>
      </c>
    </row>
    <row r="30" spans="2:13">
      <c r="B30" s="72" t="s">
        <v>117</v>
      </c>
      <c r="C30" s="25">
        <v>478</v>
      </c>
      <c r="D30" s="25">
        <v>696</v>
      </c>
      <c r="E30" s="25">
        <v>915</v>
      </c>
      <c r="F30" s="26">
        <v>1239</v>
      </c>
      <c r="G30" s="26">
        <v>1388</v>
      </c>
      <c r="H30" s="26">
        <v>1623</v>
      </c>
      <c r="I30" s="26">
        <v>1639</v>
      </c>
      <c r="J30" s="26">
        <v>1376</v>
      </c>
      <c r="K30" s="25">
        <v>956</v>
      </c>
      <c r="L30" s="26">
        <v>1470</v>
      </c>
      <c r="M30" s="262">
        <v>1512</v>
      </c>
    </row>
    <row r="31" spans="2:13">
      <c r="B31" s="72" t="s">
        <v>41</v>
      </c>
      <c r="C31" s="25">
        <v>366</v>
      </c>
      <c r="D31" s="25">
        <v>400</v>
      </c>
      <c r="E31" s="25">
        <v>530</v>
      </c>
      <c r="F31" s="25">
        <v>886</v>
      </c>
      <c r="G31" s="26">
        <v>1120</v>
      </c>
      <c r="H31" s="26">
        <v>1054</v>
      </c>
      <c r="I31" s="26">
        <v>1254</v>
      </c>
      <c r="J31" s="26">
        <v>1051</v>
      </c>
      <c r="K31" s="25">
        <v>936</v>
      </c>
      <c r="L31" s="26">
        <v>2709</v>
      </c>
      <c r="M31" s="262">
        <v>2491</v>
      </c>
    </row>
    <row r="32" spans="2:13">
      <c r="B32" s="72" t="s">
        <v>31</v>
      </c>
      <c r="C32" s="25">
        <v>585</v>
      </c>
      <c r="D32" s="26">
        <v>1237</v>
      </c>
      <c r="E32" s="26">
        <v>2145</v>
      </c>
      <c r="F32" s="26">
        <v>2042</v>
      </c>
      <c r="G32" s="26">
        <v>1776</v>
      </c>
      <c r="H32" s="96" t="s">
        <v>128</v>
      </c>
      <c r="I32" s="96" t="s">
        <v>128</v>
      </c>
      <c r="J32" s="96" t="s">
        <v>128</v>
      </c>
      <c r="K32" s="96" t="s">
        <v>128</v>
      </c>
      <c r="L32" s="96" t="s">
        <v>128</v>
      </c>
      <c r="M32" s="262" t="s">
        <v>128</v>
      </c>
    </row>
    <row r="33" spans="1:13" ht="14.25">
      <c r="B33" s="238" t="s">
        <v>863</v>
      </c>
      <c r="C33" s="29">
        <v>9886</v>
      </c>
      <c r="D33" s="29">
        <v>9598</v>
      </c>
      <c r="E33" s="29">
        <v>9550</v>
      </c>
      <c r="F33" s="29">
        <v>9651</v>
      </c>
      <c r="G33" s="29">
        <v>9377</v>
      </c>
      <c r="H33" s="29">
        <v>9710</v>
      </c>
      <c r="I33" s="29">
        <v>9937</v>
      </c>
      <c r="J33" s="29">
        <v>9484</v>
      </c>
      <c r="K33" s="29">
        <v>9203</v>
      </c>
      <c r="L33" s="29">
        <v>8706</v>
      </c>
      <c r="M33" s="259">
        <v>8243</v>
      </c>
    </row>
    <row r="34" spans="1:13">
      <c r="B34" s="72" t="s">
        <v>116</v>
      </c>
      <c r="C34" s="26">
        <v>9014</v>
      </c>
      <c r="D34" s="26">
        <v>8747</v>
      </c>
      <c r="E34" s="26">
        <v>8725</v>
      </c>
      <c r="F34" s="26">
        <v>8856</v>
      </c>
      <c r="G34" s="26">
        <v>8588</v>
      </c>
      <c r="H34" s="26">
        <v>8910</v>
      </c>
      <c r="I34" s="26">
        <v>8975</v>
      </c>
      <c r="J34" s="26">
        <v>8567</v>
      </c>
      <c r="K34" s="26">
        <v>8285</v>
      </c>
      <c r="L34" s="26">
        <v>7838</v>
      </c>
      <c r="M34" s="262">
        <v>7433</v>
      </c>
    </row>
    <row r="35" spans="1:13">
      <c r="B35" s="72" t="s">
        <v>117</v>
      </c>
      <c r="C35" s="25">
        <v>378</v>
      </c>
      <c r="D35" s="25">
        <v>373</v>
      </c>
      <c r="E35" s="25">
        <v>355</v>
      </c>
      <c r="F35" s="25">
        <v>348</v>
      </c>
      <c r="G35" s="25">
        <v>351</v>
      </c>
      <c r="H35" s="25">
        <v>362</v>
      </c>
      <c r="I35" s="25">
        <v>384</v>
      </c>
      <c r="J35" s="25">
        <v>339</v>
      </c>
      <c r="K35" s="25">
        <v>331</v>
      </c>
      <c r="L35" s="25">
        <v>315</v>
      </c>
      <c r="M35" s="262">
        <v>276</v>
      </c>
    </row>
    <row r="36" spans="1:13">
      <c r="B36" s="72" t="s">
        <v>41</v>
      </c>
      <c r="C36" s="25">
        <v>426</v>
      </c>
      <c r="D36" s="25">
        <v>419</v>
      </c>
      <c r="E36" s="25">
        <v>417</v>
      </c>
      <c r="F36" s="25">
        <v>402</v>
      </c>
      <c r="G36" s="25">
        <v>401</v>
      </c>
      <c r="H36" s="25">
        <v>400</v>
      </c>
      <c r="I36" s="25">
        <v>400</v>
      </c>
      <c r="J36" s="25">
        <v>387</v>
      </c>
      <c r="K36" s="25">
        <v>381</v>
      </c>
      <c r="L36" s="25">
        <v>363</v>
      </c>
      <c r="M36" s="262">
        <v>341</v>
      </c>
    </row>
    <row r="37" spans="1:13">
      <c r="B37" s="72" t="s">
        <v>31</v>
      </c>
      <c r="C37" s="25">
        <v>68</v>
      </c>
      <c r="D37" s="25">
        <v>59</v>
      </c>
      <c r="E37" s="25">
        <v>53</v>
      </c>
      <c r="F37" s="25">
        <v>45</v>
      </c>
      <c r="G37" s="25">
        <v>37</v>
      </c>
      <c r="H37" s="25">
        <v>38</v>
      </c>
      <c r="I37" s="25">
        <v>178</v>
      </c>
      <c r="J37" s="25">
        <v>191</v>
      </c>
      <c r="K37" s="25">
        <v>206</v>
      </c>
      <c r="L37" s="25">
        <v>190</v>
      </c>
      <c r="M37" s="262">
        <v>193</v>
      </c>
    </row>
    <row r="39" spans="1:13">
      <c r="A39" s="127" t="s">
        <v>798</v>
      </c>
      <c r="B39" s="1" t="s">
        <v>1241</v>
      </c>
    </row>
    <row r="40" spans="1:13">
      <c r="A40" s="127" t="s">
        <v>800</v>
      </c>
      <c r="B40" s="1" t="s">
        <v>801</v>
      </c>
    </row>
    <row r="41" spans="1:13">
      <c r="A41" s="38" t="s">
        <v>802</v>
      </c>
      <c r="B41" s="1" t="s">
        <v>315</v>
      </c>
    </row>
    <row r="42" spans="1:13">
      <c r="A42" s="38" t="s">
        <v>817</v>
      </c>
      <c r="B42" s="1" t="s">
        <v>864</v>
      </c>
      <c r="I42" s="27"/>
    </row>
    <row r="43" spans="1:13" ht="12" customHeight="1">
      <c r="A43" s="1" t="s">
        <v>818</v>
      </c>
      <c r="B43" s="380" t="s">
        <v>865</v>
      </c>
      <c r="C43" s="380"/>
      <c r="D43" s="380"/>
      <c r="E43" s="380"/>
      <c r="F43" s="380"/>
      <c r="G43" s="380"/>
      <c r="H43" s="380"/>
      <c r="I43" s="380"/>
      <c r="J43" s="380"/>
      <c r="K43" s="380"/>
      <c r="L43" s="380"/>
      <c r="M43" s="380"/>
    </row>
    <row r="44" spans="1:13" ht="12" customHeight="1">
      <c r="B44" s="380"/>
      <c r="C44" s="380"/>
      <c r="D44" s="380"/>
      <c r="E44" s="380"/>
      <c r="F44" s="380"/>
      <c r="G44" s="380"/>
      <c r="H44" s="380"/>
      <c r="I44" s="380"/>
      <c r="J44" s="380"/>
      <c r="K44" s="380"/>
      <c r="L44" s="380"/>
      <c r="M44" s="380"/>
    </row>
    <row r="45" spans="1:13">
      <c r="A45" s="38" t="s">
        <v>126</v>
      </c>
    </row>
    <row r="46" spans="1:13">
      <c r="A46" s="38" t="s">
        <v>1242</v>
      </c>
    </row>
    <row r="48" spans="1:13">
      <c r="A48" s="272" t="s">
        <v>1094</v>
      </c>
    </row>
    <row r="49" spans="1:2">
      <c r="A49" s="272" t="s">
        <v>1099</v>
      </c>
    </row>
    <row r="50" spans="1:2">
      <c r="A50" s="147" t="s">
        <v>127</v>
      </c>
    </row>
    <row r="51" spans="1:2">
      <c r="B51" s="7"/>
    </row>
    <row r="52" spans="1:2">
      <c r="B52" s="7"/>
    </row>
  </sheetData>
  <mergeCells count="2">
    <mergeCell ref="B2:M2"/>
    <mergeCell ref="B43:M44"/>
  </mergeCells>
  <pageMargins left="0.7" right="0.7" top="0.75" bottom="0.75" header="0.3" footer="0.3"/>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Table 2.1</vt:lpstr>
      <vt:lpstr>Table 2.2</vt:lpstr>
      <vt:lpstr>Table 2.3</vt:lpstr>
      <vt:lpstr>Table 2.4</vt:lpstr>
      <vt:lpstr>Table 2.5</vt:lpstr>
      <vt:lpstr>Table 2.6</vt:lpstr>
      <vt:lpstr>Table 2.7</vt:lpstr>
      <vt:lpstr>Table 2.8</vt:lpstr>
      <vt:lpstr>Table 2.9</vt:lpstr>
      <vt:lpstr>Table 2.10</vt:lpstr>
      <vt:lpstr>Table 2.11</vt:lpstr>
      <vt:lpstr>Table 2.12</vt:lpstr>
      <vt:lpstr>Table 2.13</vt:lpstr>
      <vt:lpstr>Table 2.14</vt:lpstr>
      <vt:lpstr>Table 2.15</vt:lpstr>
      <vt:lpstr>Table 2.16(A)</vt:lpstr>
      <vt:lpstr>Table 2.16(B)</vt:lpstr>
      <vt:lpstr>Table 2.17</vt:lpstr>
      <vt:lpstr>Table 2.18(A)</vt:lpstr>
      <vt:lpstr>Table 2.18(B)</vt:lpstr>
      <vt:lpstr>Table 2.19</vt:lpstr>
      <vt:lpstr>Table 2.20</vt:lpstr>
      <vt:lpstr>Table 2.21</vt:lpstr>
      <vt:lpstr>Table 2.22</vt:lpstr>
      <vt:lpstr>Table 2.23</vt:lpstr>
      <vt:lpstr>Table 2.24</vt:lpstr>
      <vt:lpstr>Table 2.25</vt:lpstr>
      <vt:lpstr>Table 2.26</vt:lpstr>
      <vt:lpstr>Table 2.27</vt:lpstr>
      <vt:lpstr>Table 2.28</vt:lpstr>
      <vt:lpstr>Table 2.29</vt:lpstr>
      <vt:lpstr>Table 2.30</vt:lpstr>
      <vt:lpstr>Table 2.31</vt:lpstr>
      <vt:lpstr>Table 2.32</vt:lpstr>
      <vt:lpstr>Table 2.33</vt:lpstr>
      <vt:lpstr>Table 2.34</vt:lpstr>
      <vt:lpstr>Table 2.35</vt:lpstr>
      <vt:lpstr>Table 2.36</vt:lpstr>
      <vt:lpstr>Table 2.37</vt:lpstr>
      <vt:lpstr>Table 2.38</vt:lpstr>
      <vt:lpstr>Table 2.39</vt:lpstr>
      <vt:lpstr>Table 2.40</vt:lpstr>
      <vt:lpstr>Table 2.41</vt:lpstr>
      <vt:lpstr>Table 2.42</vt:lpstr>
      <vt:lpstr>Table 2.43</vt:lpstr>
      <vt:lpstr>Table 2.44</vt:lpstr>
      <vt:lpstr>Table 2.45</vt:lpstr>
      <vt:lpstr>Table 2.46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Tharindi NKN</dc:creator>
  <cp:lastModifiedBy>STD Common 03 (Outsourced)</cp:lastModifiedBy>
  <cp:lastPrinted>2023-12-08T05:04:04Z</cp:lastPrinted>
  <dcterms:created xsi:type="dcterms:W3CDTF">2023-11-14T03:26:43Z</dcterms:created>
  <dcterms:modified xsi:type="dcterms:W3CDTF">2024-10-30T10:39:23Z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2023-08-17T00:00:00Z</vt:filetime>
  </property>
  <property fmtid="{D5CDD505-2E9C-101B-9397-08002B2CF9AE}" pid="3" name="Creator">
    <vt:lpwstr>Adobe InDesign CC 13.1 (Macintosh)</vt:lpwstr>
  </property>
  <property fmtid="{D5CDD505-2E9C-101B-9397-08002B2CF9AE}" pid="4" name="LastSaved">
    <vt:filetime>2023-11-14T00:00:00Z</vt:filetime>
  </property>
  <property fmtid="{D5CDD505-2E9C-101B-9397-08002B2CF9AE}" pid="5" name="Producer">
    <vt:lpwstr>Adobe PDF Library 15.0</vt:lpwstr>
  </property>
  <property fmtid="{D5CDD505-2E9C-101B-9397-08002B2CF9AE}" pid="6" name="MSIP_Label_83c4ab6a-b8f9-4a41-a9e3-9d9b3c522aed_Enabled">
    <vt:lpwstr>true</vt:lpwstr>
  </property>
  <property fmtid="{D5CDD505-2E9C-101B-9397-08002B2CF9AE}" pid="7" name="MSIP_Label_83c4ab6a-b8f9-4a41-a9e3-9d9b3c522aed_SetDate">
    <vt:lpwstr>2024-01-04T05:23:17Z</vt:lpwstr>
  </property>
  <property fmtid="{D5CDD505-2E9C-101B-9397-08002B2CF9AE}" pid="8" name="MSIP_Label_83c4ab6a-b8f9-4a41-a9e3-9d9b3c522aed_Method">
    <vt:lpwstr>Standard</vt:lpwstr>
  </property>
  <property fmtid="{D5CDD505-2E9C-101B-9397-08002B2CF9AE}" pid="9" name="MSIP_Label_83c4ab6a-b8f9-4a41-a9e3-9d9b3c522aed_Name">
    <vt:lpwstr>83c4ab6a-b8f9-4a41-a9e3-9d9b3c522aed</vt:lpwstr>
  </property>
  <property fmtid="{D5CDD505-2E9C-101B-9397-08002B2CF9AE}" pid="10" name="MSIP_Label_83c4ab6a-b8f9-4a41-a9e3-9d9b3c522aed_SiteId">
    <vt:lpwstr>deb56736-e31c-4f83-a094-a8aee555a992</vt:lpwstr>
  </property>
  <property fmtid="{D5CDD505-2E9C-101B-9397-08002B2CF9AE}" pid="11" name="MSIP_Label_83c4ab6a-b8f9-4a41-a9e3-9d9b3c522aed_ActionId">
    <vt:lpwstr>593448fb-71ac-423e-8553-c71c3d319119</vt:lpwstr>
  </property>
  <property fmtid="{D5CDD505-2E9C-101B-9397-08002B2CF9AE}" pid="12" name="MSIP_Label_83c4ab6a-b8f9-4a41-a9e3-9d9b3c522aed_ContentBits">
    <vt:lpwstr>1</vt:lpwstr>
  </property>
</Properties>
</file>