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ERD_MONEY_AND_BANKING\Chamika\2024\Annual Report\Sp Appendix\Sinhala\Web Version\"/>
    </mc:Choice>
  </mc:AlternateContent>
  <xr:revisionPtr revIDLastSave="0" documentId="8_{8481C949-E884-4377-AA04-EEABA897E738}" xr6:coauthVersionLast="47" xr6:coauthVersionMax="47" xr10:uidLastSave="{00000000-0000-0000-0000-000000000000}"/>
  <bookViews>
    <workbookView xWindow="-120" yWindow="-120" windowWidth="29040" windowHeight="15720" tabRatio="682" xr2:uid="{00000000-000D-0000-FFFF-FFFF00000000}"/>
  </bookViews>
  <sheets>
    <sheet name="Content" sheetId="15" r:id="rId1"/>
    <sheet name="Table 1" sheetId="27" r:id="rId2"/>
    <sheet name="Table 2" sheetId="28" r:id="rId3"/>
    <sheet name="Table 3 " sheetId="26" r:id="rId4"/>
    <sheet name="Table 4" sheetId="24" r:id="rId5"/>
    <sheet name="Table 5" sheetId="25" r:id="rId6"/>
    <sheet name="Table 6" sheetId="31" r:id="rId7"/>
    <sheet name="Table 7" sheetId="32" r:id="rId8"/>
    <sheet name="Table 8" sheetId="23" r:id="rId9"/>
    <sheet name="Table 9" sheetId="22" r:id="rId10"/>
    <sheet name="Table 10" sheetId="29" r:id="rId11"/>
    <sheet name="Table 11" sheetId="30" r:id="rId12"/>
  </sheets>
  <definedNames>
    <definedName name="_xlnm.Print_Area" localSheetId="1">'Table 1'!$A$1:$AC$98</definedName>
    <definedName name="_xlnm.Print_Area" localSheetId="2">'Table 2'!$A$1:$T$104</definedName>
    <definedName name="_xlnm.Print_Area" localSheetId="4">'Table 4'!$A$1:$R$94</definedName>
    <definedName name="_xlnm.Print_Area" localSheetId="5">'Table 5'!$A$1:$U$97</definedName>
    <definedName name="_xlnm.Print_Area" localSheetId="6">'Table 6'!$A$1:$X$122</definedName>
    <definedName name="_xlnm.Print_Area" localSheetId="7">'Table 7'!$A$1:$U$98</definedName>
    <definedName name="_xlnm.Print_Area" localSheetId="8">'Table 8'!$A$1:$X$99</definedName>
    <definedName name="_xlnm.Print_Area" localSheetId="9">'Table 9'!$A$1:$Q$89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51" i="23" l="1"/>
  <c r="AT151" i="23"/>
  <c r="AS151" i="23"/>
  <c r="AR151" i="23"/>
  <c r="AQ151" i="23"/>
  <c r="AP151" i="23"/>
  <c r="AO151" i="23"/>
  <c r="AN151" i="23"/>
  <c r="AM151" i="23"/>
  <c r="AL151" i="23"/>
  <c r="AK151" i="23"/>
  <c r="AJ151" i="23"/>
  <c r="AI151" i="23"/>
  <c r="AH151" i="23"/>
  <c r="AG151" i="23"/>
  <c r="AF151" i="23"/>
  <c r="AE151" i="23"/>
  <c r="AD151" i="23"/>
  <c r="AC151" i="23"/>
  <c r="AU150" i="23"/>
  <c r="AT150" i="23"/>
  <c r="AS150" i="23"/>
  <c r="AR150" i="23"/>
  <c r="AQ150" i="23"/>
  <c r="AP150" i="23"/>
  <c r="AO150" i="23"/>
  <c r="AN150" i="23"/>
  <c r="AM150" i="23"/>
  <c r="AL150" i="23"/>
  <c r="AK150" i="23"/>
  <c r="AJ150" i="23"/>
  <c r="AI150" i="23"/>
  <c r="AH150" i="23"/>
  <c r="AG150" i="23"/>
  <c r="AF150" i="23"/>
  <c r="AE150" i="23"/>
  <c r="AD150" i="23"/>
  <c r="AC150" i="23"/>
  <c r="AU149" i="23"/>
  <c r="AT149" i="23"/>
  <c r="AS149" i="23"/>
  <c r="AR149" i="23"/>
  <c r="AQ149" i="23"/>
  <c r="AP149" i="23"/>
  <c r="AO149" i="23"/>
  <c r="AN149" i="23"/>
  <c r="AM149" i="23"/>
  <c r="AL149" i="23"/>
  <c r="AK149" i="23"/>
  <c r="AJ149" i="23"/>
  <c r="AI149" i="23"/>
  <c r="AH149" i="23"/>
  <c r="AG149" i="23"/>
  <c r="AF149" i="23"/>
  <c r="AE149" i="23"/>
  <c r="AD149" i="23"/>
  <c r="AC149" i="23"/>
  <c r="AU148" i="23"/>
  <c r="AT148" i="23"/>
  <c r="AS148" i="23"/>
  <c r="AR148" i="23"/>
  <c r="AQ148" i="23"/>
  <c r="AP148" i="23"/>
  <c r="AO148" i="23"/>
  <c r="AN148" i="23"/>
  <c r="AM148" i="23"/>
  <c r="AL148" i="23"/>
  <c r="AK148" i="23"/>
  <c r="AJ148" i="23"/>
  <c r="AI148" i="23"/>
  <c r="AH148" i="23"/>
  <c r="AG148" i="23"/>
  <c r="AF148" i="23"/>
  <c r="AE148" i="23"/>
  <c r="AD148" i="23"/>
  <c r="AC148" i="23"/>
  <c r="AU147" i="23"/>
  <c r="AT147" i="23"/>
  <c r="AS147" i="23"/>
  <c r="AR147" i="23"/>
  <c r="AQ147" i="23"/>
  <c r="AP147" i="23"/>
  <c r="AO147" i="23"/>
  <c r="AN147" i="23"/>
  <c r="AM147" i="23"/>
  <c r="AL147" i="23"/>
  <c r="AK147" i="23"/>
  <c r="AJ147" i="23"/>
  <c r="AI147" i="23"/>
  <c r="AH147" i="23"/>
  <c r="AG147" i="23"/>
  <c r="AF147" i="23"/>
  <c r="AE147" i="23"/>
  <c r="AD147" i="23"/>
  <c r="AC147" i="23"/>
  <c r="AU146" i="23"/>
  <c r="AT146" i="23"/>
  <c r="AS146" i="23"/>
  <c r="AR146" i="23"/>
  <c r="AQ146" i="23"/>
  <c r="AP146" i="23"/>
  <c r="AO146" i="23"/>
  <c r="AN146" i="23"/>
  <c r="AM146" i="23"/>
  <c r="AL146" i="23"/>
  <c r="AK146" i="23"/>
  <c r="AJ146" i="23"/>
  <c r="AI146" i="23"/>
  <c r="AH146" i="23"/>
  <c r="AG146" i="23"/>
  <c r="AF146" i="23"/>
  <c r="AE146" i="23"/>
  <c r="AD146" i="23"/>
  <c r="AC146" i="23"/>
  <c r="AU145" i="23"/>
  <c r="AT145" i="23"/>
  <c r="AS145" i="23"/>
  <c r="AR145" i="23"/>
  <c r="AQ145" i="23"/>
  <c r="AP145" i="23"/>
  <c r="AO145" i="23"/>
  <c r="AN145" i="23"/>
  <c r="AM145" i="23"/>
  <c r="AL145" i="23"/>
  <c r="AK145" i="23"/>
  <c r="AJ145" i="23"/>
  <c r="AI145" i="23"/>
  <c r="AH145" i="23"/>
  <c r="AG145" i="23"/>
  <c r="AF145" i="23"/>
  <c r="AE145" i="23"/>
  <c r="AD145" i="23"/>
  <c r="AC145" i="23"/>
  <c r="AU144" i="23"/>
  <c r="AT144" i="23"/>
  <c r="AS144" i="23"/>
  <c r="AR144" i="23"/>
  <c r="AQ144" i="23"/>
  <c r="AP144" i="23"/>
  <c r="AO144" i="23"/>
  <c r="AN144" i="23"/>
  <c r="AM144" i="23"/>
  <c r="AL144" i="23"/>
  <c r="AK144" i="23"/>
  <c r="AJ144" i="23"/>
  <c r="AI144" i="23"/>
  <c r="AH144" i="23"/>
  <c r="AG144" i="23"/>
  <c r="AF144" i="23"/>
  <c r="AE144" i="23"/>
  <c r="AD144" i="23"/>
  <c r="AC144" i="23"/>
  <c r="AU143" i="23"/>
  <c r="AT143" i="23"/>
  <c r="AS143" i="23"/>
  <c r="AR143" i="23"/>
  <c r="AQ143" i="23"/>
  <c r="AP143" i="23"/>
  <c r="AO143" i="23"/>
  <c r="AN143" i="23"/>
  <c r="AM143" i="23"/>
  <c r="AL143" i="23"/>
  <c r="AK143" i="23"/>
  <c r="AJ143" i="23"/>
  <c r="AI143" i="23"/>
  <c r="AH143" i="23"/>
  <c r="AG143" i="23"/>
  <c r="AF143" i="23"/>
  <c r="AE143" i="23"/>
  <c r="AD143" i="23"/>
  <c r="AC143" i="23"/>
  <c r="AU142" i="23"/>
  <c r="AT142" i="23"/>
  <c r="AS142" i="23"/>
  <c r="AR142" i="23"/>
  <c r="AQ142" i="23"/>
  <c r="AP142" i="23"/>
  <c r="AO142" i="23"/>
  <c r="AN142" i="23"/>
  <c r="AM142" i="23"/>
  <c r="AL142" i="23"/>
  <c r="AK142" i="23"/>
  <c r="AJ142" i="23"/>
  <c r="AI142" i="23"/>
  <c r="AH142" i="23"/>
  <c r="AG142" i="23"/>
  <c r="AF142" i="23"/>
  <c r="AE142" i="23"/>
  <c r="AD142" i="23"/>
  <c r="AC142" i="23"/>
  <c r="AU141" i="23"/>
  <c r="AT141" i="23"/>
  <c r="AS141" i="23"/>
  <c r="AR141" i="23"/>
  <c r="AQ141" i="23"/>
  <c r="AP141" i="23"/>
  <c r="AO141" i="23"/>
  <c r="AN141" i="23"/>
  <c r="AM141" i="23"/>
  <c r="AL141" i="23"/>
  <c r="AK141" i="23"/>
  <c r="AJ141" i="23"/>
  <c r="AI141" i="23"/>
  <c r="AH141" i="23"/>
  <c r="AG141" i="23"/>
  <c r="AF141" i="23"/>
  <c r="AE141" i="23"/>
  <c r="AD141" i="23"/>
  <c r="AC141" i="23"/>
  <c r="AU140" i="23"/>
  <c r="AT140" i="23"/>
  <c r="AS140" i="23"/>
  <c r="AR140" i="23"/>
  <c r="AQ140" i="23"/>
  <c r="AP140" i="23"/>
  <c r="AO140" i="23"/>
  <c r="AN140" i="23"/>
  <c r="AM140" i="23"/>
  <c r="AL140" i="23"/>
  <c r="AK140" i="23"/>
  <c r="AJ140" i="23"/>
  <c r="AI140" i="23"/>
  <c r="AH140" i="23"/>
  <c r="AG140" i="23"/>
  <c r="AF140" i="23"/>
  <c r="AE140" i="23"/>
  <c r="AD140" i="23"/>
  <c r="AC140" i="23"/>
  <c r="AU139" i="23"/>
  <c r="AT139" i="23"/>
  <c r="AS139" i="23"/>
  <c r="AR139" i="23"/>
  <c r="AQ139" i="23"/>
  <c r="AP139" i="23"/>
  <c r="AO139" i="23"/>
  <c r="AN139" i="23"/>
  <c r="AM139" i="23"/>
  <c r="AL139" i="23"/>
  <c r="AK139" i="23"/>
  <c r="AJ139" i="23"/>
  <c r="AI139" i="23"/>
  <c r="AH139" i="23"/>
  <c r="AG139" i="23"/>
  <c r="AF139" i="23"/>
  <c r="AE139" i="23"/>
  <c r="AD139" i="23"/>
  <c r="AC139" i="23"/>
  <c r="AU138" i="23"/>
  <c r="AT138" i="23"/>
  <c r="AS138" i="23"/>
  <c r="AR138" i="23"/>
  <c r="AQ138" i="23"/>
  <c r="AP138" i="23"/>
  <c r="AO138" i="23"/>
  <c r="AN138" i="23"/>
  <c r="AM138" i="23"/>
  <c r="AL138" i="23"/>
  <c r="AK138" i="23"/>
  <c r="AJ138" i="23"/>
  <c r="AI138" i="23"/>
  <c r="AH138" i="23"/>
  <c r="AG138" i="23"/>
  <c r="AF138" i="23"/>
  <c r="AE138" i="23"/>
  <c r="AD138" i="23"/>
  <c r="AC138" i="23"/>
  <c r="AU137" i="23"/>
  <c r="AT137" i="23"/>
  <c r="AS137" i="23"/>
  <c r="AR137" i="23"/>
  <c r="AQ137" i="23"/>
  <c r="AP137" i="23"/>
  <c r="AO137" i="23"/>
  <c r="AN137" i="23"/>
  <c r="AM137" i="23"/>
  <c r="AL137" i="23"/>
  <c r="AK137" i="23"/>
  <c r="AJ137" i="23"/>
  <c r="AI137" i="23"/>
  <c r="AH137" i="23"/>
  <c r="AG137" i="23"/>
  <c r="AF137" i="23"/>
  <c r="AE137" i="23"/>
  <c r="AD137" i="23"/>
  <c r="AC137" i="23"/>
  <c r="AU136" i="23"/>
  <c r="AT136" i="23"/>
  <c r="AS136" i="23"/>
  <c r="AR136" i="23"/>
  <c r="AQ136" i="23"/>
  <c r="AP136" i="23"/>
  <c r="AO136" i="23"/>
  <c r="AN136" i="23"/>
  <c r="AM136" i="23"/>
  <c r="AL136" i="23"/>
  <c r="AK136" i="23"/>
  <c r="AJ136" i="23"/>
  <c r="AI136" i="23"/>
  <c r="AH136" i="23"/>
  <c r="AG136" i="23"/>
  <c r="AF136" i="23"/>
  <c r="AE136" i="23"/>
  <c r="AD136" i="23"/>
  <c r="AC136" i="23"/>
  <c r="AU135" i="23"/>
  <c r="AT135" i="23"/>
  <c r="AS135" i="23"/>
  <c r="AR135" i="23"/>
  <c r="AQ135" i="23"/>
  <c r="AP135" i="23"/>
  <c r="AO135" i="23"/>
  <c r="AN135" i="23"/>
  <c r="AM135" i="23"/>
  <c r="AL135" i="23"/>
  <c r="AK135" i="23"/>
  <c r="AJ135" i="23"/>
  <c r="AI135" i="23"/>
  <c r="AH135" i="23"/>
  <c r="AG135" i="23"/>
  <c r="AF135" i="23"/>
  <c r="AE135" i="23"/>
  <c r="AD135" i="23"/>
  <c r="AC135" i="23"/>
  <c r="AU134" i="23"/>
  <c r="AT134" i="23"/>
  <c r="AS134" i="23"/>
  <c r="AR134" i="23"/>
  <c r="AQ134" i="23"/>
  <c r="AP134" i="23"/>
  <c r="AO134" i="23"/>
  <c r="AN134" i="23"/>
  <c r="AM134" i="23"/>
  <c r="AL134" i="23"/>
  <c r="AK134" i="23"/>
  <c r="AJ134" i="23"/>
  <c r="AI134" i="23"/>
  <c r="AH134" i="23"/>
  <c r="AG134" i="23"/>
  <c r="AF134" i="23"/>
  <c r="AE134" i="23"/>
  <c r="AD134" i="23"/>
  <c r="AC134" i="23"/>
  <c r="AU133" i="23"/>
  <c r="AT133" i="23"/>
  <c r="AS133" i="23"/>
  <c r="AR133" i="23"/>
  <c r="AQ133" i="23"/>
  <c r="AP133" i="23"/>
  <c r="AO133" i="23"/>
  <c r="AN133" i="23"/>
  <c r="AM133" i="23"/>
  <c r="AL133" i="23"/>
  <c r="AK133" i="23"/>
  <c r="AJ133" i="23"/>
  <c r="AI133" i="23"/>
  <c r="AH133" i="23"/>
  <c r="AG133" i="23"/>
  <c r="AF133" i="23"/>
  <c r="AE133" i="23"/>
  <c r="AD133" i="23"/>
  <c r="AC133" i="23"/>
  <c r="AU132" i="23"/>
  <c r="AT132" i="23"/>
  <c r="AS132" i="23"/>
  <c r="AR132" i="23"/>
  <c r="AQ132" i="23"/>
  <c r="AP132" i="23"/>
  <c r="AO132" i="23"/>
  <c r="AN132" i="23"/>
  <c r="AM132" i="23"/>
  <c r="AL132" i="23"/>
  <c r="AK132" i="23"/>
  <c r="AJ132" i="23"/>
  <c r="AI132" i="23"/>
  <c r="AH132" i="23"/>
  <c r="AG132" i="23"/>
  <c r="AF132" i="23"/>
  <c r="AE132" i="23"/>
  <c r="AD132" i="23"/>
  <c r="AC132" i="23"/>
  <c r="AU131" i="23"/>
  <c r="AT131" i="23"/>
  <c r="AS131" i="23"/>
  <c r="AR131" i="23"/>
  <c r="AQ131" i="23"/>
  <c r="AP131" i="23"/>
  <c r="AO131" i="23"/>
  <c r="AN131" i="23"/>
  <c r="AM131" i="23"/>
  <c r="AL131" i="23"/>
  <c r="AK131" i="23"/>
  <c r="AJ131" i="23"/>
  <c r="AI131" i="23"/>
  <c r="AH131" i="23"/>
  <c r="AG131" i="23"/>
  <c r="AF131" i="23"/>
  <c r="AE131" i="23"/>
  <c r="AD131" i="23"/>
  <c r="AC131" i="23"/>
  <c r="AU130" i="23"/>
  <c r="AT130" i="23"/>
  <c r="AS130" i="23"/>
  <c r="AR130" i="23"/>
  <c r="AQ130" i="23"/>
  <c r="AP130" i="23"/>
  <c r="AO130" i="23"/>
  <c r="AN130" i="23"/>
  <c r="AM130" i="23"/>
  <c r="AL130" i="23"/>
  <c r="AK130" i="23"/>
  <c r="AJ130" i="23"/>
  <c r="AI130" i="23"/>
  <c r="AH130" i="23"/>
  <c r="AG130" i="23"/>
  <c r="AF130" i="23"/>
  <c r="AE130" i="23"/>
  <c r="AD130" i="23"/>
  <c r="AC130" i="23"/>
  <c r="AU129" i="23"/>
  <c r="AT129" i="23"/>
  <c r="AS129" i="23"/>
  <c r="AR129" i="23"/>
  <c r="AQ129" i="23"/>
  <c r="AP129" i="23"/>
  <c r="AO129" i="23"/>
  <c r="AN129" i="23"/>
  <c r="AM129" i="23"/>
  <c r="AL129" i="23"/>
  <c r="AK129" i="23"/>
  <c r="AJ129" i="23"/>
  <c r="AI129" i="23"/>
  <c r="AH129" i="23"/>
  <c r="AG129" i="23"/>
  <c r="AF129" i="23"/>
  <c r="AE129" i="23"/>
  <c r="AD129" i="23"/>
  <c r="AC129" i="23"/>
  <c r="AU128" i="23"/>
  <c r="AT128" i="23"/>
  <c r="AS128" i="23"/>
  <c r="AR128" i="23"/>
  <c r="AQ128" i="23"/>
  <c r="AP128" i="23"/>
  <c r="AO128" i="23"/>
  <c r="AN128" i="23"/>
  <c r="AM128" i="23"/>
  <c r="AL128" i="23"/>
  <c r="AK128" i="23"/>
  <c r="AJ128" i="23"/>
  <c r="AI128" i="23"/>
  <c r="AH128" i="23"/>
  <c r="AG128" i="23"/>
  <c r="AF128" i="23"/>
  <c r="AE128" i="23"/>
  <c r="AD128" i="23"/>
  <c r="AC128" i="23"/>
  <c r="AU127" i="23"/>
  <c r="AT127" i="23"/>
  <c r="AS127" i="23"/>
  <c r="AR127" i="23"/>
  <c r="AQ127" i="23"/>
  <c r="AP127" i="23"/>
  <c r="AO127" i="23"/>
  <c r="AN127" i="23"/>
  <c r="AM127" i="23"/>
  <c r="AL127" i="23"/>
  <c r="AK127" i="23"/>
  <c r="AJ127" i="23"/>
  <c r="AI127" i="23"/>
  <c r="AH127" i="23"/>
  <c r="AG127" i="23"/>
  <c r="AF127" i="23"/>
  <c r="AE127" i="23"/>
  <c r="AD127" i="23"/>
  <c r="AC127" i="23"/>
  <c r="AU126" i="23"/>
  <c r="AT126" i="23"/>
  <c r="AS126" i="23"/>
  <c r="AR126" i="23"/>
  <c r="AQ126" i="23"/>
  <c r="AP126" i="23"/>
  <c r="AO126" i="23"/>
  <c r="AN126" i="23"/>
  <c r="AM126" i="23"/>
  <c r="AL126" i="23"/>
  <c r="AK126" i="23"/>
  <c r="AJ126" i="23"/>
  <c r="AI126" i="23"/>
  <c r="AH126" i="23"/>
  <c r="AG126" i="23"/>
  <c r="AF126" i="23"/>
  <c r="AE126" i="23"/>
  <c r="AD126" i="23"/>
  <c r="AC126" i="23"/>
  <c r="AU125" i="23"/>
  <c r="AT125" i="23"/>
  <c r="AS125" i="23"/>
  <c r="AR125" i="23"/>
  <c r="AQ125" i="23"/>
  <c r="AP125" i="23"/>
  <c r="AO125" i="23"/>
  <c r="AN125" i="23"/>
  <c r="AM125" i="23"/>
  <c r="AL125" i="23"/>
  <c r="AK125" i="23"/>
  <c r="AJ125" i="23"/>
  <c r="AI125" i="23"/>
  <c r="AH125" i="23"/>
  <c r="AG125" i="23"/>
  <c r="AF125" i="23"/>
  <c r="AE125" i="23"/>
  <c r="AD125" i="23"/>
  <c r="AC125" i="23"/>
  <c r="AU124" i="23"/>
  <c r="AT124" i="23"/>
  <c r="AS124" i="23"/>
  <c r="AR124" i="23"/>
  <c r="AQ124" i="23"/>
  <c r="AP124" i="23"/>
  <c r="AO124" i="23"/>
  <c r="AN124" i="23"/>
  <c r="AM124" i="23"/>
  <c r="AL124" i="23"/>
  <c r="AK124" i="23"/>
  <c r="AJ124" i="23"/>
  <c r="AI124" i="23"/>
  <c r="AH124" i="23"/>
  <c r="AG124" i="23"/>
  <c r="AF124" i="23"/>
  <c r="AE124" i="23"/>
  <c r="AD124" i="23"/>
  <c r="AC124" i="23"/>
  <c r="AU123" i="23"/>
  <c r="AT123" i="23"/>
  <c r="AS123" i="23"/>
  <c r="AR123" i="23"/>
  <c r="AQ123" i="23"/>
  <c r="AP123" i="23"/>
  <c r="AO123" i="23"/>
  <c r="AN123" i="23"/>
  <c r="AM123" i="23"/>
  <c r="AL123" i="23"/>
  <c r="AK123" i="23"/>
  <c r="AJ123" i="23"/>
  <c r="AI123" i="23"/>
  <c r="AH123" i="23"/>
  <c r="AG123" i="23"/>
  <c r="AF123" i="23"/>
  <c r="AE123" i="23"/>
  <c r="AD123" i="23"/>
  <c r="AC123" i="23"/>
  <c r="AU122" i="23"/>
  <c r="AT122" i="23"/>
  <c r="AS122" i="23"/>
  <c r="AR122" i="23"/>
  <c r="AQ122" i="23"/>
  <c r="AP122" i="23"/>
  <c r="AO122" i="23"/>
  <c r="AN122" i="23"/>
  <c r="AM122" i="23"/>
  <c r="AL122" i="23"/>
  <c r="AK122" i="23"/>
  <c r="AJ122" i="23"/>
  <c r="AI122" i="23"/>
  <c r="AH122" i="23"/>
  <c r="AG122" i="23"/>
  <c r="AF122" i="23"/>
  <c r="AE122" i="23"/>
  <c r="AD122" i="23"/>
  <c r="AC122" i="23"/>
  <c r="AU121" i="23"/>
  <c r="AT121" i="23"/>
  <c r="AS121" i="23"/>
  <c r="AR121" i="23"/>
  <c r="AQ121" i="23"/>
  <c r="AP121" i="23"/>
  <c r="AO121" i="23"/>
  <c r="AN121" i="23"/>
  <c r="AM121" i="23"/>
  <c r="AL121" i="23"/>
  <c r="AK121" i="23"/>
  <c r="AJ121" i="23"/>
  <c r="AI121" i="23"/>
  <c r="AH121" i="23"/>
  <c r="AG121" i="23"/>
  <c r="AF121" i="23"/>
  <c r="AE121" i="23"/>
  <c r="AD121" i="23"/>
  <c r="AC121" i="23"/>
  <c r="AU120" i="23"/>
  <c r="AT120" i="23"/>
  <c r="AS120" i="23"/>
  <c r="AR120" i="23"/>
  <c r="AQ120" i="23"/>
  <c r="AP120" i="23"/>
  <c r="AO120" i="23"/>
  <c r="AN120" i="23"/>
  <c r="AM120" i="23"/>
  <c r="AL120" i="23"/>
  <c r="AK120" i="23"/>
  <c r="AJ120" i="23"/>
  <c r="AI120" i="23"/>
  <c r="AH120" i="23"/>
  <c r="AG120" i="23"/>
  <c r="AF120" i="23"/>
  <c r="AE120" i="23"/>
  <c r="AD120" i="23"/>
  <c r="AC120" i="23"/>
  <c r="AU119" i="23"/>
  <c r="AT119" i="23"/>
  <c r="AS119" i="23"/>
  <c r="AR119" i="23"/>
  <c r="AQ119" i="23"/>
  <c r="AP119" i="23"/>
  <c r="AO119" i="23"/>
  <c r="AN119" i="23"/>
  <c r="AM119" i="23"/>
  <c r="AL119" i="23"/>
  <c r="AK119" i="23"/>
  <c r="AJ119" i="23"/>
  <c r="AI119" i="23"/>
  <c r="AH119" i="23"/>
  <c r="AG119" i="23"/>
  <c r="AF119" i="23"/>
  <c r="AE119" i="23"/>
  <c r="AD119" i="23"/>
  <c r="AC119" i="23"/>
  <c r="AU118" i="23"/>
  <c r="AT118" i="23"/>
  <c r="AS118" i="23"/>
  <c r="AR118" i="23"/>
  <c r="AQ118" i="23"/>
  <c r="AP118" i="23"/>
  <c r="AO118" i="23"/>
  <c r="AN118" i="23"/>
  <c r="AM118" i="23"/>
  <c r="AL118" i="23"/>
  <c r="AK118" i="23"/>
  <c r="AJ118" i="23"/>
  <c r="AI118" i="23"/>
  <c r="AH118" i="23"/>
  <c r="AG118" i="23"/>
  <c r="AF118" i="23"/>
  <c r="AE118" i="23"/>
  <c r="AD118" i="23"/>
  <c r="AC118" i="23"/>
  <c r="AU117" i="23"/>
  <c r="AT117" i="23"/>
  <c r="AS117" i="23"/>
  <c r="AR117" i="23"/>
  <c r="AQ117" i="23"/>
  <c r="AP117" i="23"/>
  <c r="AO117" i="23"/>
  <c r="AN117" i="23"/>
  <c r="AM117" i="23"/>
  <c r="AL117" i="23"/>
  <c r="AK117" i="23"/>
  <c r="AJ117" i="23"/>
  <c r="AI117" i="23"/>
  <c r="AH117" i="23"/>
  <c r="AG117" i="23"/>
  <c r="AF117" i="23"/>
  <c r="AE117" i="23"/>
  <c r="AD117" i="23"/>
  <c r="AC117" i="23"/>
  <c r="AU116" i="23"/>
  <c r="AT116" i="23"/>
  <c r="AS116" i="23"/>
  <c r="AR116" i="23"/>
  <c r="AQ116" i="23"/>
  <c r="AP116" i="23"/>
  <c r="AO116" i="23"/>
  <c r="AN116" i="23"/>
  <c r="AM116" i="23"/>
  <c r="AL116" i="23"/>
  <c r="AK116" i="23"/>
  <c r="AJ116" i="23"/>
  <c r="AI116" i="23"/>
  <c r="AH116" i="23"/>
  <c r="AG116" i="23"/>
  <c r="AF116" i="23"/>
  <c r="AE116" i="23"/>
  <c r="AD116" i="23"/>
  <c r="AC116" i="23"/>
  <c r="AU115" i="23"/>
  <c r="AT115" i="23"/>
  <c r="AS115" i="23"/>
  <c r="AR115" i="23"/>
  <c r="AQ115" i="23"/>
  <c r="AP115" i="23"/>
  <c r="AO115" i="23"/>
  <c r="AN115" i="23"/>
  <c r="AM115" i="23"/>
  <c r="AL115" i="23"/>
  <c r="AK115" i="23"/>
  <c r="AJ115" i="23"/>
  <c r="AI115" i="23"/>
  <c r="AH115" i="23"/>
  <c r="AG115" i="23"/>
  <c r="AF115" i="23"/>
  <c r="AE115" i="23"/>
  <c r="AD115" i="23"/>
  <c r="AC115" i="23"/>
  <c r="AU114" i="23"/>
  <c r="AT114" i="23"/>
  <c r="AS114" i="23"/>
  <c r="AR114" i="23"/>
  <c r="AQ114" i="23"/>
  <c r="AP114" i="23"/>
  <c r="AO114" i="23"/>
  <c r="AN114" i="23"/>
  <c r="AM114" i="23"/>
  <c r="AL114" i="23"/>
  <c r="AK114" i="23"/>
  <c r="AJ114" i="23"/>
  <c r="AI114" i="23"/>
  <c r="AH114" i="23"/>
  <c r="AG114" i="23"/>
  <c r="AF114" i="23"/>
  <c r="AE114" i="23"/>
  <c r="AD114" i="23"/>
  <c r="AC114" i="23"/>
  <c r="AU113" i="23"/>
  <c r="AT113" i="23"/>
  <c r="AS113" i="23"/>
  <c r="AR113" i="23"/>
  <c r="AQ113" i="23"/>
  <c r="AP113" i="23"/>
  <c r="AO113" i="23"/>
  <c r="AN113" i="23"/>
  <c r="AM113" i="23"/>
  <c r="AL113" i="23"/>
  <c r="AK113" i="23"/>
  <c r="AJ113" i="23"/>
  <c r="AI113" i="23"/>
  <c r="AH113" i="23"/>
  <c r="AG113" i="23"/>
  <c r="AF113" i="23"/>
  <c r="AE113" i="23"/>
  <c r="AD113" i="23"/>
  <c r="AC113" i="23"/>
  <c r="AU112" i="23"/>
  <c r="AT112" i="23"/>
  <c r="AS112" i="23"/>
  <c r="AR112" i="23"/>
  <c r="AQ112" i="23"/>
  <c r="AP112" i="23"/>
  <c r="AO112" i="23"/>
  <c r="AN112" i="23"/>
  <c r="AM112" i="23"/>
  <c r="AL112" i="23"/>
  <c r="AK112" i="23"/>
  <c r="AJ112" i="23"/>
  <c r="AI112" i="23"/>
  <c r="AH112" i="23"/>
  <c r="AG112" i="23"/>
  <c r="AF112" i="23"/>
  <c r="AE112" i="23"/>
  <c r="AD112" i="23"/>
  <c r="AC112" i="23"/>
  <c r="AU111" i="23"/>
  <c r="AT111" i="23"/>
  <c r="AS111" i="23"/>
  <c r="AR111" i="23"/>
  <c r="AQ111" i="23"/>
  <c r="AP111" i="23"/>
  <c r="AO111" i="23"/>
  <c r="AN111" i="23"/>
  <c r="AM111" i="23"/>
  <c r="AL111" i="23"/>
  <c r="AK111" i="23"/>
  <c r="AJ111" i="23"/>
  <c r="AI111" i="23"/>
  <c r="AH111" i="23"/>
  <c r="AG111" i="23"/>
  <c r="AF111" i="23"/>
  <c r="AE111" i="23"/>
  <c r="AD111" i="23"/>
  <c r="AC111" i="23"/>
  <c r="AU110" i="23"/>
  <c r="AT110" i="23"/>
  <c r="AS110" i="23"/>
  <c r="AR110" i="23"/>
  <c r="AQ110" i="23"/>
  <c r="AP110" i="23"/>
  <c r="AO110" i="23"/>
  <c r="AN110" i="23"/>
  <c r="AM110" i="23"/>
  <c r="AL110" i="23"/>
  <c r="AK110" i="23"/>
  <c r="AJ110" i="23"/>
  <c r="AI110" i="23"/>
  <c r="AH110" i="23"/>
  <c r="AG110" i="23"/>
  <c r="AF110" i="23"/>
  <c r="AE110" i="23"/>
  <c r="AD110" i="23"/>
  <c r="AC110" i="23"/>
  <c r="AU109" i="23"/>
  <c r="AT109" i="23"/>
  <c r="AS109" i="23"/>
  <c r="AR109" i="23"/>
  <c r="AQ109" i="23"/>
  <c r="AP109" i="23"/>
  <c r="AO109" i="23"/>
  <c r="AN109" i="23"/>
  <c r="AM109" i="23"/>
  <c r="AL109" i="23"/>
  <c r="AK109" i="23"/>
  <c r="AJ109" i="23"/>
  <c r="AI109" i="23"/>
  <c r="AH109" i="23"/>
  <c r="AG109" i="23"/>
  <c r="AF109" i="23"/>
  <c r="AE109" i="23"/>
  <c r="AD109" i="23"/>
  <c r="AC109" i="23"/>
  <c r="AU108" i="23"/>
  <c r="AT108" i="23"/>
  <c r="AS108" i="23"/>
  <c r="AR108" i="23"/>
  <c r="AQ108" i="23"/>
  <c r="AP108" i="23"/>
  <c r="AO108" i="23"/>
  <c r="AN108" i="23"/>
  <c r="AM108" i="23"/>
  <c r="AL108" i="23"/>
  <c r="AK108" i="23"/>
  <c r="AJ108" i="23"/>
  <c r="AI108" i="23"/>
  <c r="AH108" i="23"/>
  <c r="AG108" i="23"/>
  <c r="AF108" i="23"/>
  <c r="AE108" i="23"/>
  <c r="AD108" i="23"/>
  <c r="AC108" i="23"/>
  <c r="AU107" i="23"/>
  <c r="AT107" i="23"/>
  <c r="AS107" i="23"/>
  <c r="AR107" i="23"/>
  <c r="AQ107" i="23"/>
  <c r="AP107" i="23"/>
  <c r="AO107" i="23"/>
  <c r="AN107" i="23"/>
  <c r="AM107" i="23"/>
  <c r="AL107" i="23"/>
  <c r="AK107" i="23"/>
  <c r="AJ107" i="23"/>
  <c r="AI107" i="23"/>
  <c r="AH107" i="23"/>
  <c r="AG107" i="23"/>
  <c r="AF107" i="23"/>
  <c r="AE107" i="23"/>
  <c r="AD107" i="23"/>
  <c r="AC107" i="23"/>
  <c r="AU106" i="23"/>
  <c r="AT106" i="23"/>
  <c r="AS106" i="23"/>
  <c r="AR106" i="23"/>
  <c r="AQ106" i="23"/>
  <c r="AP106" i="23"/>
  <c r="AO106" i="23"/>
  <c r="AN106" i="23"/>
  <c r="AM106" i="23"/>
  <c r="AL106" i="23"/>
  <c r="AK106" i="23"/>
  <c r="AJ106" i="23"/>
  <c r="AI106" i="23"/>
  <c r="AH106" i="23"/>
  <c r="AG106" i="23"/>
  <c r="AF106" i="23"/>
  <c r="AE106" i="23"/>
  <c r="AD106" i="23"/>
  <c r="AC106" i="23"/>
  <c r="AU105" i="23"/>
  <c r="AT105" i="23"/>
  <c r="AS105" i="23"/>
  <c r="AR105" i="23"/>
  <c r="AQ105" i="23"/>
  <c r="AP105" i="23"/>
  <c r="AO105" i="23"/>
  <c r="AN105" i="23"/>
  <c r="AM105" i="23"/>
  <c r="AL105" i="23"/>
  <c r="AK105" i="23"/>
  <c r="AJ105" i="23"/>
  <c r="AI105" i="23"/>
  <c r="AH105" i="23"/>
  <c r="AG105" i="23"/>
  <c r="AF105" i="23"/>
  <c r="AE105" i="23"/>
  <c r="AD105" i="23"/>
  <c r="AC105" i="23"/>
  <c r="AU104" i="23"/>
  <c r="AT104" i="23"/>
  <c r="AS104" i="23"/>
  <c r="AR104" i="23"/>
  <c r="AQ104" i="23"/>
  <c r="AP104" i="23"/>
  <c r="AO104" i="23"/>
  <c r="AN104" i="23"/>
  <c r="AM104" i="23"/>
  <c r="AL104" i="23"/>
  <c r="AK104" i="23"/>
  <c r="AJ104" i="23"/>
  <c r="AI104" i="23"/>
  <c r="AH104" i="23"/>
  <c r="AG104" i="23"/>
  <c r="AF104" i="23"/>
  <c r="AE104" i="23"/>
  <c r="AD104" i="23"/>
  <c r="AC104" i="23"/>
  <c r="AU103" i="23"/>
  <c r="AT103" i="23"/>
  <c r="AS103" i="23"/>
  <c r="AR103" i="23"/>
  <c r="AQ103" i="23"/>
  <c r="AP103" i="23"/>
  <c r="AO103" i="23"/>
  <c r="AN103" i="23"/>
  <c r="AM103" i="23"/>
  <c r="AL103" i="23"/>
  <c r="AK103" i="23"/>
  <c r="AJ103" i="23"/>
  <c r="AI103" i="23"/>
  <c r="AH103" i="23"/>
  <c r="AG103" i="23"/>
  <c r="AF103" i="23"/>
  <c r="AE103" i="23"/>
  <c r="AD103" i="23"/>
  <c r="AC103" i="23"/>
  <c r="AU102" i="23"/>
  <c r="AT102" i="23"/>
  <c r="AS102" i="23"/>
  <c r="AR102" i="23"/>
  <c r="AQ102" i="23"/>
  <c r="AP102" i="23"/>
  <c r="AO102" i="23"/>
  <c r="AN102" i="23"/>
  <c r="AM102" i="23"/>
  <c r="AL102" i="23"/>
  <c r="AK102" i="23"/>
  <c r="AJ102" i="23"/>
  <c r="AI102" i="23"/>
  <c r="AH102" i="23"/>
  <c r="AG102" i="23"/>
  <c r="AF102" i="23"/>
  <c r="AE102" i="23"/>
  <c r="AD102" i="23"/>
  <c r="AC102" i="23"/>
  <c r="AU101" i="23"/>
  <c r="AT101" i="23"/>
  <c r="AS101" i="23"/>
  <c r="AR101" i="23"/>
  <c r="AQ101" i="23"/>
  <c r="AP101" i="23"/>
  <c r="AO101" i="23"/>
  <c r="AN101" i="23"/>
  <c r="AM101" i="23"/>
  <c r="AL101" i="23"/>
  <c r="AK101" i="23"/>
  <c r="AJ101" i="23"/>
  <c r="AI101" i="23"/>
  <c r="AH101" i="23"/>
  <c r="AG101" i="23"/>
  <c r="AF101" i="23"/>
  <c r="AE101" i="23"/>
  <c r="AD101" i="23"/>
  <c r="AC101" i="23"/>
  <c r="AU100" i="23"/>
  <c r="AT100" i="23"/>
  <c r="AS100" i="23"/>
  <c r="AR100" i="23"/>
  <c r="AQ100" i="23"/>
  <c r="AP100" i="23"/>
  <c r="AO100" i="23"/>
  <c r="AN100" i="23"/>
  <c r="AM100" i="23"/>
  <c r="AL100" i="23"/>
  <c r="AK100" i="23"/>
  <c r="AJ100" i="23"/>
  <c r="AI100" i="23"/>
  <c r="AH100" i="23"/>
  <c r="AG100" i="23"/>
  <c r="AF100" i="23"/>
  <c r="AE100" i="23"/>
  <c r="AD100" i="23"/>
  <c r="AC100" i="23"/>
  <c r="AU99" i="23"/>
  <c r="AT99" i="23"/>
  <c r="AS99" i="23"/>
  <c r="AR99" i="23"/>
  <c r="AQ99" i="23"/>
  <c r="AP99" i="23"/>
  <c r="AO99" i="23"/>
  <c r="AN99" i="23"/>
  <c r="AM99" i="23"/>
  <c r="AL99" i="23"/>
  <c r="AK99" i="23"/>
  <c r="AJ99" i="23"/>
  <c r="AI99" i="23"/>
  <c r="AH99" i="23"/>
  <c r="AG99" i="23"/>
  <c r="AF99" i="23"/>
  <c r="AE99" i="23"/>
  <c r="AD99" i="23"/>
  <c r="AC99" i="23"/>
  <c r="AU98" i="23"/>
  <c r="AT98" i="23"/>
  <c r="AS98" i="23"/>
  <c r="AR98" i="23"/>
  <c r="AQ98" i="23"/>
  <c r="AP98" i="23"/>
  <c r="AO98" i="23"/>
  <c r="AN98" i="23"/>
  <c r="AM98" i="23"/>
  <c r="AL98" i="23"/>
  <c r="AK98" i="23"/>
  <c r="AJ98" i="23"/>
  <c r="AI98" i="23"/>
  <c r="AH98" i="23"/>
  <c r="AG98" i="23"/>
  <c r="AF98" i="23"/>
  <c r="AE98" i="23"/>
  <c r="AD98" i="23"/>
  <c r="AC98" i="23"/>
</calcChain>
</file>

<file path=xl/sharedStrings.xml><?xml version="1.0" encoding="utf-8"?>
<sst xmlns="http://schemas.openxmlformats.org/spreadsheetml/2006/main" count="2574" uniqueCount="711">
  <si>
    <t>(‘000)</t>
  </si>
  <si>
    <t>Total</t>
  </si>
  <si>
    <t>-</t>
  </si>
  <si>
    <t>(d)</t>
  </si>
  <si>
    <t>(%)</t>
  </si>
  <si>
    <t>(1952=100)</t>
  </si>
  <si>
    <t>(2002=100)</t>
  </si>
  <si>
    <t>(2006/07 = 100)</t>
  </si>
  <si>
    <t>(2013=100)</t>
  </si>
  <si>
    <t>(2021=100)</t>
  </si>
  <si>
    <t>(1974=100)</t>
  </si>
  <si>
    <t>(1952 =100)</t>
  </si>
  <si>
    <t>(2002 =100)</t>
  </si>
  <si>
    <t xml:space="preserve">EXTERNAL SECTOR </t>
  </si>
  <si>
    <t>TABLE 5</t>
  </si>
  <si>
    <t xml:space="preserve"> </t>
  </si>
  <si>
    <t>Money</t>
  </si>
  <si>
    <t>Demand</t>
  </si>
  <si>
    <t>Narrow</t>
  </si>
  <si>
    <t>Broad</t>
  </si>
  <si>
    <t>Commercial</t>
  </si>
  <si>
    <r>
      <t>M</t>
    </r>
    <r>
      <rPr>
        <b/>
        <vertAlign val="subscript"/>
        <sz val="10"/>
        <rFont val="Book Antiqua"/>
        <family val="1"/>
      </rPr>
      <t>1</t>
    </r>
  </si>
  <si>
    <r>
      <t>M</t>
    </r>
    <r>
      <rPr>
        <b/>
        <vertAlign val="subscript"/>
        <sz val="10"/>
        <rFont val="Book Antiqua"/>
        <family val="1"/>
      </rPr>
      <t>2</t>
    </r>
  </si>
  <si>
    <r>
      <t>M</t>
    </r>
    <r>
      <rPr>
        <b/>
        <vertAlign val="subscript"/>
        <sz val="10"/>
        <rFont val="Book Antiqua"/>
        <family val="1"/>
      </rPr>
      <t>2b</t>
    </r>
  </si>
  <si>
    <t>Deposits</t>
  </si>
  <si>
    <t>Banks</t>
  </si>
  <si>
    <t>Corporations</t>
  </si>
  <si>
    <t>Sector</t>
  </si>
  <si>
    <t>Supply</t>
  </si>
  <si>
    <t>SOBEs</t>
  </si>
  <si>
    <r>
      <t>(M</t>
    </r>
    <r>
      <rPr>
        <b/>
        <vertAlign val="subscript"/>
        <sz val="10"/>
        <rFont val="Book Antiqua"/>
        <family val="1"/>
      </rPr>
      <t>2b</t>
    </r>
    <r>
      <rPr>
        <b/>
        <sz val="10"/>
        <rFont val="Book Antiqua"/>
        <family val="1"/>
      </rPr>
      <t>)</t>
    </r>
  </si>
  <si>
    <r>
      <t>(M</t>
    </r>
    <r>
      <rPr>
        <b/>
        <vertAlign val="subscript"/>
        <sz val="10"/>
        <rFont val="Book Antiqua"/>
        <family val="1"/>
      </rPr>
      <t>1</t>
    </r>
    <r>
      <rPr>
        <b/>
        <sz val="10"/>
        <rFont val="Book Antiqua"/>
        <family val="1"/>
      </rPr>
      <t>)</t>
    </r>
  </si>
  <si>
    <r>
      <t>(M</t>
    </r>
    <r>
      <rPr>
        <b/>
        <vertAlign val="subscript"/>
        <sz val="10"/>
        <rFont val="Book Antiqua"/>
        <family val="1"/>
      </rPr>
      <t>2</t>
    </r>
    <r>
      <rPr>
        <b/>
        <sz val="10"/>
        <rFont val="Book Antiqua"/>
        <family val="1"/>
      </rPr>
      <t>)</t>
    </r>
  </si>
  <si>
    <t>1.00-2.50</t>
  </si>
  <si>
    <t>0.50-2.75</t>
  </si>
  <si>
    <t>3.00-8.00</t>
  </si>
  <si>
    <t>3.00-12.00</t>
  </si>
  <si>
    <t>1.00-2.00</t>
  </si>
  <si>
    <t>4.00-7.00</t>
  </si>
  <si>
    <t>4.00-8.00</t>
  </si>
  <si>
    <t>4.50-7.50</t>
  </si>
  <si>
    <t>1.50-2.50</t>
  </si>
  <si>
    <t>4.50-8.00</t>
  </si>
  <si>
    <t>5.50-8.00</t>
  </si>
  <si>
    <t>2.00-2.50</t>
  </si>
  <si>
    <t>6.00-8.00</t>
  </si>
  <si>
    <t>6.00-9.00</t>
  </si>
  <si>
    <t>2.00-3.00</t>
  </si>
  <si>
    <t>2.50-3.25</t>
  </si>
  <si>
    <t>7.00-9.50</t>
  </si>
  <si>
    <t>3.00-3.25</t>
  </si>
  <si>
    <t>6.50-9.50</t>
  </si>
  <si>
    <t>3.25-3.50</t>
  </si>
  <si>
    <t>3.75-4.00</t>
  </si>
  <si>
    <t>7.50-11.00</t>
  </si>
  <si>
    <t>7.00-10.00</t>
  </si>
  <si>
    <t>4.50-4.75</t>
  </si>
  <si>
    <t>8.50-12.00</t>
  </si>
  <si>
    <t>8.00-11.00</t>
  </si>
  <si>
    <t>8.50-12.50</t>
  </si>
  <si>
    <t>8.00-12.00</t>
  </si>
  <si>
    <t>7.00-7.50</t>
  </si>
  <si>
    <t>8.50-13.00</t>
  </si>
  <si>
    <t>8.50-14.00</t>
  </si>
  <si>
    <t>14.00-15.00</t>
  </si>
  <si>
    <t>13.00-19.00</t>
  </si>
  <si>
    <t>5.00-9.00</t>
  </si>
  <si>
    <t>13.00-20.00</t>
  </si>
  <si>
    <t>10.00-14.00</t>
  </si>
  <si>
    <t>15.00-28.00</t>
  </si>
  <si>
    <t>13.00-28.00</t>
  </si>
  <si>
    <t>20.00-22.00</t>
  </si>
  <si>
    <t>10.00-14.50</t>
  </si>
  <si>
    <t>15.00-22.00</t>
  </si>
  <si>
    <t>16.00-30.00</t>
  </si>
  <si>
    <t>10.00-15.00</t>
  </si>
  <si>
    <t>16.00-25.00</t>
  </si>
  <si>
    <t>13.00-30.00</t>
  </si>
  <si>
    <t>18.00-28.00</t>
  </si>
  <si>
    <t>14.00-22.00</t>
  </si>
  <si>
    <t>10.00-13.50</t>
  </si>
  <si>
    <t>12.00-18.00</t>
  </si>
  <si>
    <t>11.00-30.00</t>
  </si>
  <si>
    <t>6.00-12.00</t>
  </si>
  <si>
    <t>12.00-30.00</t>
  </si>
  <si>
    <t>6.00-11.00</t>
  </si>
  <si>
    <t>14.00-30.00</t>
  </si>
  <si>
    <t>5.00-11.00</t>
  </si>
  <si>
    <t>9.00-15.50</t>
  </si>
  <si>
    <t>10.00-28.00</t>
  </si>
  <si>
    <t>9.00-26.00</t>
  </si>
  <si>
    <t>5.00-14.00</t>
  </si>
  <si>
    <t>11.00-20.50</t>
  </si>
  <si>
    <t>9.80-30.00</t>
  </si>
  <si>
    <t>9.80-28.00</t>
  </si>
  <si>
    <t>11.00-21.00</t>
  </si>
  <si>
    <t>10.00-30.00</t>
  </si>
  <si>
    <t>9.00-28.00</t>
  </si>
  <si>
    <t>6.50-14.00</t>
  </si>
  <si>
    <t>10.00-20.00</t>
  </si>
  <si>
    <t>13.50-20.00</t>
  </si>
  <si>
    <t>9.00-30.00</t>
  </si>
  <si>
    <t>16.50-28.00</t>
  </si>
  <si>
    <t>5.50-14.00</t>
  </si>
  <si>
    <t>13.50-17.50</t>
  </si>
  <si>
    <t>16.50-30.00</t>
  </si>
  <si>
    <t>14.00-28.00</t>
  </si>
  <si>
    <t>5.50-13.00</t>
  </si>
  <si>
    <t>10.00-17.00</t>
  </si>
  <si>
    <t>15.00-30.00</t>
  </si>
  <si>
    <t>5.00-13.00</t>
  </si>
  <si>
    <t>17.00-30.00</t>
  </si>
  <si>
    <t>17.00-28.00</t>
  </si>
  <si>
    <t>4.50-13.00</t>
  </si>
  <si>
    <t>12.00-17.75</t>
  </si>
  <si>
    <t>3.00-11.00</t>
  </si>
  <si>
    <t>8.50-15.25</t>
  </si>
  <si>
    <t>14.00-29.00</t>
  </si>
  <si>
    <t>2.00-10.00</t>
  </si>
  <si>
    <t>9.00-13.00</t>
  </si>
  <si>
    <t>7.70-30.00</t>
  </si>
  <si>
    <t>7.50-33.00</t>
  </si>
  <si>
    <t>9.00-12.50</t>
  </si>
  <si>
    <t>12.00-28.00</t>
  </si>
  <si>
    <t>13.00-29.00</t>
  </si>
  <si>
    <t>2.00-11.00</t>
  </si>
  <si>
    <t>9.00-15.00</t>
  </si>
  <si>
    <t>14.00-28.50</t>
  </si>
  <si>
    <t>10.00-29.00</t>
  </si>
  <si>
    <t>4.00-12.00</t>
  </si>
  <si>
    <t>9.50-14.50</t>
  </si>
  <si>
    <t>12.00-26.50</t>
  </si>
  <si>
    <t>3.50-11.00</t>
  </si>
  <si>
    <t>12.00-25.00</t>
  </si>
  <si>
    <t>2.10-7.25</t>
  </si>
  <si>
    <t>5.00-7.75</t>
  </si>
  <si>
    <t>7.00-23.00</t>
  </si>
  <si>
    <t>7.00-29.00</t>
  </si>
  <si>
    <t>3.00-7.75</t>
  </si>
  <si>
    <t>5.50-9.75</t>
  </si>
  <si>
    <t>9.00-23.00</t>
  </si>
  <si>
    <t>8.00-22.00</t>
  </si>
  <si>
    <t>3.00-10.25</t>
  </si>
  <si>
    <t>5.50-11.50</t>
  </si>
  <si>
    <t>10.00-22.50</t>
  </si>
  <si>
    <t>3.00-10.50</t>
  </si>
  <si>
    <t>8.36-27.00</t>
  </si>
  <si>
    <t>7.86-27.00</t>
  </si>
  <si>
    <t>3.00-16.50</t>
  </si>
  <si>
    <t>8.50-20.00</t>
  </si>
  <si>
    <t>8.50-20.25</t>
  </si>
  <si>
    <t>1.50-10.50</t>
  </si>
  <si>
    <t>7.25-19.00</t>
  </si>
  <si>
    <t>9.50-30.00</t>
  </si>
  <si>
    <t>9.15-30.00</t>
  </si>
  <si>
    <t>1.50-9.50</t>
  </si>
  <si>
    <t>5.05-17.00</t>
  </si>
  <si>
    <t>8.20-25.00</t>
  </si>
  <si>
    <t>8.00-28.00</t>
  </si>
  <si>
    <t>1.00-8.50</t>
  </si>
  <si>
    <t>5.55-11.00</t>
  </si>
  <si>
    <t>5.15-24.00</t>
  </si>
  <si>
    <t>4.50-26.00</t>
  </si>
  <si>
    <t>0.75-10.50</t>
  </si>
  <si>
    <t>5.00-17.00</t>
  </si>
  <si>
    <t>9.50-25.00</t>
  </si>
  <si>
    <t>0.75-9.14</t>
  </si>
  <si>
    <t>6.00-16.00</t>
  </si>
  <si>
    <t>8.50-23.00</t>
  </si>
  <si>
    <t>5.00-26.00</t>
  </si>
  <si>
    <t>0.50-8.00</t>
  </si>
  <si>
    <t>3.95-12.00</t>
  </si>
  <si>
    <t>5.90-24.00</t>
  </si>
  <si>
    <t>4.75-24.00</t>
  </si>
  <si>
    <t>3.95-15.00</t>
  </si>
  <si>
    <t>6.00-24.00</t>
  </si>
  <si>
    <t>4.74-24.00</t>
  </si>
  <si>
    <t>0.50-9.00</t>
  </si>
  <si>
    <t>4.50-15.00</t>
  </si>
  <si>
    <t>3.00-24.00</t>
  </si>
  <si>
    <t>1.50-24.00</t>
  </si>
  <si>
    <t>0.50-9.50</t>
  </si>
  <si>
    <t>4.89-15.00</t>
  </si>
  <si>
    <t>5.25-28.00</t>
  </si>
  <si>
    <t>4.00-30.00</t>
  </si>
  <si>
    <t>0.50-8.50</t>
  </si>
  <si>
    <t>4.53-15.00</t>
  </si>
  <si>
    <t>7.93-28.00</t>
  </si>
  <si>
    <t>4.00-28.00</t>
  </si>
  <si>
    <t>0.20-7.50</t>
  </si>
  <si>
    <t>3.55-15.00</t>
  </si>
  <si>
    <t>4.47-28.00</t>
  </si>
  <si>
    <t>0.10-7.00</t>
  </si>
  <si>
    <t>0.25-15.00</t>
  </si>
  <si>
    <t>3.95-28.00</t>
  </si>
  <si>
    <t>0.05-6.35</t>
  </si>
  <si>
    <t>0.15-15.00</t>
  </si>
  <si>
    <t>3.02-28.00</t>
  </si>
  <si>
    <t>0.25-6.00</t>
  </si>
  <si>
    <t>4.50-30.00</t>
  </si>
  <si>
    <t>5.66-42.48</t>
  </si>
  <si>
    <t>2.81-39.00</t>
  </si>
  <si>
    <t>0.25-13.00</t>
  </si>
  <si>
    <t>1.00-22.00</t>
  </si>
  <si>
    <t>5.66-28.00</t>
  </si>
  <si>
    <t>1.00-34.97</t>
  </si>
  <si>
    <t>4 .6</t>
  </si>
  <si>
    <t>8 6</t>
  </si>
  <si>
    <t xml:space="preserve">                   </t>
  </si>
  <si>
    <t>2012/13</t>
  </si>
  <si>
    <t>2012/13, 2016 and 2019</t>
  </si>
  <si>
    <t>රාජ්‍ය මූල්‍ය අංශය</t>
  </si>
  <si>
    <t>6 වැනි සංඛ්‍යා සටහන</t>
  </si>
  <si>
    <t xml:space="preserve">  රාජ්‍ය මූල්‍ය කටයුතු (අ)  </t>
  </si>
  <si>
    <t>වටිනාකම රුපියල් මිලියන</t>
  </si>
  <si>
    <t>ආදායම</t>
  </si>
  <si>
    <t>ප්‍රදාන</t>
  </si>
  <si>
    <t>ආදායම
සහ ප්‍රදාන</t>
  </si>
  <si>
    <t>වියදම</t>
  </si>
  <si>
    <t>වර්තන
ගිණුමේ
ශේෂය</t>
  </si>
  <si>
    <t>ප්‍රාථමික
ශේෂය</t>
  </si>
  <si>
    <t>සමස්ත
අයවැය
ශේෂය</t>
  </si>
  <si>
    <t>මූල්‍යනය</t>
  </si>
  <si>
    <t>ද.දේ.නි.යෙහි ප්‍රතිශතයක් ලෙස (ඈ)</t>
  </si>
  <si>
    <t>වර්ෂය
(ආ)</t>
  </si>
  <si>
    <t>බදු</t>
  </si>
  <si>
    <t>එකතුව
(බදු
හා බදු
නොවන)</t>
  </si>
  <si>
    <t>පුනරාවර්තන</t>
  </si>
  <si>
    <t>ප්‍රාග්ධන
හා ශුද්ධ
ණය දීම්</t>
  </si>
  <si>
    <t>එකතුව</t>
  </si>
  <si>
    <t>විදේශීය</t>
  </si>
  <si>
    <t>දේශීය
(ඇ)</t>
  </si>
  <si>
    <t>පෞද්-
ගලීකරණ
ලැබීම්</t>
  </si>
  <si>
    <t>ආදායම
සහ
ප්‍රදාන</t>
  </si>
  <si>
    <t>(ඉ)</t>
  </si>
  <si>
    <t>(ඊ)</t>
  </si>
  <si>
    <t>-10.7</t>
  </si>
  <si>
    <t xml:space="preserve"> (ඊ)</t>
  </si>
  <si>
    <t xml:space="preserve">-11.7 </t>
  </si>
  <si>
    <t>-10.2</t>
  </si>
  <si>
    <t xml:space="preserve">(උ) </t>
  </si>
  <si>
    <t xml:space="preserve">මූලයන්: </t>
  </si>
  <si>
    <t>මුදල්, ආර්ථික ස්ථායීකරණ හා</t>
  </si>
  <si>
    <t>(අ) 1979 සිට දත්ත ආර්ථික වර්ගීකරණය අනුව සකසා ඇත.</t>
  </si>
  <si>
    <t xml:space="preserve">           ජාතික ප්‍රතිපත්ති අමාත්‍යාංශය</t>
  </si>
  <si>
    <t>(ආ) 1973 දක්වා මුදල් වර්ෂය ලෙස ඔක්තෝබර් 1 දින සිට සැප්තැම්බර් 30 දක්වා කාලපරිච්ඡේදය සැලකේ. 1973 සිට එය දින දර්ශිත වර්ෂය ලෙස වෙනස් කර ඇත.</t>
  </si>
  <si>
    <t>ශ්‍රී ලංකා මහ බැංකුව</t>
  </si>
  <si>
    <t>(ඇ) 2017 සහ 2018 වසරවල දී හම්බන්තොට වරායේ දිගුකාලීන කල්බදු මගින් ලත් මුදල් ඇතුළත් වේ</t>
  </si>
  <si>
    <t>(ඈ) ජනලේඛන සහ සංඛ්‍යාලේඛන දෙපාර්තමේන්තුව විසින් සම්පාදනය කරන ලද ද.දේ.නි. ඇස්තමේන්තු මත පදනම් වේ. 2010 වසරේ සිට ජනලේඛන හා සංඛ්‍යාලේඛන
       දෙපාර්තමේන්තුව විසින් නව පදනම් වර්ෂය (2015) යටතේ නිකුත් කරන ලද ද.දේ.නි. ඇස්තමේන්තු මත පදනම් වේ.</t>
  </si>
  <si>
    <t>(ඉ) මුදල් අමාත්‍යාංශයට අනුව, 2020 අයවැයෙහි ප්‍රකාශයට පත් කළ පරිදි 2019 වසරට අදාළ රාජ්‍ය මූල්‍ය අංශයේ සංඛ්‍යාලේඛන සංශෝධනය කර ඇත.</t>
  </si>
  <si>
    <t>(උ) තාවකාලික</t>
  </si>
  <si>
    <t xml:space="preserve"> 7 වැනි සංඛ්‍යා සටහන</t>
  </si>
  <si>
    <t xml:space="preserve"> වටිනාකම රුපියල් මිලියන</t>
  </si>
  <si>
    <t>මධ්‍යම රජයේ ණය (අ)</t>
  </si>
  <si>
    <t xml:space="preserve">දේශීය ණය(ඇ) </t>
  </si>
  <si>
    <t xml:space="preserve">විදේශීය ණය (ඉ) </t>
  </si>
  <si>
    <t>ද.දේ.නි.යෙහි ප්‍රතිශතයක් ලෙස (ඊ)</t>
  </si>
  <si>
    <t>වර්ෂය (ආ)</t>
  </si>
  <si>
    <t>භාණ්ඩාගාර</t>
  </si>
  <si>
    <t>රුපියල්</t>
  </si>
  <si>
    <t xml:space="preserve">භාණ්ඩාගාර </t>
  </si>
  <si>
    <t>අනෙකුත්</t>
  </si>
  <si>
    <t xml:space="preserve">දේශීය </t>
  </si>
  <si>
    <t xml:space="preserve">විදේශීය </t>
  </si>
  <si>
    <t xml:space="preserve">බිල්පත් (ඈ) </t>
  </si>
  <si>
    <t>ණය</t>
  </si>
  <si>
    <t xml:space="preserve">බැඳුම්කර (ඉ) </t>
  </si>
  <si>
    <t>(ඌ)</t>
  </si>
  <si>
    <t>(එ)(ඒ)</t>
  </si>
  <si>
    <t>(ඔ)</t>
  </si>
  <si>
    <t>(ඌ)(ඕ)</t>
  </si>
  <si>
    <t xml:space="preserve"> (ඔ)</t>
  </si>
  <si>
    <t xml:space="preserve"> (ඕ)</t>
  </si>
  <si>
    <t xml:space="preserve"> (ඔ)(ඕ)</t>
  </si>
  <si>
    <t>(ඔ)(ඕ)</t>
  </si>
  <si>
    <t xml:space="preserve">(අ) </t>
  </si>
  <si>
    <t>2014 වසරේ දී ජා.මූ. අරමුදල විසින් ප්‍රකාශයට පත් කරන ලද රජයේ මූල්‍ය සංඛ්‍යාලේඛන සම්පාදනය කිරීමේ මාර්ගෝපදේශවලට අනුව, 2019 වසරේ සිට අනේවාසිකයන් සතු ශ්‍රී ලංකා සංවර්ධන බැඳුම්කරවල ආයෝජන විදේශීය ණය යටතේ වර්ගීකරණය කර ඇති අතර, නේවාසිකයන් සතු ජාත්‍යන්තර ස්වෛරීත්ව බැඳුම්කර දේශීය ණය යටතේ වර්ගීකරණය කර ඇත. තවද, ණය සංඛ්‍යාලේඛන ශුද්ධ පදනම මත (තැන්පතු ගැළපුම් කළ පසු) ඉදිරිපත් කර ඇත.</t>
  </si>
  <si>
    <t>මුදල්, ආර්ථික ස්ථායීකරණ හා            ජාතික  ප්‍රතිපත්ති අමාත්‍යාංශය
ශ්‍රී ලංකා මහ බැංකුව</t>
  </si>
  <si>
    <t xml:space="preserve">(ආ) </t>
  </si>
  <si>
    <t>1950 සිට 1973 දක්වා වර්ෂවල පෙන්වා ඇත්තේ සැප්තැම්බර් මස අවසානයට පැවති ශේෂය වන අතර, 1973 සිට දක්වා ඇත්තේ දෙසැම්බර් මස අවසානයට වූ ශේෂය වේ.</t>
  </si>
  <si>
    <t xml:space="preserve">(ඇ) </t>
  </si>
  <si>
    <t>2023 සිට දේශීය ණය සංඛ්‍යාලේඛන සැකසීමේ ක්‍රමය වෙනස් කර ඇති අතර, එය මුදල්, ආර්ථික ස්ථායීකරණ සහ ජාතික ප්‍රතිපත්ති අමාත්‍යංශය මගින් සනාථ කරන ලද දත්ත මත සිදු කෙරේ.</t>
  </si>
  <si>
    <t xml:space="preserve">(ඈ) </t>
  </si>
  <si>
    <t>2008 සිට විදේශීය ආයෝජකයින් වෙත නිකුත් කළ භාණ්ඩාගාර බිල්පත් දේශීය ණයවලින් ඉවත් කර ඇති අතර ඒවා විදේශ ණයවලට එකතු කර ඇත.</t>
  </si>
  <si>
    <t xml:space="preserve">(ඉ) </t>
  </si>
  <si>
    <t>2007 සිට විදේශීය ආයෝජකයින් වෙත නිකුත් කළ භාණ්ඩාගාර බැඳුම්කර දේශීය ණයවලින් ඉවත් කර ඇති අතර ඒවා විදේශ ණයවලට එකතු කර ඇත.</t>
  </si>
  <si>
    <t>මුදල් අමාත්‍යාංශයට අනුව 2020 වසරේ දී සිදු කළ 2019 වසරට අදාළ නොපියවූ හිඟ ගෙවීම් 2019 වසරේ අයවැය හිඟය මූල්‍යනය කිරීමට ඇතුළත් කළහොත් 2019 වසරේ අවසානයට මධ්‍යම රජයේ ණය සංඛ්‍යාලේඛන ඉහළ යා හැකිය. කෙසේ වෙතත් එවැනි ගැළපීමක් මගින් 2020 වසර අවසානයට පවත්නා නොපියවූ මධ්‍යම රජයේ ණය සඳහා බලපෑමක් ඇති නොවේ.</t>
  </si>
  <si>
    <t>(එ)</t>
  </si>
  <si>
    <t xml:space="preserve"> තාවකාලික</t>
  </si>
  <si>
    <t>(ඒ)</t>
  </si>
  <si>
    <t>මුදල්, ආර්ථික ස්ථායීකරණ සහ ජාතික ප්‍රතිපත්ති අමාත්‍යංශය විසින් 2022 අප්‍රේල් 12 වැනි දින ශ්‍රී ලංකාවේ විදේශ ණය සේවාකරණය පිළිබඳ අන්තර් කාලීන ප්‍රතිපත්තිය ඉදිරිපත් කිරීමෙන් පසුව රජය විසින් ගෙවීමට නියමිතව තිබූ සමහර විදේශ ණය සේවාකරණ ගෙවීම් මධ්‍යම රජයේ නොගෙවූ ණය ඇස්තමේන්තුව තුළ ඇතුළත් නොවේ. අන්තර් කාලීන ප්‍රතිපත්තියට අනුව බලපෑමකට ලක් වූ විදේශ ණය කාණ්ඩවල ප්‍රාග්ධනයට එකතු කළ යුතු ගෙවීමට නියමිත පොලී ගෙවීම් මෙම නොගෙවූ ණය සේවාකරණ ගෙවීම්වලට අයත් වේ. තවද, 2022 අප්‍රේල් සිට 2022 අවසානය දක්වා ශ්‍රී ලංකා සංවර්ධන බැඳුම්කරවලට අදාළ නොගෙවු ණය පොලී ගෙවීම් 2022 දෙසැම්බර් ශේෂය තුළ අඩංගු නොවේ.</t>
  </si>
  <si>
    <t xml:space="preserve"> 2022 දෙසැම්බර් මස සිට බල පැවැත්වෙන පරිදි මධ්‍යම රජයේ නොපියවූ ණය යටතට අවශෝෂණය කරන ලද ලංකා ඛණිජ තෙල් නීතිගත සංස්ථාව යටතේ පැවති භාණ්ඩාගාරය විසින් ලබා දී ඇති ඇපකර යටතේ ලබා ගත් නොපියවූ ණය ඇතුළත් වේ.</t>
  </si>
  <si>
    <t>(ඕ)</t>
  </si>
  <si>
    <t>2022 දෙසැම්බර් මස සිට, ලංකා විදුලිබල මණ්ඩලය, සීමාසහිත ගුවන් තොටුපළ හා ගුවන් සේවා (ශ්‍රී ලංකා) සමාගම සහ ශ්‍රී ලංකා වරාය අධිකාරිය යටතේ පැවති ව්‍යාපෘති ණය කිහිපයකට අදාළ නොගෙවූ ණය ශේෂයන්, මධ්‍යම රජයේ ණය වෙත ඇතුළත් කර ඇත.</t>
  </si>
  <si>
    <t>මුදල් අංශය</t>
  </si>
  <si>
    <t>9 වැනි සංඛ්‍යා සටහන</t>
  </si>
  <si>
    <t>වාර්ෂික ප්‍රතිශතය</t>
  </si>
  <si>
    <t>පොලී අනුපාතික</t>
  </si>
  <si>
    <t xml:space="preserve">කාල
පරිච්ඡේදය
අවසානයේදී
</t>
  </si>
  <si>
    <t>නි.ණ.ප.අ (ප්‍රති
විකුණුම්)
(ආ)</t>
  </si>
  <si>
    <t>ව්‍යවස්ථාපිත සංචිත
අනුපාතය
(ඇ)</t>
  </si>
  <si>
    <t xml:space="preserve">රජයේ සුරැකුම්පත් </t>
  </si>
  <si>
    <t>වාණිජ බැංකු</t>
  </si>
  <si>
    <t>බැංකු
අනුපාතිකය (ඈ)</t>
  </si>
  <si>
    <t>නෛතික
පොලී
අනුපාතිකය/
වෙළඳපොළ
පොලී
අනුපාතිකය
(ඉ)</t>
  </si>
  <si>
    <t xml:space="preserve">ප්‍රාථමික වෙළඳපොළ </t>
  </si>
  <si>
    <t>බරිත
සාමාන්‍ය ඒක්‍ෂණ
මුදල්
අනුපාතිකය</t>
  </si>
  <si>
    <t>තැන්පතු අනුපාතික</t>
  </si>
  <si>
    <t>දින 91 භාණ්ඩාගාර
බිල්පත් ඵලදා
අනුපාතිකය</t>
  </si>
  <si>
    <t>දින 182
භාණ්ඩාගාර
බිල්පත් ඵලදා
අනුපාතිකය</t>
  </si>
  <si>
    <t>දින 364
භාණ්ඩාගාර
බිල්පත් ඵලදා
අනුපාතිකය</t>
  </si>
  <si>
    <t xml:space="preserve">
ඉතිරි කිරීමේ
තැන්පතු
</t>
  </si>
  <si>
    <t>මාස 12
ස්ථාවර
තැන්පතු</t>
  </si>
  <si>
    <t xml:space="preserve">වෙළඳ
තොග
</t>
  </si>
  <si>
    <t xml:space="preserve">නිශ්චල
දේපළ
</t>
  </si>
  <si>
    <t>මූලය: ශ්‍රී ලංකා මහ බැංකුව</t>
  </si>
  <si>
    <t xml:space="preserve">(ආ) ශ්‍රී ලංකා මහ බැංකුවේ ප්‍රතිවිකුණුම් අනුපාතිකය 2014 ජනවාරි මස 2 වැනි දින සිට බලපැවැත්වෙන පරිදි නිත්‍ය ණය පහසුකම් අනුපාතිකය (නි.ණ.ප.අ.) ලෙස නම් කරන ලදී.
</t>
  </si>
  <si>
    <t>(ඇ) කැට මුදල් ගැළපීමට යටත්ව වාණිජ බැංකු විසින් තම රුපියල් තැන්පතු වගකීම්වලින් මහ බැංකුවෙහි තැන්පතුවක් ලෙස පවත්වාගෙන යා යුතු අනුපාතය ව්‍යවස්ථාපිත සංචිත අනුපාතය වේ. 2001 වසරට පෙර, විදේශ විනිමය තැන්පතු ඇතුළුව විවිධ වර්ගයේ තැන්පතු සඳහා විවිධ ව්‍යවස්ථාපිත සංචිත අනුපාත පැවති බැවින් රුපියල් ඉල්ලූම් තැන්පතු සඳහා අදාළ වන ව්‍යවස්ථාපිත සංචිත අනුපාතය සඳහන් කර ඇත.</t>
  </si>
  <si>
    <t xml:space="preserve">(ඉ) නෛතික පොලී අනුපාතිකය 1990 අංක 6 දරන සිවිල් විධාන සංග්‍රහය (සංශෝධන) පනතේ නිර්වචනය කර ඇති අතර, එය මුදලක් අයකර ගැනීම සම්බන්ධයෙන් වූ ඕනෑම නීතිමය ක්‍රියාමාර්ගයක දී අදාළ වේ. වෙළඳපොළ පොලී අනුපාතිකය 1990 අංක 2 දරන ණය ආපසු අය කර ගැනීමේ (විශේෂ විධිවිධාන) පනතේ නිර්වචනය කර ඇති අතර, ණය දෙන ආයතන විසින් වාණිජමය ගනුදෙනුවක් සම්බන්ධයෙන් වූ නීතිමය ක්‍රියාමාර්ගයක දී රුපියල් 150,000 කට වඩා වැඩි ණය මුදලක් අය කර ගැනීමේ දී ඒ සඳහා එකඟ වූ පොලී අනුපාතිකයක් නොමැති විටක අදාළ වේ. සෑම වසරක් සඳහා වූ නෛතික පොලී අනුපාතිකය සහ වෙළඳපොළ පොලී අනුපාතිකය ශ්‍රී ලංකා මහ බැංකුවේ පාලක මණ්ඩලය විසින් තීරණය කරනු ලබන අතර ඉදිරි වසර සඳහා අදාළ වන පොලී අනුපාතිකය පෙර වසරේ දෙසැම්බර් මාසයේ දී රජයේ ගැසට් නිවේදනයක් මගින් ප්‍රකාශයට පත් කරනු ලැබේ. 2024 වසර සඳහා වූ නෛතික පොලී අනුපාතිකය සහ වෙළෙඳපොළ අනුපාතිකය වාර්ෂිකව සියයට 15.15 ක් වේ. </t>
  </si>
  <si>
    <t xml:space="preserve">මුදල් අංශය </t>
  </si>
  <si>
    <t>8 වැනි සංඛ්‍යා සටහන</t>
  </si>
  <si>
    <r>
      <t>මුදල් සමීක්ෂණය  (M</t>
    </r>
    <r>
      <rPr>
        <b/>
        <vertAlign val="subscript"/>
        <sz val="12"/>
        <rFont val="Book Antiqua"/>
        <family val="1"/>
      </rPr>
      <t>2b</t>
    </r>
    <r>
      <rPr>
        <b/>
        <sz val="12"/>
        <rFont val="Book Antiqua"/>
        <family val="1"/>
      </rPr>
      <t>)  (අ)(ආ)</t>
    </r>
  </si>
  <si>
    <t>කාල පරිච්ඡේදය අවසානයේදී</t>
  </si>
  <si>
    <t>ව්‍යවහාර මුදල්</t>
  </si>
  <si>
    <t>ඉල්ලුම් තැන්පතු (ඈ)</t>
  </si>
  <si>
    <r>
      <t>පටු මුදල් සැපයුම (M</t>
    </r>
    <r>
      <rPr>
        <b/>
        <vertAlign val="subscript"/>
        <sz val="10"/>
        <rFont val="Book Antiqua"/>
        <family val="1"/>
      </rPr>
      <t>1</t>
    </r>
    <r>
      <rPr>
        <b/>
        <sz val="10"/>
        <rFont val="Book Antiqua"/>
        <family val="1"/>
      </rPr>
      <t>)</t>
    </r>
  </si>
  <si>
    <r>
      <t>පුළුල් මුදල් සැපයුම (M</t>
    </r>
    <r>
      <rPr>
        <b/>
        <vertAlign val="subscript"/>
        <sz val="10"/>
        <rFont val="Book Antiqua"/>
        <family val="1"/>
      </rPr>
      <t>2</t>
    </r>
    <r>
      <rPr>
        <b/>
        <sz val="10"/>
        <rFont val="Book Antiqua"/>
        <family val="1"/>
      </rPr>
      <t>)</t>
    </r>
  </si>
  <si>
    <r>
      <t>පුළුල් මුදල් සැපයුම (M</t>
    </r>
    <r>
      <rPr>
        <b/>
        <vertAlign val="subscript"/>
        <sz val="10"/>
        <rFont val="Book Antiqua"/>
        <family val="1"/>
      </rPr>
      <t>2b</t>
    </r>
    <r>
      <rPr>
        <b/>
        <sz val="10"/>
        <rFont val="Book Antiqua"/>
        <family val="1"/>
      </rPr>
      <t>)</t>
    </r>
  </si>
  <si>
    <t xml:space="preserve">ශුද්ධ විදේශීය වත්කම් </t>
  </si>
  <si>
    <t>ශුද්ධ දේශීය වත්කම් (ඇ)</t>
  </si>
  <si>
    <t>මුදල් ගුණකය</t>
  </si>
  <si>
    <r>
      <t>මුදල් සංසරණ ප්‍රවේගය
(M</t>
    </r>
    <r>
      <rPr>
        <b/>
        <vertAlign val="subscript"/>
        <sz val="10"/>
        <rFont val="Book Antiqua"/>
        <family val="1"/>
      </rPr>
      <t>2b</t>
    </r>
    <r>
      <rPr>
        <b/>
        <sz val="10"/>
        <rFont val="Book Antiqua"/>
        <family val="1"/>
      </rPr>
      <t>)</t>
    </r>
  </si>
  <si>
    <t>මුදල් අධිකාරීන් (ඉ)(ඊ)</t>
  </si>
  <si>
    <t xml:space="preserve">එකතුව </t>
  </si>
  <si>
    <t>රජයට ලබාදුන් ශුද්ධ ණය (උ)</t>
  </si>
  <si>
    <t>රාජ්‍ය සංස්ථාවලට/රජය සතු වාණිජ ව්‍යාපාරවලට ලබාදුන් ණය</t>
  </si>
  <si>
    <t>පෞද්ගලික අංශයට ලබාදුන්ණය</t>
  </si>
  <si>
    <t>සංචිත මුදල්</t>
  </si>
  <si>
    <t xml:space="preserve">(අ) මුදල් ගුණකය සහ මුදල් සංසරණ ප්‍රවේගය හැර සියළු දත්ත රුපියල් මිලියනවලින් සඳහන් වේ. </t>
  </si>
  <si>
    <t>(ඈ) මහජනයා සතු ඉල්ලුම් තැන්පතු</t>
  </si>
  <si>
    <t>(ඉ) ශ්‍රී ලංකා මහ බැංකුවේ ශුද්ධ විදේශීය වත්කම් මෙන්ම රාජ්‍ය ගිණුම් දෙපාර්තමේන්තුව විසින් වාර්තා කරනු ලබන රජයේ රන් පවුම් ශේෂය ද මෙහි අන්තර්ගත වේ.</t>
  </si>
  <si>
    <t xml:space="preserve">(උ) බැංකු වෙතැති රජයේ තැන්පතු හා රජයේ මුදල් ශේෂ අඩු කළ පසු බැංකු පද්ධතියෙන් රජයට ලබාදුන් ණය </t>
  </si>
  <si>
    <r>
      <t>(එ) පුළුල් මුදල් සැපයුමේ (M</t>
    </r>
    <r>
      <rPr>
        <vertAlign val="subscript"/>
        <sz val="9"/>
        <rFont val="Book Antiqua"/>
        <family val="1"/>
      </rPr>
      <t>2b</t>
    </r>
    <r>
      <rPr>
        <sz val="9"/>
        <rFont val="Book Antiqua"/>
        <family val="1"/>
      </rPr>
      <t>) වාර්ෂික සාමාන්‍ය පදනම් කර ගනිමින් ගණනය කරනු ලබන මුදල් සංසරණ ප්‍රවේගය, 1991 වසර සඳහා පමණක් වසර අවසානයේ පැවති මුදල් සැපයුම (M</t>
    </r>
    <r>
      <rPr>
        <vertAlign val="subscript"/>
        <sz val="9"/>
        <rFont val="Book Antiqua"/>
        <family val="1"/>
      </rPr>
      <t>2b</t>
    </r>
    <r>
      <rPr>
        <sz val="9"/>
        <rFont val="Book Antiqua"/>
        <family val="1"/>
      </rPr>
      <t>) පදනම් කර ගනිමින් ගණනය කර ඇත.</t>
    </r>
  </si>
  <si>
    <t>(ඒ) සංශෝධිත</t>
  </si>
  <si>
    <t xml:space="preserve">4වැනි සංඛ්‍යා සටහන </t>
  </si>
  <si>
    <t xml:space="preserve">                                                         ගෙවුම් තුලනය </t>
  </si>
  <si>
    <t xml:space="preserve">වටිනාකම එ.ජ. ඩොලර් මිලියන </t>
  </si>
  <si>
    <t>වර්ෂය</t>
  </si>
  <si>
    <t xml:space="preserve">ජංගම ගිණුම </t>
  </si>
  <si>
    <t>ප්‍රාග්ධන ගිණුම (ශුද්ධ)</t>
  </si>
  <si>
    <t>මූල්‍ය ගිණුම (ඇ)</t>
  </si>
  <si>
    <t>මූල්‍ය ගිණුමේ ශේෂය (ඊ)</t>
  </si>
  <si>
    <t xml:space="preserve">සමස්ත ශේෂය </t>
  </si>
  <si>
    <t>වෙළඳ මිල අනුපාතය (% වෙනස) (උ)</t>
  </si>
  <si>
    <t>අපනයන</t>
  </si>
  <si>
    <t xml:space="preserve">ආනයන </t>
  </si>
  <si>
    <t>සේවා සහ ප්‍රාථමික ආදායම් (ශුද්ධ)</t>
  </si>
  <si>
    <t>සංක්‍රාම (ශුද්ධ) (අ) 
(a)</t>
  </si>
  <si>
    <t xml:space="preserve">ජංගම ගිණුමේ ශේෂය </t>
  </si>
  <si>
    <t xml:space="preserve">ද.දේ.නි. ප්‍රතිශතයක් ලෙස (ආ)
</t>
  </si>
  <si>
    <t>දිගු කාලීන ප්‍රාග්ධනය (ශුද්ධ)</t>
  </si>
  <si>
    <t>කෙටිකාලීන (ශුද්ධ)</t>
  </si>
  <si>
    <t xml:space="preserve">ඍජු ආයෝජන </t>
  </si>
  <si>
    <t xml:space="preserve">වෙනත් පෞද්ගලික (ඈ)
</t>
  </si>
  <si>
    <t>රජය (ඉ)</t>
  </si>
  <si>
    <t>(ඇ) (ඊ)</t>
  </si>
  <si>
    <t xml:space="preserve">(ඌ) </t>
  </si>
  <si>
    <t>2012 වසරේ සිට ද්විතීයික ආදායම ශුද්ධ වශයෙන් BPM6 වන සංස්කරණයට අනුව වර්ගීකරණය කර ඇත.</t>
  </si>
  <si>
    <t xml:space="preserve">මූලය: ශ්‍රී ලංකා මහ බැංකුව </t>
  </si>
  <si>
    <t>2015 වසරේ සිට ජනලේඛන හා සංඛ්‍යාලේඛන දෙපාර්තමේන්තුව විසින් 2015 වසර පදනම් වර්ෂය ලෙස සලකා ප්‍රකාශිත දළ දේශීය නිෂ්පාදිත ඇස්තමේන්තු මත පදනම් වේ.</t>
  </si>
  <si>
    <t xml:space="preserve">2012 වසරේ සිට BPM6 වන සංස්කරණය මත පදනම්ව, මූල්‍ය ගිණුමෙහි (ශුද්ධ) දත්ත, 'මූල්‍ය වත්කම්හි ශුද්ධ අත්කරගැනීම් - මූල්‍ය වගකීම්හි ශුද්ධ වෙනස්වීම්' ලෙස ඉදිරිපත් කර ඇති අතර, එබැවින් 2012 වසරේ සිට </t>
  </si>
  <si>
    <t>ඉදිරියට මූල්‍ය ගිණුම වෙත වූ ශුද්ධ ලැබීම් සඳහා ඍණ ලකුණක් යෙදේ.</t>
  </si>
  <si>
    <t xml:space="preserve">2012 වසරේ සිට BPM6 වන සංස්කරණයට අනුව 'මූල්‍ය වගකීම්හි ශුද්ධ වැඩි වීම'  යටතේ 'ණය - අනෙකුත් අංශයන් - දිගුකාලීන' ලෙස වර්ගීකරණය කර ඇත. </t>
  </si>
  <si>
    <t xml:space="preserve">2012 වසරේ සිට BPM6 වන සංස්කරණයට අනුව 'මූල්‍ය වගකීම්හි ශුද්ධ වැඩි වීම'  යටතේ 'ණය - රජය - දිගුකාලීන' ලෙස වර්ගීකරණය කර ඇත. </t>
  </si>
  <si>
    <t>2012 වසරේ සිට BPM6 වන සංස්කරණයට අනුව සංචිත වත්කම් සහ සංචිතවලට අදාළ වගකීම් හි ශුද්ධ වැඩිවීම්/ අඩුවීම් ඇතුළත් වන අතර, මෙය 2012 වසරේ සිට ඉදිරියට මූල්‍ය ගිණුම වෙත වූ අවශේෂ ශුද්ධ ප්‍රවාහ වේ.</t>
  </si>
  <si>
    <t>2017 වසරේ සිට ඉදිරියට වඩා පුළුල් වශයෙන් ආවරණය වන පරිදි වෙළඳ දර්ශක ගණනය කර ඇති අතර 2010 වසර පදනම් වර්ෂය ලෙසින් සලකා ඇත.</t>
  </si>
  <si>
    <t xml:space="preserve">සංශෝධිත </t>
  </si>
  <si>
    <t xml:space="preserve">තාවකාලික </t>
  </si>
  <si>
    <t xml:space="preserve">5වැනි සංඛ්‍යා සටහන </t>
  </si>
  <si>
    <t xml:space="preserve">සංචිත, මුළු විදේශීය වත්කම්, විදේශීය ණය සහ විනිමය අනුපාතික </t>
  </si>
  <si>
    <t xml:space="preserve">වර්ෂය </t>
  </si>
  <si>
    <t>දළ නිල සංචිත (එ.ජ.ඩොලර් මිලියන)</t>
  </si>
  <si>
    <t>මුළු විදේශීය වත්කම් (අ)</t>
  </si>
  <si>
    <t>මුළු විදේශීය ණය (ආ)</t>
  </si>
  <si>
    <t>ණය සේවාකරණ අනුපාතික (ඈ)</t>
  </si>
  <si>
    <t xml:space="preserve">විනිමය අනුපාතික </t>
  </si>
  <si>
    <t>(විදේශීය මුදල් ඒකකයකට ශ්‍රී ලංකා රුපියල් අගය)</t>
  </si>
  <si>
    <t>එ.ජ.ඩොලර් මිලියන</t>
  </si>
  <si>
    <t>ආනයනික මාස ගණන</t>
  </si>
  <si>
    <t>ද.දේ.නි. ප්‍රතිශතයක් ලෙස (ඇ)</t>
  </si>
  <si>
    <t xml:space="preserve">වර්ෂය අවසානයේ දී </t>
  </si>
  <si>
    <t xml:space="preserve">වාර්ෂික සාමන්‍යය </t>
  </si>
  <si>
    <t>එ.ජ.ඩොලර්</t>
  </si>
  <si>
    <t xml:space="preserve">බ්‍රිතාන්‍ය </t>
  </si>
  <si>
    <t xml:space="preserve">යූරෝ </t>
  </si>
  <si>
    <t>ජපන්</t>
  </si>
  <si>
    <t>ඉන්දියානු</t>
  </si>
  <si>
    <t>ජර්මන්</t>
  </si>
  <si>
    <t>ප්‍රංශ</t>
  </si>
  <si>
    <t>වි.ගැ.හි.</t>
  </si>
  <si>
    <t>පවුම්</t>
  </si>
  <si>
    <t>යෙන්</t>
  </si>
  <si>
    <t>මාර්ක්</t>
  </si>
  <si>
    <t>ෆ්‍රෑන්ක්</t>
  </si>
  <si>
    <t xml:space="preserve"> (ඉ)</t>
  </si>
  <si>
    <t>(උ)</t>
  </si>
  <si>
    <t xml:space="preserve">මූලයන්: ජාත්‍යන්තර මූල්‍ය අරමුදල </t>
  </si>
  <si>
    <t>(අ) 'විදේශයන්හි සිදු කරන ලද ඍජු ආයෝජන' සහ 'වෙළඳ නය සහ අත්තිකාරම් ලැබීම්' ලෙස පවතින විදේශීය වත්කම් ඇතුළත් නොවේ.</t>
  </si>
  <si>
    <t>(ආ) 2011 වසරේ සිට, මුළු විදේශීය ණය තුළ බැංකු අංශයේ වගකීම් ඇතුළත් වේ.</t>
  </si>
  <si>
    <t>(ඇ) 2015 වසරේ සිට ජනලේඛන හා සංඛ්‍යාලේඛන දෙපාර්තමේන්තුව විසින් 2015 වසර පදනම් වර්ෂය ලෙස සලකා ප්‍රකාශිත දළ දේශීය නිෂ්පාදිත ඇස්තමේන්තු මත පදනම් වේ.</t>
  </si>
  <si>
    <t>(ඈ) වෙළඳ භාණ්ඩ සහ සේවා අපනයන ඉපැයීම්වල ප්‍රතිශතයක් වශයෙන් දක්වා ඇත. විදේශීය ණය සේවාකරණ ගෙවීම්,  ජාත්‍යන්තර මූල්‍ය අරමුදලේ විදේශීය ණය සංඛ්‍යාන අත්පොත (2003) ට</t>
  </si>
  <si>
    <t>අනුරූප වන පරිදි විදේශිකයන් සතු භාණ්ඩාගාර බිල්පත් සහ බැඳුම්කර ආපසු ගෙවීම් ඇතුළත් වන පරිදි 2008 වසරේ සිට ප්‍රතිවර්ගීකරණය කර ඇත.</t>
  </si>
  <si>
    <t xml:space="preserve">(ඉ) ජාත්‍යන්තර මූල්‍ය අරමුදලේ ගිණුම් ඒකකය වන විශේෂ ගැනුම් හිමිකම්  වි.ගැ.හි. </t>
  </si>
  <si>
    <t>(ඊ) 1994 සිට අක්වෙරළ බැංකු ඒකක දේශීය බැංකු පද්ධතියේ කොටසක් ලෙස සලකා ඇත.</t>
  </si>
  <si>
    <t xml:space="preserve">(උ) සංශෝධිත </t>
  </si>
  <si>
    <t xml:space="preserve">(ඌ) තාවකාලික </t>
  </si>
  <si>
    <t>මූර්ත අංශය</t>
  </si>
  <si>
    <t xml:space="preserve"> 3 වැනි සංඛ්‍යා සටහන</t>
  </si>
  <si>
    <t>මිල</t>
  </si>
  <si>
    <t>මිල දර්ශකයෙහි වාර්ෂික සාමාන්‍යය</t>
  </si>
  <si>
    <t>වාර්ෂික සාමාන්‍යයෙහි ප්‍රතිශත වෙනස</t>
  </si>
  <si>
    <t>කො.පා.මි.ද.</t>
  </si>
  <si>
    <t>ජා.පා.මි.ද.</t>
  </si>
  <si>
    <t>තො.මි.ද.</t>
  </si>
  <si>
    <t>නි.මි.ද.</t>
  </si>
  <si>
    <t>(2013 4 වැනි
කාර්තුව
=100)</t>
  </si>
  <si>
    <t>(2018 4 වැනි
කාර්තුව
=100)</t>
  </si>
  <si>
    <t>(අ)</t>
  </si>
  <si>
    <t>(ආ)</t>
  </si>
  <si>
    <t>(ඇ)</t>
  </si>
  <si>
    <t>(ඈ)</t>
  </si>
  <si>
    <t xml:space="preserve"> (උ)</t>
  </si>
  <si>
    <t>කොළඹ නාගරික බල ප්‍රදේශය තුළ අඩු ආදායම්ලාභින්ගේ පාරිභෝගික පැස නියෝජනය කරයි. මෙම දර්ශකය ගණනය කිරීම 2008 මැයි මස සිට අත්හිටුවා ඇත.</t>
  </si>
  <si>
    <r>
      <rPr>
        <i/>
        <sz val="9"/>
        <rFont val="Book Antiqua"/>
        <family val="1"/>
      </rPr>
      <t>මූලයන්:</t>
    </r>
    <r>
      <rPr>
        <sz val="9"/>
        <rFont val="Book Antiqua"/>
        <family val="1"/>
      </rPr>
      <t xml:space="preserve"> ජනලේඛන හා සංඛ්‍යාලේඛන දෙපාර්තමේන්තුව</t>
    </r>
  </si>
  <si>
    <t>කොළඹ දිස්ත්‍රික්කය තුළ නාගරික කුටුම්බවල පාරිභෝගික පැස නියෝජනය කරයි. මෙම දර්ශකය ගණනය කිරීම 2011 ජුනි මස සිට අත්හිටුවා ඇත.</t>
  </si>
  <si>
    <t xml:space="preserve">           ශ්‍රී ලංකා මහ බැංකුව</t>
  </si>
  <si>
    <t>කොළඹ දිස්ත්‍රික්කය තුළ නාගරික කුටුම්බවල පාරිභෝගික පැස නියෝජනය කරයි. මෙම දර්ශකය ගණනය කිරීම 2017 ජනවාරි මස සිට අත්හිටුවා ඇත.</t>
  </si>
  <si>
    <t>කොළඹ දිස්ත්‍රික්කය තුළ නාගරික කුටුම්බවල පාරිභෝගික පැස නියෝජනය කරයි. මෙම දර්ශකය ගණනය කිරීම 2023 පෙබරවාරි මස සිට අත්හිටුවා ඇත.</t>
  </si>
  <si>
    <t>කොළඹ දිස්ත්‍රික්කය තුළ නාගරික කුටුම්බවල පාරිභෝගික පැස නියෝජනය කරයි.</t>
  </si>
  <si>
    <t>මුළු දිවයිනෙහිම කුටුම්බවල පාරිභෝගික පැස නියෝජනය කරයි. මෙම දර්ශකය ගණනය කිරීම 2023 ජනවාරි මස සිට අත්හිටුවා ඇත.</t>
  </si>
  <si>
    <t>මුළු දිවයිනෙහිම කුටුම්බවල පාරිභෝගික පැස නියෝජනය කරයි.</t>
  </si>
  <si>
    <t>මුළු දිවයිනෙහිම නිෂ්පාදකයන්ගේ නිෂ්පාදක පැස නියෝජනය කරයි. මෙම දර්ශකය ගණනය කිරීම 2021 නොවැම්බර් මස සිට අත්හිටුවා ඇත.</t>
  </si>
  <si>
    <t>මුළු දිවයිනෙහිම නිෂ්පාදකයන්ගේ නිෂ්පාදක පැස නියෝජනය කරයි.</t>
  </si>
  <si>
    <t>තාවකාලික</t>
  </si>
  <si>
    <r>
      <t>(ආ) (M</t>
    </r>
    <r>
      <rPr>
        <vertAlign val="subscript"/>
        <sz val="9"/>
        <rFont val="Book Antiqua"/>
        <family val="1"/>
      </rPr>
      <t>2b</t>
    </r>
    <r>
      <rPr>
        <sz val="9"/>
        <rFont val="Book Antiqua"/>
        <family val="1"/>
      </rPr>
      <t>) මුදල් සමීක්ෂණය පදනම් වී ඇත්තේ ශ්‍රී ලංකා මහ බැංකුවේ මෙන්ම බලපත්‍රලාභී වාණිජ බැංකුවල දේශීය බැංකු ඒකක සහ අක්වෙරළ බැංකු ඒකක යන අංශ දෙකෙහිම  සමස්ත දත්තවලිනි. දේශීය බැංකු ඒකක සහ අක්වෙරළ බැංකු ඒකකවල වත්කම් සහ වගකීම් දත්ත එකතු කිරීමේ දී ද්විගණන දෝෂ සහ සාවද්‍ය වර්ගීකරණ ඉවත් කිරීමට නිර්වචනාත්මක වෙනස්කම් සිදු කර ඇත.</t>
    </r>
  </si>
  <si>
    <t>(ඇ) ශුද්ධ දේශීය වත්කම් යනු රජයට ලබාදුන් ශුද්ධ ණය, රාජ්‍ය සංස්ථාවලට/රජය සතු වාණිජ ව්‍යාපාරවලට ලබාදුන් ණය, පෞද්ගලික අංශයට ලබාදුන් ණය සහ අනෙකුත් අයිතම (ශුද්ධ) යන අයිතමවල එකතුවයි.</t>
  </si>
  <si>
    <t>(ඊ) 2002 ජනවාරි සිට ශ්‍රී ලංකා මහ බැංකුව ජාත්‍යන්තර ගණකාධිකරණ ප්‍රමිතීන්ට අනුකූලව සිය ශේෂ පත්‍රය පිළියෙල කර ඇත. ඒ අනුව විදේශීය වත්කම්, වෙළඳපොළ අගය  මත වාර්තා කරනු ලබන අතර, එය මුදල් අධිකාරීන්ගේ ශුද්ධ විදේශීය වත්කම් හා ශුද්ධ දේශීය වත්කම්වලට බලපෑමක් කරනු ලැබේ. එනිසා මෙම අයිතම දෙක 2002 ජනවාරි මාසයට පෙර පැවැති අගයන් හා ඍජුවම සංසන්දනය කිරීම අපහසුය.</t>
  </si>
  <si>
    <t>(ඌ) සම්මත ජාත්‍යන්තර පරිචයට අනුකූල වන පරිදි 1990 සිට මුදල් දත්ත ප්‍රතිවර්ගීකරණය කර ඇත. ඒ අනුව මහජනයා සතු ඉල්ලුම්, කාලීන සහ ඉතිරිකිරීමේ තැන්පතුවලින් අනේවාසික ගනුදෙනුකරුවන්ගේ රුපියල් තැන්පතු ඉවත් කොට ඇත. මෙම තැන්පතු විදේශීය වගකීම් වශයෙන් සැලකේ.</t>
  </si>
  <si>
    <t xml:space="preserve">සුරැකුම් මත ණය දීමේ අනුපාතික </t>
  </si>
  <si>
    <t>1 වැනි සංඛ්‍යා සටහන</t>
  </si>
  <si>
    <t>ජනගහනය සහ ශ්‍රම බලකාය</t>
  </si>
  <si>
    <t>මධ්‍ය වාර්ෂික</t>
  </si>
  <si>
    <t>දළ උපත්</t>
  </si>
  <si>
    <t>දළ මරණ</t>
  </si>
  <si>
    <t>උපතේදි ආයු</t>
  </si>
  <si>
    <t>සාක්ෂරතා</t>
  </si>
  <si>
    <t>ශ්‍රම බලකා සහභාගිත්ව</t>
  </si>
  <si>
    <t>සේවා වියුක්ති</t>
  </si>
  <si>
    <t>ජනගහනය</t>
  </si>
  <si>
    <t>අනුපාතිකය</t>
  </si>
  <si>
    <t>අපේක්ෂාව (අවුරුදු)</t>
  </si>
  <si>
    <t>අනුපාතිකය (%) (ආ)(ඇ)</t>
  </si>
  <si>
    <t>(පුද්ගලයන් දහසකට)</t>
  </si>
  <si>
    <t xml:space="preserve">පුරුෂ </t>
  </si>
  <si>
    <t xml:space="preserve">ස්ත්‍රී </t>
  </si>
  <si>
    <t>(%) (අ)</t>
  </si>
  <si>
    <t xml:space="preserve">මුළු </t>
  </si>
  <si>
    <t>(ඌ)(එ)</t>
  </si>
  <si>
    <t xml:space="preserve">(ඔ) </t>
  </si>
  <si>
    <t>(ඔ)(ක)</t>
  </si>
  <si>
    <t>(ක)</t>
  </si>
  <si>
    <t>(ක)(ඕ)</t>
  </si>
  <si>
    <t>2006 සිට ජනලේඛන හා සංඛ්‍යාලේඛන දෙපාර්තමේන්තුව මගින් පවත්වනු ලබන කාර්තුමය ශ්‍රම බල සමීක්ෂණය මත පදනම් වේ. 2005 දක්වා දත්ත</t>
  </si>
  <si>
    <t>රෙජිස්ට්‍රාර් ජනරාල් දෙපාර්තමේන්තුව</t>
  </si>
  <si>
    <t>ලබා ගත හැක්කේ ජන සංගණන පැවැත්වූ වර්ෂවල හා සමීක්‍ෂණ පැවැත්වූ සමහර වර්ෂවල පම◊ණි.</t>
  </si>
  <si>
    <t>ජනලේඛන හා සංඛ්‍යාලේඛන දෙපාර්තමේන්තුව</t>
  </si>
  <si>
    <t>1990 සිට ජනලේඛන හා සංඛ්‍යාලේඛන දෙපාර්තමේන්තුව මගින් පවත්වනු ලබන කාර්තුමය ශ්‍රම බල සමීක්ෂණය මත පදනම් වේ.</t>
  </si>
  <si>
    <t>1989 දක්වා වෙනත් සමීක්ෂණ මත පදනම් වී ඇති අතර එම සමීක්ෂණ හා ඉහත කී සමීක්ෂණ අතර නිර්වචනවල වෙනස්කම් තිබිය හැකිය.</t>
  </si>
  <si>
    <t>2010 වසර දක්වා කුටුම්බ ජනගහනයෙන්, වයස අවු. 10 සහ ඊට වැඩි කාණ්ඩය ද 2011 වසරෙන් පසුව වයස අවු. 15 සහ ඊට වැඩි කාණ්ඩය ද නියෝජනය වේ.</t>
  </si>
  <si>
    <t>උතුරු හා නැගෙනහිර පළාත් දෙකෙහිම දත්ත ඇතුළත් වී නැත.</t>
  </si>
  <si>
    <t>2001 ජන හා නිවාස සංගණනය මත පදනම් වේ.</t>
  </si>
  <si>
    <t xml:space="preserve">(ඊ) </t>
  </si>
  <si>
    <t>උතුරු පළාතෙහි දත්ත ඇතුළත් වී නැත.</t>
  </si>
  <si>
    <t>කිලිනොච්චි හා මුලතිව් යන දිස්ත්‍රික්ක දෙකෙහිම දත්ත ඇතුළත් වී නැත.</t>
  </si>
  <si>
    <t>2005 වර්ෂයේ කාර්තුමය ශ්‍රම බල සමීක්ෂණය එක් වරක් පමණක් අගෝස්තු මාසයේ දී පවත්වන ලදී.</t>
  </si>
  <si>
    <t xml:space="preserve">(එ) </t>
  </si>
  <si>
    <t>මුළු දිවයිනම ආවරණය වන පරිදි දත්ත ඇතුළත් වේ.</t>
  </si>
  <si>
    <t xml:space="preserve">(ඒ) </t>
  </si>
  <si>
    <t xml:space="preserve">ජනලේඛන හා සංඛ්‍යාලේඛන දෙපාර්තුමේන්තුව විසින් 2011 වසරේ සිට ඉදිරියට, නැවත බර තැබූ සහ සංශෝධිත ශ්‍රම බලකා දත්ත ශ්‍රේණියක් </t>
  </si>
  <si>
    <t>2016 ජූලි මාසයේ දී ප්‍රකාශයට පත් කරන ලදී.</t>
  </si>
  <si>
    <t>2012 ජන හා නිවාස සංගණනය මත පදනම් වේ.</t>
  </si>
  <si>
    <t>සංශෝධිත</t>
  </si>
  <si>
    <t>2 වැනි සංඛ්‍යා සටහන</t>
  </si>
  <si>
    <t>ජාතික නිෂ්පාදිතය (අ)</t>
  </si>
  <si>
    <t>පවත්නා</t>
  </si>
  <si>
    <t>ඒක පුද්ගල</t>
  </si>
  <si>
    <t>ද.දේ.නි.</t>
  </si>
  <si>
    <t>ද.දේ.නි.යට දායකත්වය</t>
  </si>
  <si>
    <t>ද.දේ.නි. අවධමනකය</t>
  </si>
  <si>
    <t>වෙළඳපොළ</t>
  </si>
  <si>
    <t>වර්ධන</t>
  </si>
  <si>
    <t>(පවත්නා වෙළඳපොළ මිල අනුව)</t>
  </si>
  <si>
    <t>(1996=100) (ඈ)</t>
  </si>
  <si>
    <t>මිල අනුව</t>
  </si>
  <si>
    <t>අනුපාතය</t>
  </si>
  <si>
    <t>භාණ්ඩ හා සේවා මත</t>
  </si>
  <si>
    <t xml:space="preserve">පරිභෝජනය </t>
  </si>
  <si>
    <t xml:space="preserve">ආයෝජනය </t>
  </si>
  <si>
    <t>ජාතික</t>
  </si>
  <si>
    <t>වාර්ෂික</t>
  </si>
  <si>
    <t>වාර්ෂික ප්‍රතිශත</t>
  </si>
  <si>
    <t xml:space="preserve">කෘෂිකාර්මික </t>
  </si>
  <si>
    <t xml:space="preserve">කාර්මික </t>
  </si>
  <si>
    <t xml:space="preserve">සේවා </t>
  </si>
  <si>
    <t>පනවන ලද සහනාධාර</t>
  </si>
  <si>
    <t>ඉතුරුම්</t>
  </si>
  <si>
    <t>දර්ශකය</t>
  </si>
  <si>
    <t>වෙනස</t>
  </si>
  <si>
    <t>(රු.මිලියන)</t>
  </si>
  <si>
    <t>(එ.ජ.ඩො. මිලියන)</t>
  </si>
  <si>
    <t>(රුපියල්)</t>
  </si>
  <si>
    <t>(එ.ජ.ඩො.)</t>
  </si>
  <si>
    <t>අඩු කරන ලද බදු</t>
  </si>
  <si>
    <t>(ආ)(ඇ)</t>
  </si>
  <si>
    <t>(ඉ)(ඊ)</t>
  </si>
  <si>
    <t>ශ්‍රී ලංකා මහ බැංකුව (ශ්‍රී.ල.ම.බැ.) ජාතික ගිණුම් ඇස්තමේන්තු ප්‍රකාශයට පත් කළේ 1959 වර්ෂයේ සිටය. 1950-1958 කාලය සඳහා මෙහි පළ කරන ඇස්තමේන්තු ශ්‍රී.ල.ම.බැ.</t>
  </si>
  <si>
    <t xml:space="preserve">ජනලේඛන හා සංඛ්‍යාලේඛන </t>
  </si>
  <si>
    <t>කාණ්ඩ 12 (අංක 2) සැප්තැම්බර් 1982 සහ කාණ්ඩ 13 (අංක 1 සහ 2) අප්‍රේල් - සැප්තැම්බර් 1983 යන මාණ්ඩලික පත්‍රිකා සඳහා ටී. සවුන්ද්‍රනායගම් විසින් “1950-1981 සඳහා</t>
  </si>
  <si>
    <t>දෙපාර්තමේන්තුව</t>
  </si>
  <si>
    <t xml:space="preserve">ශ්‍රී ලංකාවේ ජාතික නිෂ්පාදන ඇස්තමේන්තු” යන හිසින් කළ අධ්‍යයනයෙහි එන වාර්ෂික වර්ධන වේගයන් ආශ්‍රයෙන් ගණනය කර ඇත. එම නිසා 1950 -- 1958 අතර කාලයේදී ආශ්‍රිත </t>
  </si>
  <si>
    <t>දායකත්වයන්හි එකතුව 100% කට සම නොවේ. 2002 වර්ෂයේ සිට ජාතික ගිණුම් දත්ත ජනලේඛන හා සංඛ්‍යාලේඛන දෙපාර්තමේන්තුවේ (ජ.ස.දෙ.) ඇස්තමේන්තු අනුව වේ.</t>
  </si>
  <si>
    <t>ජාතික ගිණුම් ඇස්තමේන්තුවල පදනම් වර්ෂ 1970, 1982 සහ 1996 වර්ෂවල දී ශ්‍රී.ල.ම.බැ. විසින් ද 2002, 2010 සහ 2015 වර්ෂවල දී ජ.ස.දෙ. විසින් ද සංශෝධනය කර ඇත.</t>
  </si>
  <si>
    <t>පදනම් වර්ෂ සංශෝධනයන්ට පෙර අදාළ වර්ෂය සඳහා ප්‍රකාශයට පත්කරන ලද ද.දේ.නි. සහ ද.ජා.ආ. ඇස්තමේන්තු පහත දැක්වේ.</t>
  </si>
  <si>
    <t xml:space="preserve">1970: (ශ්‍රී.ල.ම.බැ. ඇස්තමේන්තු) ද.දේ.නි. (පවත්නා සාධක මිල අනුව) </t>
  </si>
  <si>
    <t xml:space="preserve">රුපියල් මිලියන 11,705 </t>
  </si>
  <si>
    <t>ද.ජා.ආ. (පවත්නා සාධක මිල අනුව)</t>
  </si>
  <si>
    <t>රුපියල් මිලියන 12,671</t>
  </si>
  <si>
    <t xml:space="preserve">1982: (ශ්‍රී.ල.ම.බැ. ඇස්තමේන්තු) ද.දේ.නි. (පවත්නා සාධක මිල අනුව) </t>
  </si>
  <si>
    <t xml:space="preserve">රුපියල් මිලියන 91,943 </t>
  </si>
  <si>
    <t>රුපියල් මිලියන 89,609</t>
  </si>
  <si>
    <t xml:space="preserve">1996: (ශ්‍රී.ල.ම.බැ. ඇස්තමේන්තු) ද.දේ.නි. (පවත්නා සාධක මිල අනුව) </t>
  </si>
  <si>
    <t xml:space="preserve">රුපියල් මිලියන 695,934 </t>
  </si>
  <si>
    <t xml:space="preserve">ද.ජා.ආ. (පවත්නා සාධක මිල අනුව) </t>
  </si>
  <si>
    <t>රුපියල් මිලියන 684,676</t>
  </si>
  <si>
    <t>2002: (ශ්‍රී.ල.ම.බැ. ඇස්තමේන්තු) ද.දේ.නි. (පවත්නා වෙළඳපොළ මිල අනුව)</t>
  </si>
  <si>
    <t xml:space="preserve">රුපියල් මිලියන 1,581,885 </t>
  </si>
  <si>
    <t xml:space="preserve">ද.ජා.ආ. (පවත්නා වෙළඳපොළ මිල අනුව) </t>
  </si>
  <si>
    <t>රුපියල් මිලියන 1,599,867</t>
  </si>
  <si>
    <t xml:space="preserve">2010: (ජ.ස.දෙ. ඇස්තමේන්තු) ද.දේ.නි. (පවත්නා වෙළඳපොළ මිල අනුව) </t>
  </si>
  <si>
    <t xml:space="preserve">රුපියල් මිලියන 5,604,104 </t>
  </si>
  <si>
    <t>ද.ජා.ආ. (පවත්නා වෙළඳපොළ මිල අනුව)</t>
  </si>
  <si>
    <t>රුපියල් මිලියන 5,534,327</t>
  </si>
  <si>
    <t xml:space="preserve">2015: (ජ.ස.දෙ. ඇස්තමේන්තු) ද.දේ.නි. (පවත්නා වෙළඳපොළ මිල අනුව) </t>
  </si>
  <si>
    <t xml:space="preserve">රුපියල් මිලියන 10,950,621 </t>
  </si>
  <si>
    <t>රුපියල් මිලියන 10,657,880</t>
  </si>
  <si>
    <t>2015 සිට කාර්තුමය සාමාන්‍ය විනිමය අනුපාතිකය යොදාගෙන ද.දේ.නි., එ.ජ. ඩොලර්වලින් ගණනය කර ඇත.</t>
  </si>
  <si>
    <t>නවතම ජනගහන සංඛ්‍යා දත්ත අනුව ඇස්තමේන්තු යාවත්කාලීන කර ඇත.</t>
  </si>
  <si>
    <t>වෙනස් පදනම් වර්ෂ සහිත දළ දේශීය නිෂ්පාදිතයේ අවධමනක ශ්‍රේ◊ණි කිහිපයක් ගැළපීමෙන් මෙම ශ්‍රේණිය ගණනය කර තිබේ. එබැවින් මෙය දළ දේශීය නිෂ්පාදිතයේ</t>
  </si>
  <si>
    <t>පවත්නා මිල සහ ස්ථාවර මිල අගයන් භාවිතා කරමින් ගණනය කරන ලද ශ්‍රේණියට වඩා වෙනස් විය හැකිය.</t>
  </si>
  <si>
    <t>(අ) ශ්‍රී ලංකා මහ බැංකුවේ ප්‍රතිමිලදී ගැනුම් අනුපාතිකය 2014 ජනවාරි මස 2 වැනි දින සිට බලපැවැත්වෙන පරිදි නිත්‍ය තැන්පතු පහසුකම් අනුපාතිකය (නි.තැ.ප.අ.) ලෙස නම් කරන ලදී.</t>
  </si>
  <si>
    <t>නි.තැ.ප.අ
(ප්‍රතිමිලදී
ගැනුම්)
(අ)</t>
  </si>
  <si>
    <t>සමාජ ආර්ථික තත්ත්වයන්</t>
  </si>
  <si>
    <t>10 සංඛ්‍යා සටහන</t>
  </si>
  <si>
    <t>ශ්‍රී ලංකාවේ මූලික සමාජ ආර්ථික දර්ශක - පළාත අනුව</t>
  </si>
  <si>
    <t>ගෘහ ඒකක ආදායම් හා වියදම් සමීක්ෂණය 2019 මත පදනම් වී ඇත.</t>
  </si>
  <si>
    <t>අයිතමය</t>
  </si>
  <si>
    <t>බස්නාහිර</t>
  </si>
  <si>
    <t>මධ්‍යම</t>
  </si>
  <si>
    <t>දකුණ</t>
  </si>
  <si>
    <t>උතුර</t>
  </si>
  <si>
    <t>නැගෙනහිර</t>
  </si>
  <si>
    <t>වයඹ</t>
  </si>
  <si>
    <t>උතුරු මැද</t>
  </si>
  <si>
    <t>ඌව</t>
  </si>
  <si>
    <t>සබරගමුව</t>
  </si>
  <si>
    <t>සමස්ත දිවයින</t>
  </si>
  <si>
    <t>කුටුම්බ ලක්ෂණ</t>
  </si>
  <si>
    <t xml:space="preserve">        කුටුම්බයක සිටින පුද්ගලයින් ගණන</t>
  </si>
  <si>
    <t xml:space="preserve">        කුටුම්බයක ආදායම් ලබන්නන් ගණන</t>
  </si>
  <si>
    <t xml:space="preserve"> ජනගහන ව්‍යාප්තිය</t>
  </si>
  <si>
    <t xml:space="preserve">        ස්ත්‍රී පුරුෂ භාවය අනුව, %</t>
  </si>
  <si>
    <t>පුරුෂ</t>
  </si>
  <si>
    <t>ස්ත්‍රී</t>
  </si>
  <si>
    <t xml:space="preserve"> වයස් කාණ්ඩ අනුව, %</t>
  </si>
  <si>
    <t>අවුරුදු  0 – 14</t>
  </si>
  <si>
    <t>අවුරුදු 15 – 59</t>
  </si>
  <si>
    <t>අවුරුදු 59 ට වැඩි</t>
  </si>
  <si>
    <t xml:space="preserve">        අධ්‍යාපන මට්ටම් අනුව, %</t>
  </si>
  <si>
    <t>පාසල් නොගිය</t>
  </si>
  <si>
    <t>5 ශ්‍රේණිය දක්වා</t>
  </si>
  <si>
    <t>6 – 10 ශ්‍රේණි</t>
  </si>
  <si>
    <t>අ.පො.ස. (සා/පෙ) සමත්</t>
  </si>
  <si>
    <t>අ.පො.ස. (උ/පෙ) සහ ඉහළ විභාග සමත්</t>
  </si>
  <si>
    <t xml:space="preserve"> ආදායම් ව්‍යාප්තිය</t>
  </si>
  <si>
    <t xml:space="preserve">       මධ්‍යන්‍ය ආදායම, මාසික (රු.)</t>
  </si>
  <si>
    <t xml:space="preserve">          කුටුම්බයකට</t>
  </si>
  <si>
    <t>පුද්ගලයෙකුට</t>
  </si>
  <si>
    <t>ආදායම් ලබන්නෙකුට</t>
  </si>
  <si>
    <t xml:space="preserve">      මධ්‍යස්ථ ආදායම, මාසික (රු.)</t>
  </si>
  <si>
    <t xml:space="preserve">           කුටුම්බයකට</t>
  </si>
  <si>
    <t xml:space="preserve">    ආදායම් පංගු, කුටුම්බයන් අනුව, %</t>
  </si>
  <si>
    <t xml:space="preserve">          පොහොසත්ම 20%</t>
  </si>
  <si>
    <t xml:space="preserve">          දුප්පත්ම 20%</t>
  </si>
  <si>
    <t xml:space="preserve">          මධ්‍යස්ථ 60%</t>
  </si>
  <si>
    <t xml:space="preserve">    ගිනි සංගුණකය, මාසික ආදායම</t>
  </si>
  <si>
    <t xml:space="preserve">            කුටුම්බ</t>
  </si>
  <si>
    <t>ආදායම් ලබන්නන්</t>
  </si>
  <si>
    <t>මධ්‍යන්‍ය වියදම, මාසික (රු.)</t>
  </si>
  <si>
    <t xml:space="preserve">         කුටුම්බයකට</t>
  </si>
  <si>
    <t xml:space="preserve">         කුටුම්බ වියදම් පංගු,%</t>
  </si>
  <si>
    <t xml:space="preserve">        සියලූ ආහාර සඳහා</t>
  </si>
  <si>
    <t>ධාන්‍ය</t>
  </si>
  <si>
    <t>පිළියෙල කරන ලද ආහාර</t>
  </si>
  <si>
    <t>මාෂ භෝග</t>
  </si>
  <si>
    <t>එළවළු</t>
  </si>
  <si>
    <t>මස්</t>
  </si>
  <si>
    <t>මාළු</t>
  </si>
  <si>
    <t>කරවල</t>
  </si>
  <si>
    <t>බිත්තර</t>
  </si>
  <si>
    <t>පොල්</t>
  </si>
  <si>
    <t>කුළුබඩු</t>
  </si>
  <si>
    <t>කිරි සහ කිරි නිෂ්පාදිත</t>
  </si>
  <si>
    <t>තෙල් සහ මේද</t>
  </si>
  <si>
    <t>සීනි, හකුරු සහ පැණි</t>
  </si>
  <si>
    <t>පලතුරු</t>
  </si>
  <si>
    <t>වෙනත්</t>
  </si>
  <si>
    <t xml:space="preserve">       සියලූ ආහාර නොවන ද්‍රව්‍ය සඳහා</t>
  </si>
  <si>
    <t>නිවාස</t>
  </si>
  <si>
    <t>ඉන්ධන සහ ආලෝකය</t>
  </si>
  <si>
    <t>පුද්ගල සනීපාරක්ෂණය සහ සෞඛ්‍ය වියදම්</t>
  </si>
  <si>
    <t xml:space="preserve">ප්‍රවාහනය </t>
  </si>
  <si>
    <t>සන්නිවේදනය</t>
  </si>
  <si>
    <t xml:space="preserve">                        අධ්‍යාපනය</t>
  </si>
  <si>
    <t>සංස්කෘතික ක්‍රියාකාරකම් සහ විනෝදය</t>
  </si>
  <si>
    <t>කල් නොපවත්නා ගෘහයට අවශ්‍ය භාණ්ඩ හා සේවා</t>
  </si>
  <si>
    <t>ඇඳුම්, රෙදිපිළි සහ පාවහන්</t>
  </si>
  <si>
    <t>කල් පවත්නා පාරිභෝගික භාණ්ඩ</t>
  </si>
  <si>
    <t>අනෙකුත් විවිධ වියදම්</t>
  </si>
  <si>
    <t>අනෙකුත් අහඹු වියදම්</t>
  </si>
  <si>
    <t>මත්පැන්, මත්ද්‍රව්‍ය හා දුම්කොළ</t>
  </si>
  <si>
    <t xml:space="preserve">                                                                    මූලය : ජනලේඛන හා සංඛ්‍යාලේඛන දෙපාර්තමේන්තුව </t>
  </si>
  <si>
    <t>11 සංඛ්‍යා සටහන</t>
  </si>
  <si>
    <t>ශ්‍රී ලංකාවේ මූලික සමාජ ආර්ථික දර්ශක - අංශය අනුව</t>
  </si>
  <si>
    <t>ගෘහ ඒකක ආදායම් හා වියදම් සමීක්ෂණ 2012/13, 2016 සහ 2019 මත පදනම් වී ඇත.</t>
  </si>
  <si>
    <t>නාගරික</t>
  </si>
  <si>
    <t>ග්‍රාමීය</t>
  </si>
  <si>
    <t>වතු</t>
  </si>
  <si>
    <t xml:space="preserve">           කුටුම්බයක පුද්ගලයන් ගණන</t>
  </si>
  <si>
    <t xml:space="preserve">           කුටුම්බයක ආදායම් ලබන්නන් ගණන </t>
  </si>
  <si>
    <t>ජනගහන ව්‍යාප්තිය</t>
  </si>
  <si>
    <t xml:space="preserve">    ස්ත්‍රී පුරුෂ භාවය අනුව, ප්‍රතිශතයක් ලෙස</t>
  </si>
  <si>
    <t xml:space="preserve">           පුරුෂ</t>
  </si>
  <si>
    <t xml:space="preserve">           ස්ත්‍රී </t>
  </si>
  <si>
    <t xml:space="preserve">    වයස් කාණ්ඩ අනුව, ප්‍රතිශතයක් ලෙස</t>
  </si>
  <si>
    <t xml:space="preserve">          අවුරුදු 0 - 14</t>
  </si>
  <si>
    <t xml:space="preserve">          අවුරුදු 15 - 59</t>
  </si>
  <si>
    <t xml:space="preserve">          අවුරුදු 59 ට වැඩි</t>
  </si>
  <si>
    <t xml:space="preserve">    අධ්‍යාපන මට්ටම් අනුව, ප්‍රතිශතයක් ලෙස</t>
  </si>
  <si>
    <t xml:space="preserve">          පාසල් නොගිය</t>
  </si>
  <si>
    <t xml:space="preserve">          5 ශ්‍රේණිය දක්වා</t>
  </si>
  <si>
    <t xml:space="preserve">          6 - 10 ශ්‍රේණි</t>
  </si>
  <si>
    <t xml:space="preserve">          අ.පො.ස. (සා/පෙ) සමත්</t>
  </si>
  <si>
    <t xml:space="preserve">          අ.පො.ස. (උ/පෙ) සහ ඉහළ විභාග සමත්</t>
  </si>
  <si>
    <t>ආදායම් ව්‍යාප්තිය</t>
  </si>
  <si>
    <t xml:space="preserve">    මධ්‍යන්‍ය ආදායම, මාසික (රු.)  </t>
  </si>
  <si>
    <t xml:space="preserve">          පුද්ගලයෙකුට</t>
  </si>
  <si>
    <t xml:space="preserve">    මධ්‍යස්ථ ආදායම, මාසික (රු.)</t>
  </si>
  <si>
    <t xml:space="preserve">    ආදායම් පංගු, කුටුම්බයන්ගේ දශමක අනුව, ප්‍රතිශතයක් ලෙස</t>
  </si>
  <si>
    <t xml:space="preserve">          පළමුවන දශමකය</t>
  </si>
  <si>
    <t xml:space="preserve">          දෙවන දශමකය</t>
  </si>
  <si>
    <t xml:space="preserve">          තුන්වන දශමකය</t>
  </si>
  <si>
    <t xml:space="preserve">          සිවුවන දශමකය</t>
  </si>
  <si>
    <t xml:space="preserve">          පස්වන දශමකය</t>
  </si>
  <si>
    <t xml:space="preserve">          හයවන දශමකය</t>
  </si>
  <si>
    <t xml:space="preserve">          හත්වන දශමකය</t>
  </si>
  <si>
    <t xml:space="preserve">          අටවන දශමකය</t>
  </si>
  <si>
    <t xml:space="preserve">          නමවන දශමකය</t>
  </si>
  <si>
    <t xml:space="preserve">          දහවන දශමකය</t>
  </si>
  <si>
    <t xml:space="preserve">   ආදායම් පංගු, කුටුම්බයන් අනුව, ප්‍රතිශතයක් ලෙස</t>
  </si>
  <si>
    <t xml:space="preserve">          කුටුම්බ</t>
  </si>
  <si>
    <t xml:space="preserve">          ආදායම් ලබන්නන්</t>
  </si>
  <si>
    <t>වියදම් මාසික (රු.)</t>
  </si>
  <si>
    <t xml:space="preserve">   කුටුම්බයකට</t>
  </si>
  <si>
    <t xml:space="preserve">   කුටුම්භ වියදම් පංගු, මුළු වියදමේ ප්‍රතිශතයක් ලෙස</t>
  </si>
  <si>
    <t xml:space="preserve">         ආහාර</t>
  </si>
  <si>
    <t xml:space="preserve">         නිවාස</t>
  </si>
  <si>
    <t xml:space="preserve">         ඉන්ධන හා අලෝකය</t>
  </si>
  <si>
    <t xml:space="preserve">         පුද්ගල සනීපාරක්ෂක හා සෞඛ්‍ය වියදම්</t>
  </si>
  <si>
    <t xml:space="preserve">         ප්‍රවාහනය</t>
  </si>
  <si>
    <t xml:space="preserve">         සන්නිවේදනය</t>
  </si>
  <si>
    <t xml:space="preserve">         අධ්‍යාපනය</t>
  </si>
  <si>
    <t xml:space="preserve">         සංස්කෘතික ක්‍රියාකාරකම් හා විනෝදය</t>
  </si>
  <si>
    <t xml:space="preserve">         කල් නොපවත්නා ගෘහයට අවශ්‍ය භාණ්ඩ හා සේවා</t>
  </si>
  <si>
    <t xml:space="preserve">         ඇඳුම්, රෙදිපිළි සහ පාවහන්</t>
  </si>
  <si>
    <t xml:space="preserve">         කල්පවත්නා පාරිභෝගික භාණ්ඩ</t>
  </si>
  <si>
    <t xml:space="preserve">         අනෙකුත් විවිධ වියදම් </t>
  </si>
  <si>
    <t xml:space="preserve">         අනෙකුත් අහඹු වියදම්</t>
  </si>
  <si>
    <t xml:space="preserve">         මත්පැන්, මත්ද්‍රව්‍ය හා දුම්කොළ</t>
  </si>
  <si>
    <t>මූලය: ජනලේඛන හා සංඛ්‍යාලේඛන දෙපාර්තමේන්තුව</t>
  </si>
  <si>
    <t>(ඊ) ජනලේඛන හා සංඛ්‍යාලේඛන දෙපාර්තමේන්තුව විසින් 2024 මාර්තු 15 වන දින නිකුත් කරන ලද ද.දේ.නි. ඇස්තමේන්තු අනුව සංශෝධනය කර ඇත.</t>
  </si>
  <si>
    <t>2010 වසරේ සිට ජනලේඛන හා සංඛ්‍යාලේඛන දෙපාර්තමේන්තුව විසින් නව පදනම් වර්ෂය (2015) යටතේ නිකුත් කරන ලද ද.දේ.නි. ඇස්තමේන්තු උපයෝගී කොටගෙන ඇත. 2020-
2022 ට අදාළ ද.දේ.නි ඇස්තමේන්තු ජනලේඛන හා සංඛ්‍යාලේඛන දෙපාර්තමේන්තුව මගින් 2024 මාර්තු 15 දින නිකුත් කරන ලද ද.දේ.නි ඇස්තමේන්තු අනුව සංශෝධනය කර ඇත.</t>
  </si>
  <si>
    <t>මුදල්, ආර්ථික ස්ථායීකරණ සහ ජාතික ප්‍රතිපත්ති අමාත්‍යංශය මගින් පවත්වාගෙන යන පොදු රාජ්‍ය මණ්ඩලීය මහ ලේකම්-ණය වාර්තාකරණ හා කළමණාකරණ පද්ධතියෙන් 2023 මාර්තු 09 සහ 10 වැනි දින සහ 2024 පෙබරවාරි 26 දින ලබා ගත් දත්ත මත පදනම්ව 2021, 2022 සහ 2023 වසරවලට අදාළව විදේශීය ණය දත්ත සහ විදේශීය ණය වර්ගීකරණය සකස් කර ඇත.</t>
  </si>
  <si>
    <t xml:space="preserve">(ඈ) අවසාන ණය ලබා දෙන්නා ලෙස ශ්‍රී ලංකා මහ බැංකුව විසින් බැංකු ආයතනවලට සපයනු ලබන අත්තිකාරම් සඳහා අදාළ වන පොලී අනුපාතිකය වේ. 2020 අප්‍රේල් මාසය දක්වා බැංකු අනුපාතිකය මුදල් මණ්ඩලය විසින් තීරණය කරනු ලැබූ ස්ථාවර අනුපාතිකයක් විය. 2020 අප්‍රේල් මස 16 වැනි දින සිට, බැංකු අනුපාතිකය නිත්‍ය තැන්පතු පහසුකම් අනුපාතිකයට වඩා පදනම් අංක 300ක ඉහළ ආන්තිකයකින් ස්වයංක්‍රීයව තීරණය වීමට ඉඩහරින ලදී. 2022 නොවැම්බර් මස 03 වැනි දින සිට, බැංකු අනුපාතිකය පවතින නවතම බරිත සාමාන්‍ය නව තැන්පතු අනුපාතිකයට (AWNDR) අනුරූපව පදනම් අංක +700ක ආන්තිකයක් සහිතව ගළපන ලදී. 2023 ජනවාරි මස 02 වැනි දින සිට, බැංකු අනුපාතිකය පවතින නවතම බරිත සාමාන්‍ය නව තැන්පතු අනුපාතිකයට අනුරූපව පදනම් අංක +300ක ආන්තිකයක් සහිතව ගළපන ලද අතර ප්‍රතිශතාංක භාගයක ආසන්නතම ගුණාකාරයට වටයන ලදී. 2023 මාර්තු මස 01 වැනි දින සිට, බැංකු අනුපාතිකය මුදල් ප්‍රතිපත්ති උපකරණවලින් ඉවත් කරන ලද අතර, බැංකු සහ මූල්‍ය පද්ධතියේ ස්ථායීතාවයට සහාය වීම සඳහා මහ බැංකුව අවසාන ණය දෙන්නා ලෙස භාවිතා කරන ප්‍රතිපත්ති උපකරණයක් ලෙස සලකන ලදී. </t>
  </si>
  <si>
    <t>ජාතික නිෂ්පාදිතය</t>
  </si>
  <si>
    <t>විදේශීය අංශය</t>
  </si>
  <si>
    <t xml:space="preserve">ගෙවුම් තුලනය </t>
  </si>
  <si>
    <t>රාජ්‍ය මූල්‍ය කටයුතු</t>
  </si>
  <si>
    <t>මධ්‍යම රජයේ ණය</t>
  </si>
  <si>
    <t>සංඛ්‍යා සටහන් 
අංක</t>
  </si>
  <si>
    <t>වාර්ෂික ආර්ථික විවරණය 2023
මාර්ගගත සංඛ්‍යාලේඛන පරිශිෂ්ටය</t>
  </si>
  <si>
    <r>
      <t>මුදල් සමීක්ෂණය (M</t>
    </r>
    <r>
      <rPr>
        <u/>
        <vertAlign val="subscript"/>
        <sz val="11"/>
        <rFont val="Times New Roman"/>
        <family val="1"/>
      </rPr>
      <t>2b</t>
    </r>
    <r>
      <rPr>
        <u/>
        <sz val="1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</si>
</sst>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000"/>
    <numFmt numFmtId="166" formatCode="0.00000000"/>
    <numFmt numFmtId="167" formatCode="_(* #,##0.0_);_(* \(#,##0.0\);_(* &quot;-&quot;??_);_(@_)"/>
    <numFmt numFmtId="168" formatCode="#,##0.0"/>
    <numFmt numFmtId="169" formatCode="0.000"/>
    <numFmt numFmtId="170" formatCode="_(* #,##0_);_(* \(#,##0\);_(* &quot;-&quot;??_);_(@_)"/>
    <numFmt numFmtId="171" formatCode="_(* #,##0.0_);_(* \(#,##0.0\);_(* &quot;-&quot;?_);_(@_)"/>
  </numFmts>
  <fonts count="39">
    <font>
      <sz val="10"/>
      <name val="Arial"/>
    </font>
    <font>
      <b/>
      <sz val="10"/>
      <name val="Book Antiqua"/>
      <family val="1"/>
    </font>
    <font>
      <b/>
      <sz val="12"/>
      <name val="Book Antiqua"/>
      <family val="1"/>
    </font>
    <font>
      <sz val="10"/>
      <name val="Book Antiqua"/>
      <family val="1"/>
    </font>
    <font>
      <sz val="10"/>
      <name val="Arial"/>
      <family val="2"/>
    </font>
    <font>
      <sz val="9"/>
      <name val="Book Antiqua"/>
      <family val="1"/>
    </font>
    <font>
      <i/>
      <sz val="9"/>
      <name val="Book Antiqua"/>
      <family val="1"/>
    </font>
    <font>
      <b/>
      <vertAlign val="subscript"/>
      <sz val="12"/>
      <name val="Book Antiqua"/>
      <family val="1"/>
    </font>
    <font>
      <b/>
      <sz val="9.5"/>
      <name val="Book Antiqua"/>
      <family val="1"/>
    </font>
    <font>
      <b/>
      <vertAlign val="subscript"/>
      <sz val="10"/>
      <name val="Book Antiqua"/>
      <family val="1"/>
    </font>
    <font>
      <sz val="10"/>
      <color theme="1"/>
      <name val="Book Antiqua"/>
      <family val="1"/>
    </font>
    <font>
      <sz val="9"/>
      <name val="Arial"/>
      <family val="2"/>
    </font>
    <font>
      <sz val="9"/>
      <name val="Geneva"/>
      <family val="2"/>
    </font>
    <font>
      <vertAlign val="subscript"/>
      <sz val="9"/>
      <name val="Book Antiqua"/>
      <family val="1"/>
    </font>
    <font>
      <sz val="10"/>
      <name val="Iskoola Pota"/>
      <family val="2"/>
    </font>
    <font>
      <b/>
      <sz val="12"/>
      <name val="Iskoola Pota"/>
      <family val="2"/>
    </font>
    <font>
      <b/>
      <sz val="10"/>
      <name val="Iskoola Pota"/>
      <family val="2"/>
    </font>
    <font>
      <sz val="10"/>
      <name val="Times New Roman"/>
      <family val="1"/>
    </font>
    <font>
      <i/>
      <sz val="10"/>
      <name val="Times New Roman"/>
      <family val="1"/>
    </font>
    <font>
      <b/>
      <sz val="10"/>
      <name val="Times New Roman"/>
      <family val="1"/>
    </font>
    <font>
      <b/>
      <sz val="12"/>
      <name val="Times New Roman"/>
      <family val="1"/>
    </font>
    <font>
      <sz val="9"/>
      <name val="Iskoola Pota"/>
      <family val="2"/>
    </font>
    <font>
      <i/>
      <sz val="10"/>
      <name val="Iskoola Pota"/>
      <family val="2"/>
    </font>
    <font>
      <b/>
      <sz val="9"/>
      <name val="Iskoola Pota"/>
      <family val="2"/>
    </font>
    <font>
      <sz val="10"/>
      <color rgb="FFFF0000"/>
      <name val="Iskoola Pota"/>
      <family val="2"/>
    </font>
    <font>
      <b/>
      <i/>
      <sz val="12"/>
      <name val="Iskoola Pota"/>
      <family val="2"/>
    </font>
    <font>
      <strike/>
      <sz val="10"/>
      <name val="Iskoola Pota"/>
      <family val="2"/>
    </font>
    <font>
      <sz val="9"/>
      <color theme="1"/>
      <name val="Iskoola Pota"/>
      <family val="2"/>
    </font>
    <font>
      <sz val="9"/>
      <color rgb="FFFF0000"/>
      <name val="Iskoola Pota"/>
      <family val="2"/>
    </font>
    <font>
      <u/>
      <sz val="10"/>
      <color theme="10"/>
      <name val="Arial"/>
      <family val="2"/>
    </font>
    <font>
      <b/>
      <i/>
      <sz val="10"/>
      <name val="Times New Roman"/>
      <family val="1"/>
    </font>
    <font>
      <sz val="11"/>
      <name val="Times New Roman"/>
      <family val="1"/>
    </font>
    <font>
      <sz val="11"/>
      <name val="Book Antiqua"/>
      <family val="1"/>
    </font>
    <font>
      <b/>
      <sz val="11"/>
      <name val="Times New Roman"/>
      <family val="1"/>
    </font>
    <font>
      <b/>
      <sz val="12"/>
      <color theme="1"/>
      <name val="Times New Roman"/>
      <family val="1"/>
    </font>
    <font>
      <sz val="10"/>
      <color theme="1"/>
      <name val="Iskoola Pota"/>
      <family val="2"/>
    </font>
    <font>
      <u/>
      <sz val="11"/>
      <name val="Times New Roman"/>
      <family val="1"/>
    </font>
    <font>
      <u/>
      <vertAlign val="subscript"/>
      <sz val="11"/>
      <name val="Times New Roman"/>
      <family val="1"/>
    </font>
    <font>
      <u/>
      <sz val="11"/>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xf numFmtId="0" fontId="4" fillId="0" borderId="0"/>
    <xf numFmtId="43" fontId="4" fillId="0" borderId="0" applyFont="0" applyFill="0" applyBorder="0" applyAlignment="0" applyProtection="0"/>
    <xf numFmtId="0" fontId="12" fillId="0" borderId="0"/>
    <xf numFmtId="0" fontId="29" fillId="0" borderId="0" applyNumberFormat="0" applyFill="0" applyBorder="0" applyAlignment="0" applyProtection="0"/>
  </cellStyleXfs>
  <cellXfs count="589">
    <xf numFmtId="0" fontId="0" fillId="0" borderId="0" xfId="0"/>
    <xf numFmtId="0" fontId="1" fillId="2" borderId="5" xfId="2" applyFont="1" applyFill="1" applyBorder="1"/>
    <xf numFmtId="0" fontId="1" fillId="2" borderId="7" xfId="2" applyFont="1" applyFill="1" applyBorder="1"/>
    <xf numFmtId="0" fontId="1" fillId="2" borderId="0" xfId="2" applyFont="1" applyFill="1"/>
    <xf numFmtId="0" fontId="1" fillId="2" borderId="0" xfId="2" applyFont="1" applyFill="1" applyAlignment="1">
      <alignment horizontal="center"/>
    </xf>
    <xf numFmtId="0" fontId="1" fillId="2" borderId="2" xfId="2" applyFont="1" applyFill="1" applyBorder="1" applyAlignment="1">
      <alignment horizontal="center"/>
    </xf>
    <xf numFmtId="0" fontId="1" fillId="2" borderId="0" xfId="2" applyFont="1" applyFill="1" applyAlignment="1">
      <alignment horizontal="center" vertical="center"/>
    </xf>
    <xf numFmtId="0" fontId="3" fillId="2" borderId="7" xfId="2" applyFont="1" applyFill="1" applyBorder="1"/>
    <xf numFmtId="0" fontId="3" fillId="2" borderId="0" xfId="2" applyFont="1" applyFill="1"/>
    <xf numFmtId="3" fontId="3" fillId="2" borderId="0" xfId="2" applyNumberFormat="1" applyFont="1" applyFill="1"/>
    <xf numFmtId="0" fontId="3" fillId="2" borderId="2" xfId="2" applyFont="1" applyFill="1" applyBorder="1"/>
    <xf numFmtId="0" fontId="3" fillId="2" borderId="9" xfId="2" applyFont="1" applyFill="1" applyBorder="1"/>
    <xf numFmtId="0" fontId="3" fillId="2" borderId="10" xfId="2" applyFont="1" applyFill="1" applyBorder="1"/>
    <xf numFmtId="0" fontId="1" fillId="0" borderId="5" xfId="2" applyFont="1" applyBorder="1"/>
    <xf numFmtId="167" fontId="1" fillId="0" borderId="5" xfId="3" applyNumberFormat="1" applyFont="1" applyBorder="1"/>
    <xf numFmtId="0" fontId="1" fillId="0" borderId="0" xfId="2" applyFont="1" applyAlignment="1">
      <alignment horizontal="right"/>
    </xf>
    <xf numFmtId="0" fontId="2" fillId="0" borderId="0" xfId="2" applyFont="1" applyAlignment="1">
      <alignment horizontal="center"/>
    </xf>
    <xf numFmtId="0" fontId="1" fillId="0" borderId="0" xfId="2" applyFont="1"/>
    <xf numFmtId="167" fontId="1" fillId="0" borderId="0" xfId="3" applyNumberFormat="1" applyFont="1" applyBorder="1"/>
    <xf numFmtId="0" fontId="1" fillId="0" borderId="2" xfId="2" applyFont="1" applyBorder="1"/>
    <xf numFmtId="0" fontId="1" fillId="0" borderId="8" xfId="2" applyFont="1" applyBorder="1"/>
    <xf numFmtId="0" fontId="1" fillId="0" borderId="0" xfId="2" applyFont="1" applyAlignment="1">
      <alignment horizontal="center"/>
    </xf>
    <xf numFmtId="0" fontId="1" fillId="0" borderId="10" xfId="2" applyFont="1" applyBorder="1" applyAlignment="1">
      <alignment horizontal="center"/>
    </xf>
    <xf numFmtId="0" fontId="1" fillId="0" borderId="11" xfId="2" applyFont="1" applyBorder="1" applyAlignment="1">
      <alignment horizontal="center"/>
    </xf>
    <xf numFmtId="0" fontId="1" fillId="0" borderId="3" xfId="2" applyFont="1" applyBorder="1"/>
    <xf numFmtId="167" fontId="1" fillId="0" borderId="0" xfId="3" applyNumberFormat="1" applyFont="1" applyBorder="1" applyAlignment="1">
      <alignment horizontal="center"/>
    </xf>
    <xf numFmtId="167" fontId="1" fillId="0" borderId="8" xfId="3" applyNumberFormat="1" applyFont="1" applyBorder="1" applyAlignment="1">
      <alignment horizontal="center"/>
    </xf>
    <xf numFmtId="0" fontId="1" fillId="0" borderId="8" xfId="2" applyFont="1" applyBorder="1" applyAlignment="1">
      <alignment horizontal="center"/>
    </xf>
    <xf numFmtId="0" fontId="3" fillId="0" borderId="0" xfId="2" applyFont="1" applyAlignment="1">
      <alignment horizontal="center"/>
    </xf>
    <xf numFmtId="0" fontId="3" fillId="0" borderId="0" xfId="2" applyFont="1"/>
    <xf numFmtId="0" fontId="1" fillId="0" borderId="10" xfId="2" applyFont="1" applyBorder="1"/>
    <xf numFmtId="167" fontId="1" fillId="0" borderId="10" xfId="3" applyNumberFormat="1" applyFont="1" applyBorder="1" applyAlignment="1">
      <alignment horizontal="center"/>
    </xf>
    <xf numFmtId="0" fontId="3" fillId="0" borderId="10" xfId="2" applyFont="1" applyBorder="1" applyAlignment="1">
      <alignment horizontal="center"/>
    </xf>
    <xf numFmtId="164" fontId="3" fillId="0" borderId="0" xfId="2" applyNumberFormat="1" applyFont="1"/>
    <xf numFmtId="167" fontId="3" fillId="0" borderId="0" xfId="3" applyNumberFormat="1" applyFont="1" applyBorder="1"/>
    <xf numFmtId="0" fontId="3" fillId="0" borderId="7" xfId="2" applyFont="1" applyBorder="1" applyAlignment="1">
      <alignment horizontal="right"/>
    </xf>
    <xf numFmtId="0" fontId="5" fillId="0" borderId="0" xfId="2" applyFont="1"/>
    <xf numFmtId="0" fontId="5" fillId="0" borderId="8" xfId="2" applyFont="1" applyBorder="1"/>
    <xf numFmtId="0" fontId="3" fillId="0" borderId="8" xfId="2" applyFont="1" applyBorder="1"/>
    <xf numFmtId="167" fontId="3" fillId="0" borderId="0" xfId="3" applyNumberFormat="1" applyFont="1"/>
    <xf numFmtId="0" fontId="3" fillId="0" borderId="9" xfId="2" applyFont="1" applyBorder="1" applyAlignment="1">
      <alignment horizontal="right"/>
    </xf>
    <xf numFmtId="0" fontId="3" fillId="0" borderId="10" xfId="2" applyFont="1" applyBorder="1"/>
    <xf numFmtId="167" fontId="3" fillId="0" borderId="10" xfId="3" applyNumberFormat="1" applyFont="1" applyBorder="1"/>
    <xf numFmtId="0" fontId="3" fillId="3" borderId="7" xfId="2" applyFont="1" applyFill="1" applyBorder="1"/>
    <xf numFmtId="0" fontId="3" fillId="3" borderId="0" xfId="2" applyFont="1" applyFill="1"/>
    <xf numFmtId="3" fontId="3" fillId="3" borderId="0" xfId="2" applyNumberFormat="1" applyFont="1" applyFill="1"/>
    <xf numFmtId="0" fontId="1" fillId="2" borderId="6" xfId="2" applyFont="1" applyFill="1" applyBorder="1"/>
    <xf numFmtId="0" fontId="1" fillId="2" borderId="1" xfId="2" applyFont="1" applyFill="1" applyBorder="1"/>
    <xf numFmtId="0" fontId="1" fillId="2" borderId="2" xfId="2" applyFont="1" applyFill="1" applyBorder="1"/>
    <xf numFmtId="0" fontId="1" fillId="2" borderId="10" xfId="2" applyFont="1" applyFill="1" applyBorder="1" applyAlignment="1">
      <alignment horizontal="center"/>
    </xf>
    <xf numFmtId="0" fontId="8" fillId="2" borderId="0" xfId="2" applyFont="1" applyFill="1" applyAlignment="1">
      <alignment horizontal="center" vertical="center"/>
    </xf>
    <xf numFmtId="0" fontId="1" fillId="2" borderId="10" xfId="2" applyFont="1" applyFill="1" applyBorder="1"/>
    <xf numFmtId="0" fontId="3" fillId="3" borderId="0" xfId="2" applyFont="1" applyFill="1" applyAlignment="1">
      <alignment horizontal="right"/>
    </xf>
    <xf numFmtId="0" fontId="3" fillId="3" borderId="8" xfId="2" applyFont="1" applyFill="1" applyBorder="1" applyAlignment="1">
      <alignment horizontal="right"/>
    </xf>
    <xf numFmtId="3" fontId="3" fillId="3" borderId="0" xfId="2" applyNumberFormat="1" applyFont="1" applyFill="1" applyAlignment="1">
      <alignment horizontal="right"/>
    </xf>
    <xf numFmtId="2" fontId="3" fillId="3" borderId="0" xfId="2" applyNumberFormat="1" applyFont="1" applyFill="1" applyAlignment="1">
      <alignment horizontal="right"/>
    </xf>
    <xf numFmtId="3" fontId="3" fillId="2" borderId="0" xfId="2" applyNumberFormat="1" applyFont="1" applyFill="1" applyAlignment="1">
      <alignment horizontal="right"/>
    </xf>
    <xf numFmtId="0" fontId="3" fillId="2" borderId="0" xfId="2" applyFont="1" applyFill="1" applyAlignment="1">
      <alignment horizontal="right"/>
    </xf>
    <xf numFmtId="0" fontId="3" fillId="2" borderId="8" xfId="2" applyFont="1" applyFill="1" applyBorder="1" applyAlignment="1">
      <alignment horizontal="right"/>
    </xf>
    <xf numFmtId="2" fontId="3" fillId="2" borderId="0" xfId="2" applyNumberFormat="1" applyFont="1" applyFill="1" applyAlignment="1">
      <alignment horizontal="right"/>
    </xf>
    <xf numFmtId="2" fontId="10" fillId="3" borderId="0" xfId="2" applyNumberFormat="1" applyFont="1" applyFill="1"/>
    <xf numFmtId="2" fontId="3" fillId="2" borderId="8" xfId="2" applyNumberFormat="1" applyFont="1" applyFill="1" applyBorder="1" applyAlignment="1">
      <alignment horizontal="right"/>
    </xf>
    <xf numFmtId="2" fontId="3" fillId="3" borderId="0" xfId="2" applyNumberFormat="1" applyFont="1" applyFill="1"/>
    <xf numFmtId="2" fontId="3" fillId="2" borderId="0" xfId="2" applyNumberFormat="1" applyFont="1" applyFill="1"/>
    <xf numFmtId="2" fontId="10" fillId="3" borderId="8" xfId="2" applyNumberFormat="1" applyFont="1" applyFill="1" applyBorder="1"/>
    <xf numFmtId="2" fontId="3" fillId="3" borderId="8" xfId="2" applyNumberFormat="1" applyFont="1" applyFill="1" applyBorder="1"/>
    <xf numFmtId="2" fontId="3" fillId="2" borderId="8" xfId="2" applyNumberFormat="1" applyFont="1" applyFill="1" applyBorder="1"/>
    <xf numFmtId="2" fontId="3" fillId="3" borderId="8" xfId="2" applyNumberFormat="1" applyFont="1" applyFill="1" applyBorder="1" applyAlignment="1">
      <alignment horizontal="left"/>
    </xf>
    <xf numFmtId="2" fontId="3" fillId="2" borderId="8" xfId="2" applyNumberFormat="1" applyFont="1" applyFill="1" applyBorder="1" applyAlignment="1">
      <alignment horizontal="left"/>
    </xf>
    <xf numFmtId="2" fontId="3" fillId="3" borderId="11" xfId="2" applyNumberFormat="1" applyFont="1" applyFill="1" applyBorder="1" applyAlignment="1">
      <alignment horizontal="right"/>
    </xf>
    <xf numFmtId="0" fontId="3" fillId="4" borderId="10" xfId="2" applyFont="1" applyFill="1" applyBorder="1"/>
    <xf numFmtId="3" fontId="3" fillId="2" borderId="10" xfId="2" applyNumberFormat="1" applyFont="1" applyFill="1" applyBorder="1"/>
    <xf numFmtId="0" fontId="1" fillId="2" borderId="5" xfId="2" applyFont="1" applyFill="1" applyBorder="1" applyAlignment="1">
      <alignment horizontal="right"/>
    </xf>
    <xf numFmtId="43" fontId="3" fillId="2" borderId="0" xfId="2" applyNumberFormat="1" applyFont="1" applyFill="1"/>
    <xf numFmtId="0" fontId="3" fillId="2" borderId="1" xfId="2" applyFont="1" applyFill="1" applyBorder="1"/>
    <xf numFmtId="0" fontId="3" fillId="2" borderId="3" xfId="2" applyFont="1" applyFill="1" applyBorder="1"/>
    <xf numFmtId="0" fontId="3" fillId="2" borderId="0" xfId="2" applyFont="1" applyFill="1" applyAlignment="1">
      <alignment vertical="center" wrapText="1"/>
    </xf>
    <xf numFmtId="0" fontId="3" fillId="2" borderId="8" xfId="2" applyFont="1" applyFill="1" applyBorder="1" applyAlignment="1">
      <alignment vertical="center" wrapText="1"/>
    </xf>
    <xf numFmtId="0" fontId="3" fillId="2" borderId="11" xfId="2" applyFont="1" applyFill="1" applyBorder="1"/>
    <xf numFmtId="0" fontId="3" fillId="0" borderId="11" xfId="2" applyFont="1" applyBorder="1"/>
    <xf numFmtId="0" fontId="3" fillId="0" borderId="0" xfId="2" applyFont="1" applyAlignment="1">
      <alignment horizontal="left" indent="1"/>
    </xf>
    <xf numFmtId="3" fontId="3" fillId="4" borderId="10" xfId="2" applyNumberFormat="1" applyFont="1" applyFill="1" applyBorder="1"/>
    <xf numFmtId="0" fontId="4" fillId="0" borderId="0" xfId="2"/>
    <xf numFmtId="0" fontId="14" fillId="2" borderId="0" xfId="2" applyFont="1" applyFill="1"/>
    <xf numFmtId="0" fontId="14" fillId="2" borderId="5" xfId="2" applyFont="1" applyFill="1" applyBorder="1"/>
    <xf numFmtId="0" fontId="16" fillId="2" borderId="0" xfId="2" applyFont="1" applyFill="1"/>
    <xf numFmtId="0" fontId="16" fillId="2" borderId="7" xfId="2" applyFont="1" applyFill="1" applyBorder="1" applyAlignment="1">
      <alignment horizontal="center" vertical="center"/>
    </xf>
    <xf numFmtId="0" fontId="16" fillId="2" borderId="0" xfId="2" applyFont="1" applyFill="1" applyAlignment="1">
      <alignment vertical="center"/>
    </xf>
    <xf numFmtId="0" fontId="16" fillId="2" borderId="2" xfId="2" applyFont="1" applyFill="1" applyBorder="1" applyAlignment="1">
      <alignment horizontal="center" vertical="center"/>
    </xf>
    <xf numFmtId="0" fontId="16" fillId="2" borderId="0" xfId="2" applyFont="1" applyFill="1" applyAlignment="1">
      <alignment horizontal="center" vertical="center" wrapText="1"/>
    </xf>
    <xf numFmtId="0" fontId="16" fillId="2" borderId="7" xfId="2" applyFont="1" applyFill="1" applyBorder="1" applyAlignment="1">
      <alignment horizontal="center" vertical="top" wrapText="1"/>
    </xf>
    <xf numFmtId="0" fontId="16" fillId="2" borderId="0" xfId="2" applyFont="1" applyFill="1" applyAlignment="1">
      <alignment vertical="top"/>
    </xf>
    <xf numFmtId="0" fontId="16" fillId="2" borderId="2" xfId="2" applyFont="1" applyFill="1" applyBorder="1" applyAlignment="1">
      <alignment horizontal="center" vertical="center" wrapText="1"/>
    </xf>
    <xf numFmtId="0" fontId="16" fillId="2" borderId="0" xfId="2" applyFont="1" applyFill="1" applyAlignment="1">
      <alignment horizontal="center" vertical="center"/>
    </xf>
    <xf numFmtId="0" fontId="16" fillId="2" borderId="7" xfId="2" applyFont="1" applyFill="1" applyBorder="1"/>
    <xf numFmtId="0" fontId="16" fillId="2" borderId="8" xfId="2" applyFont="1" applyFill="1" applyBorder="1"/>
    <xf numFmtId="0" fontId="17" fillId="5" borderId="8" xfId="2" applyFont="1" applyFill="1" applyBorder="1"/>
    <xf numFmtId="0" fontId="17" fillId="2" borderId="0" xfId="2" applyFont="1" applyFill="1"/>
    <xf numFmtId="1" fontId="17" fillId="2" borderId="0" xfId="2" applyNumberFormat="1" applyFont="1" applyFill="1"/>
    <xf numFmtId="164" fontId="17" fillId="2" borderId="0" xfId="2" applyNumberFormat="1" applyFont="1" applyFill="1"/>
    <xf numFmtId="3" fontId="17" fillId="2" borderId="0" xfId="2" applyNumberFormat="1" applyFont="1" applyFill="1"/>
    <xf numFmtId="0" fontId="17" fillId="2" borderId="8" xfId="2" applyFont="1" applyFill="1" applyBorder="1"/>
    <xf numFmtId="0" fontId="17" fillId="5" borderId="11" xfId="2" applyFont="1" applyFill="1" applyBorder="1"/>
    <xf numFmtId="0" fontId="17" fillId="2" borderId="1" xfId="2" applyFont="1" applyFill="1" applyBorder="1"/>
    <xf numFmtId="0" fontId="17" fillId="2" borderId="2" xfId="2" applyFont="1" applyFill="1" applyBorder="1"/>
    <xf numFmtId="0" fontId="18" fillId="2" borderId="0" xfId="2" applyFont="1" applyFill="1"/>
    <xf numFmtId="0" fontId="14" fillId="2" borderId="7" xfId="2" applyFont="1" applyFill="1" applyBorder="1"/>
    <xf numFmtId="0" fontId="14" fillId="2" borderId="8" xfId="2" applyFont="1" applyFill="1" applyBorder="1"/>
    <xf numFmtId="0" fontId="17" fillId="2" borderId="9" xfId="2" applyFont="1" applyFill="1" applyBorder="1"/>
    <xf numFmtId="0" fontId="17" fillId="2" borderId="10" xfId="2" applyFont="1" applyFill="1" applyBorder="1"/>
    <xf numFmtId="0" fontId="17" fillId="2" borderId="11" xfId="2" applyFont="1" applyFill="1" applyBorder="1"/>
    <xf numFmtId="0" fontId="19" fillId="2" borderId="0" xfId="2" applyFont="1" applyFill="1"/>
    <xf numFmtId="0" fontId="17" fillId="2" borderId="5" xfId="2" applyFont="1" applyFill="1" applyBorder="1"/>
    <xf numFmtId="0" fontId="19" fillId="2" borderId="5" xfId="2" applyFont="1" applyFill="1" applyBorder="1"/>
    <xf numFmtId="0" fontId="17" fillId="2" borderId="1" xfId="2" applyFont="1" applyFill="1" applyBorder="1" applyAlignment="1">
      <alignment vertical="top"/>
    </xf>
    <xf numFmtId="0" fontId="19" fillId="2" borderId="2" xfId="2" applyFont="1" applyFill="1" applyBorder="1"/>
    <xf numFmtId="0" fontId="17" fillId="2" borderId="9" xfId="2" applyFont="1" applyFill="1" applyBorder="1" applyAlignment="1">
      <alignment vertical="top"/>
    </xf>
    <xf numFmtId="0" fontId="20" fillId="2" borderId="11" xfId="2" applyFont="1" applyFill="1" applyBorder="1" applyAlignment="1">
      <alignment horizontal="center"/>
    </xf>
    <xf numFmtId="0" fontId="19" fillId="2" borderId="0" xfId="2" applyFont="1" applyFill="1" applyAlignment="1">
      <alignment horizontal="center"/>
    </xf>
    <xf numFmtId="0" fontId="17" fillId="2" borderId="7" xfId="2" applyFont="1" applyFill="1" applyBorder="1" applyAlignment="1">
      <alignment vertical="top"/>
    </xf>
    <xf numFmtId="0" fontId="19" fillId="2" borderId="0" xfId="2" applyFont="1" applyFill="1" applyAlignment="1">
      <alignment horizontal="center" vertical="center"/>
    </xf>
    <xf numFmtId="0" fontId="19" fillId="2" borderId="0" xfId="2" applyFont="1" applyFill="1" applyAlignment="1">
      <alignment vertical="center" wrapText="1"/>
    </xf>
    <xf numFmtId="0" fontId="19" fillId="2" borderId="10" xfId="2" applyFont="1" applyFill="1" applyBorder="1"/>
    <xf numFmtId="0" fontId="19" fillId="2" borderId="8" xfId="2" applyFont="1" applyFill="1" applyBorder="1"/>
    <xf numFmtId="169" fontId="17" fillId="2" borderId="0" xfId="2" applyNumberFormat="1" applyFont="1" applyFill="1"/>
    <xf numFmtId="2" fontId="17" fillId="2" borderId="0" xfId="2" applyNumberFormat="1" applyFont="1" applyFill="1"/>
    <xf numFmtId="168" fontId="17" fillId="2" borderId="0" xfId="2" applyNumberFormat="1" applyFont="1" applyFill="1"/>
    <xf numFmtId="3" fontId="14" fillId="0" borderId="8" xfId="2" applyNumberFormat="1" applyFont="1" applyBorder="1"/>
    <xf numFmtId="3" fontId="14" fillId="0" borderId="0" xfId="2" applyNumberFormat="1" applyFont="1" applyAlignment="1">
      <alignment vertical="top"/>
    </xf>
    <xf numFmtId="0" fontId="14" fillId="0" borderId="0" xfId="2" applyFont="1"/>
    <xf numFmtId="3" fontId="14" fillId="0" borderId="0" xfId="2" applyNumberFormat="1" applyFont="1"/>
    <xf numFmtId="3" fontId="14" fillId="0" borderId="0" xfId="2" applyNumberFormat="1" applyFont="1" applyAlignment="1">
      <alignment horizontal="right"/>
    </xf>
    <xf numFmtId="168" fontId="14" fillId="0" borderId="0" xfId="2" applyNumberFormat="1" applyFont="1" applyAlignment="1">
      <alignment horizontal="right"/>
    </xf>
    <xf numFmtId="168" fontId="14" fillId="0" borderId="8" xfId="2" applyNumberFormat="1" applyFont="1" applyBorder="1" applyAlignment="1">
      <alignment horizontal="right"/>
    </xf>
    <xf numFmtId="0" fontId="21" fillId="2" borderId="0" xfId="2" applyFont="1" applyFill="1" applyAlignment="1">
      <alignment vertical="top"/>
    </xf>
    <xf numFmtId="0" fontId="21" fillId="0" borderId="7" xfId="2" applyFont="1" applyBorder="1" applyAlignment="1">
      <alignment vertical="top" wrapText="1"/>
    </xf>
    <xf numFmtId="0" fontId="21" fillId="0" borderId="0" xfId="2" applyFont="1" applyAlignment="1">
      <alignment horizontal="left" vertical="top" wrapText="1"/>
    </xf>
    <xf numFmtId="0" fontId="22" fillId="2" borderId="0" xfId="2" applyFont="1" applyFill="1" applyAlignment="1">
      <alignment horizontal="right" vertical="top"/>
    </xf>
    <xf numFmtId="0" fontId="14" fillId="2" borderId="0" xfId="2" applyFont="1" applyFill="1" applyAlignment="1">
      <alignment vertical="top"/>
    </xf>
    <xf numFmtId="0" fontId="14" fillId="2" borderId="8" xfId="2" applyFont="1" applyFill="1" applyBorder="1" applyAlignment="1">
      <alignment vertical="top"/>
    </xf>
    <xf numFmtId="0" fontId="14" fillId="0" borderId="8" xfId="2" applyFont="1" applyBorder="1" applyAlignment="1">
      <alignment horizontal="left" vertical="top" wrapText="1"/>
    </xf>
    <xf numFmtId="0" fontId="21" fillId="2" borderId="0" xfId="2" applyFont="1" applyFill="1" applyAlignment="1">
      <alignment horizontal="left" vertical="top"/>
    </xf>
    <xf numFmtId="0" fontId="21" fillId="0" borderId="7" xfId="2" applyFont="1" applyBorder="1" applyAlignment="1">
      <alignment horizontal="left" vertical="top" wrapText="1"/>
    </xf>
    <xf numFmtId="0" fontId="14" fillId="2" borderId="0" xfId="2" applyFont="1" applyFill="1" applyAlignment="1">
      <alignment horizontal="left" vertical="top"/>
    </xf>
    <xf numFmtId="0" fontId="21" fillId="0" borderId="9" xfId="2" applyFont="1" applyBorder="1" applyAlignment="1">
      <alignment vertical="top" wrapText="1"/>
    </xf>
    <xf numFmtId="0" fontId="21" fillId="0" borderId="10" xfId="2" applyFont="1" applyBorder="1" applyAlignment="1">
      <alignment horizontal="left" vertical="top" wrapText="1"/>
    </xf>
    <xf numFmtId="0" fontId="14" fillId="0" borderId="11" xfId="2" applyFont="1" applyBorder="1" applyAlignment="1">
      <alignment horizontal="left" vertical="top" wrapText="1"/>
    </xf>
    <xf numFmtId="0" fontId="17" fillId="2" borderId="0" xfId="2" applyFont="1" applyFill="1" applyAlignment="1">
      <alignment vertical="top"/>
    </xf>
    <xf numFmtId="0" fontId="2" fillId="2" borderId="0" xfId="2" applyFont="1" applyFill="1"/>
    <xf numFmtId="0" fontId="1" fillId="2" borderId="0" xfId="2" applyFont="1" applyFill="1" applyAlignment="1">
      <alignment horizontal="right"/>
    </xf>
    <xf numFmtId="0" fontId="1" fillId="2" borderId="8" xfId="2" applyFont="1" applyFill="1" applyBorder="1" applyAlignment="1">
      <alignment horizontal="right"/>
    </xf>
    <xf numFmtId="0" fontId="5" fillId="2" borderId="0" xfId="2" applyFont="1" applyFill="1" applyAlignment="1">
      <alignment vertical="top"/>
    </xf>
    <xf numFmtId="0" fontId="5" fillId="2" borderId="8" xfId="2" applyFont="1" applyFill="1" applyBorder="1" applyAlignment="1">
      <alignment vertical="top"/>
    </xf>
    <xf numFmtId="0" fontId="5" fillId="2" borderId="0" xfId="2" applyFont="1" applyFill="1" applyAlignment="1">
      <alignment vertical="top" wrapText="1"/>
    </xf>
    <xf numFmtId="0" fontId="5" fillId="2" borderId="8" xfId="2" applyFont="1" applyFill="1" applyBorder="1" applyAlignment="1">
      <alignment vertical="top" wrapText="1"/>
    </xf>
    <xf numFmtId="0" fontId="5" fillId="0" borderId="0" xfId="2" applyFont="1" applyAlignment="1">
      <alignment vertical="top" wrapText="1"/>
    </xf>
    <xf numFmtId="0" fontId="5" fillId="0" borderId="8" xfId="2" applyFont="1" applyBorder="1" applyAlignment="1">
      <alignment vertical="top" wrapText="1"/>
    </xf>
    <xf numFmtId="0" fontId="11" fillId="2" borderId="0" xfId="2" applyFont="1" applyFill="1" applyAlignment="1">
      <alignment vertical="top"/>
    </xf>
    <xf numFmtId="167" fontId="14" fillId="0" borderId="0" xfId="3" applyNumberFormat="1" applyFont="1"/>
    <xf numFmtId="0" fontId="15" fillId="0" borderId="4" xfId="2" applyFont="1" applyBorder="1"/>
    <xf numFmtId="0" fontId="16" fillId="0" borderId="5" xfId="2" applyFont="1" applyBorder="1"/>
    <xf numFmtId="167" fontId="16" fillId="0" borderId="5" xfId="3" applyNumberFormat="1" applyFont="1" applyBorder="1"/>
    <xf numFmtId="167" fontId="15" fillId="0" borderId="5" xfId="3" applyNumberFormat="1" applyFont="1" applyBorder="1" applyAlignment="1">
      <alignment horizontal="right"/>
    </xf>
    <xf numFmtId="0" fontId="16" fillId="0" borderId="0" xfId="2" applyFont="1"/>
    <xf numFmtId="0" fontId="15" fillId="0" borderId="2" xfId="2" applyFont="1" applyBorder="1" applyAlignment="1">
      <alignment vertical="center"/>
    </xf>
    <xf numFmtId="0" fontId="23" fillId="2" borderId="6" xfId="2" applyFont="1" applyFill="1" applyBorder="1" applyAlignment="1">
      <alignment horizontal="right" vertical="center"/>
    </xf>
    <xf numFmtId="0" fontId="16" fillId="0" borderId="0" xfId="2" applyFont="1" applyAlignment="1">
      <alignment vertical="center"/>
    </xf>
    <xf numFmtId="167" fontId="16" fillId="0" borderId="2" xfId="3" applyNumberFormat="1" applyFont="1" applyBorder="1" applyAlignment="1">
      <alignment horizontal="center"/>
    </xf>
    <xf numFmtId="167" fontId="16" fillId="0" borderId="0" xfId="3" applyNumberFormat="1" applyFont="1" applyBorder="1"/>
    <xf numFmtId="167" fontId="16" fillId="0" borderId="10" xfId="3" applyNumberFormat="1" applyFont="1" applyBorder="1"/>
    <xf numFmtId="0" fontId="14" fillId="3" borderId="7" xfId="2" applyFont="1" applyFill="1" applyBorder="1"/>
    <xf numFmtId="0" fontId="14" fillId="3" borderId="0" xfId="2" applyFont="1" applyFill="1"/>
    <xf numFmtId="168" fontId="14" fillId="3" borderId="0" xfId="3" applyNumberFormat="1" applyFont="1" applyFill="1" applyBorder="1"/>
    <xf numFmtId="168" fontId="14" fillId="3" borderId="0" xfId="3" applyNumberFormat="1" applyFont="1" applyFill="1" applyBorder="1" applyAlignment="1">
      <alignment horizontal="right"/>
    </xf>
    <xf numFmtId="0" fontId="14" fillId="0" borderId="7" xfId="2" applyFont="1" applyBorder="1"/>
    <xf numFmtId="168" fontId="14" fillId="0" borderId="0" xfId="3" applyNumberFormat="1" applyFont="1" applyFill="1" applyBorder="1"/>
    <xf numFmtId="168" fontId="14" fillId="0" borderId="0" xfId="3" applyNumberFormat="1" applyFont="1" applyFill="1" applyBorder="1" applyAlignment="1">
      <alignment horizontal="right"/>
    </xf>
    <xf numFmtId="4" fontId="14" fillId="0" borderId="0" xfId="2" applyNumberFormat="1" applyFont="1"/>
    <xf numFmtId="0" fontId="14" fillId="3" borderId="9" xfId="2" applyFont="1" applyFill="1" applyBorder="1"/>
    <xf numFmtId="0" fontId="14" fillId="3" borderId="10" xfId="2" applyFont="1" applyFill="1" applyBorder="1"/>
    <xf numFmtId="168" fontId="14" fillId="3" borderId="10" xfId="3" applyNumberFormat="1" applyFont="1" applyFill="1" applyBorder="1"/>
    <xf numFmtId="168" fontId="14" fillId="3" borderId="10" xfId="3" applyNumberFormat="1" applyFont="1" applyFill="1" applyBorder="1" applyAlignment="1">
      <alignment horizontal="right"/>
    </xf>
    <xf numFmtId="167" fontId="14" fillId="0" borderId="0" xfId="3" applyNumberFormat="1" applyFont="1" applyFill="1" applyBorder="1"/>
    <xf numFmtId="167" fontId="14" fillId="0" borderId="0" xfId="3" applyNumberFormat="1" applyFont="1" applyFill="1" applyBorder="1" applyAlignment="1">
      <alignment horizontal="right"/>
    </xf>
    <xf numFmtId="167" fontId="14" fillId="0" borderId="0" xfId="3" applyNumberFormat="1" applyFont="1" applyFill="1"/>
    <xf numFmtId="0" fontId="14" fillId="0" borderId="9" xfId="2" applyFont="1" applyBorder="1"/>
    <xf numFmtId="0" fontId="14" fillId="0" borderId="10" xfId="2" applyFont="1" applyBorder="1"/>
    <xf numFmtId="167" fontId="14" fillId="0" borderId="10" xfId="3" applyNumberFormat="1" applyFont="1" applyFill="1" applyBorder="1"/>
    <xf numFmtId="167" fontId="14" fillId="0" borderId="0" xfId="3" applyNumberFormat="1" applyFont="1" applyBorder="1"/>
    <xf numFmtId="168" fontId="14" fillId="0" borderId="0" xfId="2" applyNumberFormat="1" applyFont="1"/>
    <xf numFmtId="0" fontId="24" fillId="0" borderId="0" xfId="2" applyFont="1"/>
    <xf numFmtId="43" fontId="14" fillId="0" borderId="0" xfId="3" applyFont="1"/>
    <xf numFmtId="0" fontId="16" fillId="0" borderId="1" xfId="2" applyFont="1" applyBorder="1"/>
    <xf numFmtId="0" fontId="16" fillId="0" borderId="2" xfId="2" applyFont="1" applyBorder="1"/>
    <xf numFmtId="167" fontId="16" fillId="0" borderId="2" xfId="3" applyNumberFormat="1" applyFont="1" applyBorder="1"/>
    <xf numFmtId="43" fontId="16" fillId="0" borderId="2" xfId="3" applyFont="1" applyBorder="1"/>
    <xf numFmtId="43" fontId="16" fillId="0" borderId="3" xfId="3" applyFont="1" applyBorder="1"/>
    <xf numFmtId="0" fontId="16" fillId="0" borderId="10" xfId="2" applyFont="1" applyBorder="1"/>
    <xf numFmtId="43" fontId="16" fillId="0" borderId="10" xfId="3" applyFont="1" applyBorder="1"/>
    <xf numFmtId="43" fontId="16" fillId="0" borderId="5" xfId="3" applyFont="1" applyBorder="1"/>
    <xf numFmtId="167" fontId="15" fillId="0" borderId="6" xfId="3" applyNumberFormat="1" applyFont="1" applyBorder="1" applyAlignment="1">
      <alignment horizontal="right"/>
    </xf>
    <xf numFmtId="0" fontId="14" fillId="0" borderId="0" xfId="2" applyFont="1" applyAlignment="1">
      <alignment vertical="center"/>
    </xf>
    <xf numFmtId="167" fontId="16" fillId="0" borderId="0" xfId="3" applyNumberFormat="1" applyFont="1" applyBorder="1" applyAlignment="1">
      <alignment horizontal="center"/>
    </xf>
    <xf numFmtId="43" fontId="16" fillId="0" borderId="0" xfId="3" applyFont="1" applyBorder="1"/>
    <xf numFmtId="43" fontId="16" fillId="0" borderId="0" xfId="3" applyFont="1" applyBorder="1" applyAlignment="1">
      <alignment horizontal="center"/>
    </xf>
    <xf numFmtId="43" fontId="16" fillId="0" borderId="8" xfId="3" applyFont="1" applyBorder="1" applyAlignment="1">
      <alignment horizontal="center"/>
    </xf>
    <xf numFmtId="43" fontId="16" fillId="0" borderId="11" xfId="3" applyFont="1" applyBorder="1"/>
    <xf numFmtId="167" fontId="14" fillId="3" borderId="0" xfId="3" applyNumberFormat="1" applyFont="1" applyFill="1" applyBorder="1"/>
    <xf numFmtId="167" fontId="14" fillId="3" borderId="0" xfId="3" applyNumberFormat="1" applyFont="1" applyFill="1" applyBorder="1" applyAlignment="1">
      <alignment horizontal="right"/>
    </xf>
    <xf numFmtId="43" fontId="14" fillId="3" borderId="0" xfId="3" applyFont="1" applyFill="1" applyBorder="1"/>
    <xf numFmtId="43" fontId="14" fillId="3" borderId="0" xfId="3" applyFont="1" applyFill="1" applyBorder="1" applyAlignment="1">
      <alignment horizontal="right"/>
    </xf>
    <xf numFmtId="43" fontId="14" fillId="3" borderId="8" xfId="3" applyFont="1" applyFill="1" applyBorder="1" applyAlignment="1">
      <alignment horizontal="right"/>
    </xf>
    <xf numFmtId="43" fontId="14" fillId="0" borderId="0" xfId="3" applyFont="1" applyBorder="1"/>
    <xf numFmtId="43" fontId="14" fillId="0" borderId="0" xfId="3" applyFont="1" applyBorder="1" applyAlignment="1">
      <alignment horizontal="right"/>
    </xf>
    <xf numFmtId="43" fontId="14" fillId="0" borderId="8" xfId="3" applyFont="1" applyBorder="1" applyAlignment="1">
      <alignment horizontal="right"/>
    </xf>
    <xf numFmtId="43" fontId="14" fillId="3" borderId="8" xfId="3" applyFont="1" applyFill="1" applyBorder="1"/>
    <xf numFmtId="43" fontId="14" fillId="0" borderId="8" xfId="3" applyFont="1" applyBorder="1"/>
    <xf numFmtId="43" fontId="14" fillId="0" borderId="0" xfId="3" applyFont="1" applyFill="1" applyBorder="1"/>
    <xf numFmtId="43" fontId="14" fillId="0" borderId="0" xfId="3" applyFont="1" applyFill="1" applyBorder="1" applyAlignment="1">
      <alignment horizontal="right"/>
    </xf>
    <xf numFmtId="43" fontId="14" fillId="0" borderId="8" xfId="3" applyFont="1" applyFill="1" applyBorder="1"/>
    <xf numFmtId="167" fontId="14" fillId="3" borderId="0" xfId="3" applyNumberFormat="1" applyFont="1" applyFill="1" applyBorder="1" applyAlignment="1">
      <alignment horizontal="left"/>
    </xf>
    <xf numFmtId="0" fontId="14" fillId="0" borderId="1" xfId="2" applyFont="1" applyBorder="1"/>
    <xf numFmtId="0" fontId="14" fillId="0" borderId="2" xfId="2" applyFont="1" applyBorder="1"/>
    <xf numFmtId="167" fontId="14" fillId="0" borderId="2" xfId="3" applyNumberFormat="1" applyFont="1" applyBorder="1"/>
    <xf numFmtId="43" fontId="14" fillId="0" borderId="2" xfId="3" applyFont="1" applyBorder="1"/>
    <xf numFmtId="43" fontId="14" fillId="0" borderId="3" xfId="3" applyFont="1" applyBorder="1" applyAlignment="1">
      <alignment horizontal="right"/>
    </xf>
    <xf numFmtId="171" fontId="14" fillId="0" borderId="0" xfId="2" applyNumberFormat="1" applyFont="1"/>
    <xf numFmtId="167" fontId="14" fillId="0" borderId="10" xfId="3" applyNumberFormat="1" applyFont="1" applyBorder="1"/>
    <xf numFmtId="43" fontId="14" fillId="0" borderId="10" xfId="3" applyFont="1" applyBorder="1"/>
    <xf numFmtId="43" fontId="14" fillId="0" borderId="11" xfId="3" applyFont="1" applyBorder="1"/>
    <xf numFmtId="167" fontId="1" fillId="0" borderId="0" xfId="3" applyNumberFormat="1" applyFont="1" applyBorder="1" applyAlignment="1">
      <alignment horizontal="center" wrapText="1"/>
    </xf>
    <xf numFmtId="167" fontId="1" fillId="0" borderId="8" xfId="3" applyNumberFormat="1" applyFont="1" applyBorder="1" applyAlignment="1">
      <alignment horizontal="center" wrapText="1"/>
    </xf>
    <xf numFmtId="0" fontId="16" fillId="0" borderId="5" xfId="2" applyFont="1" applyBorder="1" applyAlignment="1">
      <alignment horizontal="right"/>
    </xf>
    <xf numFmtId="0" fontId="16" fillId="0" borderId="6" xfId="2" applyFont="1" applyBorder="1"/>
    <xf numFmtId="0" fontId="16" fillId="0" borderId="0" xfId="2" applyFont="1" applyAlignment="1">
      <alignment horizontal="center"/>
    </xf>
    <xf numFmtId="0" fontId="16" fillId="0" borderId="10" xfId="2" applyFont="1" applyBorder="1" applyAlignment="1">
      <alignment horizontal="center"/>
    </xf>
    <xf numFmtId="0" fontId="14" fillId="3" borderId="7" xfId="2" applyFont="1" applyFill="1" applyBorder="1" applyAlignment="1">
      <alignment horizontal="right"/>
    </xf>
    <xf numFmtId="3" fontId="14" fillId="3" borderId="0" xfId="2" applyNumberFormat="1" applyFont="1" applyFill="1" applyAlignment="1">
      <alignment horizontal="right"/>
    </xf>
    <xf numFmtId="164" fontId="14" fillId="3" borderId="0" xfId="2" applyNumberFormat="1" applyFont="1" applyFill="1"/>
    <xf numFmtId="0" fontId="14" fillId="3" borderId="0" xfId="2" applyFont="1" applyFill="1" applyAlignment="1">
      <alignment horizontal="right"/>
    </xf>
    <xf numFmtId="0" fontId="14" fillId="3" borderId="8" xfId="2" applyFont="1" applyFill="1" applyBorder="1" applyAlignment="1">
      <alignment horizontal="right"/>
    </xf>
    <xf numFmtId="3" fontId="14" fillId="3" borderId="0" xfId="2" applyNumberFormat="1" applyFont="1" applyFill="1"/>
    <xf numFmtId="164" fontId="14" fillId="3" borderId="0" xfId="2" applyNumberFormat="1" applyFont="1" applyFill="1" applyAlignment="1">
      <alignment horizontal="right"/>
    </xf>
    <xf numFmtId="164" fontId="14" fillId="3" borderId="8" xfId="2" applyNumberFormat="1" applyFont="1" applyFill="1" applyBorder="1" applyAlignment="1">
      <alignment horizontal="right"/>
    </xf>
    <xf numFmtId="0" fontId="14" fillId="0" borderId="7" xfId="2" applyFont="1" applyBorder="1" applyAlignment="1">
      <alignment horizontal="right"/>
    </xf>
    <xf numFmtId="164" fontId="14" fillId="0" borderId="0" xfId="2" applyNumberFormat="1" applyFont="1"/>
    <xf numFmtId="164" fontId="14" fillId="0" borderId="0" xfId="2" applyNumberFormat="1" applyFont="1" applyAlignment="1">
      <alignment horizontal="right"/>
    </xf>
    <xf numFmtId="164" fontId="14" fillId="0" borderId="8" xfId="2" applyNumberFormat="1" applyFont="1" applyBorder="1" applyAlignment="1">
      <alignment horizontal="right"/>
    </xf>
    <xf numFmtId="164" fontId="14" fillId="3" borderId="0" xfId="2" applyNumberFormat="1" applyFont="1" applyFill="1" applyAlignment="1">
      <alignment horizontal="left"/>
    </xf>
    <xf numFmtId="164" fontId="14" fillId="3" borderId="8" xfId="2" applyNumberFormat="1" applyFont="1" applyFill="1" applyBorder="1" applyAlignment="1">
      <alignment horizontal="left"/>
    </xf>
    <xf numFmtId="164" fontId="14" fillId="0" borderId="0" xfId="2" applyNumberFormat="1" applyFont="1" applyAlignment="1">
      <alignment horizontal="left"/>
    </xf>
    <xf numFmtId="164" fontId="14" fillId="0" borderId="8" xfId="2" applyNumberFormat="1" applyFont="1" applyBorder="1" applyAlignment="1">
      <alignment horizontal="left"/>
    </xf>
    <xf numFmtId="164" fontId="14" fillId="0" borderId="0" xfId="2" applyNumberFormat="1" applyFont="1" applyAlignment="1">
      <alignment horizontal="right" wrapText="1"/>
    </xf>
    <xf numFmtId="164" fontId="14" fillId="2" borderId="0" xfId="2" applyNumberFormat="1" applyFont="1" applyFill="1" applyAlignment="1">
      <alignment horizontal="right"/>
    </xf>
    <xf numFmtId="164" fontId="14" fillId="2" borderId="0" xfId="2" applyNumberFormat="1" applyFont="1" applyFill="1"/>
    <xf numFmtId="0" fontId="14" fillId="3" borderId="9" xfId="2" applyFont="1" applyFill="1" applyBorder="1" applyAlignment="1">
      <alignment horizontal="right"/>
    </xf>
    <xf numFmtId="3" fontId="14" fillId="3" borderId="10" xfId="2" applyNumberFormat="1" applyFont="1" applyFill="1" applyBorder="1"/>
    <xf numFmtId="164" fontId="14" fillId="3" borderId="10" xfId="2" applyNumberFormat="1" applyFont="1" applyFill="1" applyBorder="1"/>
    <xf numFmtId="164" fontId="14" fillId="3" borderId="10" xfId="2" applyNumberFormat="1" applyFont="1" applyFill="1" applyBorder="1" applyAlignment="1">
      <alignment horizontal="right"/>
    </xf>
    <xf numFmtId="164" fontId="14" fillId="3" borderId="10" xfId="2" applyNumberFormat="1" applyFont="1" applyFill="1" applyBorder="1" applyAlignment="1">
      <alignment horizontal="left"/>
    </xf>
    <xf numFmtId="164" fontId="14" fillId="3" borderId="11" xfId="2" applyNumberFormat="1" applyFont="1" applyFill="1" applyBorder="1" applyAlignment="1">
      <alignment horizontal="left"/>
    </xf>
    <xf numFmtId="0" fontId="14" fillId="0" borderId="0" xfId="2" applyFont="1" applyAlignment="1">
      <alignment horizontal="left" indent="2"/>
    </xf>
    <xf numFmtId="0" fontId="14" fillId="0" borderId="1" xfId="2" applyFont="1" applyBorder="1" applyAlignment="1">
      <alignment horizontal="left" indent="2"/>
    </xf>
    <xf numFmtId="0" fontId="14" fillId="0" borderId="2" xfId="2" applyFont="1" applyBorder="1" applyAlignment="1">
      <alignment horizontal="right"/>
    </xf>
    <xf numFmtId="0" fontId="14" fillId="0" borderId="3" xfId="2" applyFont="1" applyBorder="1" applyAlignment="1">
      <alignment horizontal="right"/>
    </xf>
    <xf numFmtId="0" fontId="14" fillId="0" borderId="7" xfId="2" applyFont="1" applyBorder="1" applyAlignment="1">
      <alignment horizontal="left" indent="2"/>
    </xf>
    <xf numFmtId="0" fontId="14" fillId="0" borderId="0" xfId="2" applyFont="1" applyAlignment="1">
      <alignment horizontal="left" indent="1"/>
    </xf>
    <xf numFmtId="0" fontId="14" fillId="0" borderId="0" xfId="2" applyFont="1" applyAlignment="1">
      <alignment horizontal="right"/>
    </xf>
    <xf numFmtId="0" fontId="14" fillId="0" borderId="8" xfId="2" applyFont="1" applyBorder="1" applyAlignment="1">
      <alignment horizontal="right"/>
    </xf>
    <xf numFmtId="0" fontId="14" fillId="0" borderId="8" xfId="2" applyFont="1" applyBorder="1"/>
    <xf numFmtId="0" fontId="14" fillId="0" borderId="0" xfId="2" applyFont="1" applyAlignment="1">
      <alignment horizontal="center"/>
    </xf>
    <xf numFmtId="0" fontId="14" fillId="0" borderId="9" xfId="2" applyFont="1" applyBorder="1" applyAlignment="1">
      <alignment horizontal="left" indent="2"/>
    </xf>
    <xf numFmtId="0" fontId="14" fillId="0" borderId="10" xfId="2" applyFont="1" applyBorder="1" applyAlignment="1">
      <alignment horizontal="right"/>
    </xf>
    <xf numFmtId="0" fontId="14" fillId="0" borderId="11" xfId="2" applyFont="1" applyBorder="1"/>
    <xf numFmtId="0" fontId="25" fillId="0" borderId="0" xfId="1" applyFont="1"/>
    <xf numFmtId="0" fontId="14" fillId="0" borderId="0" xfId="1" applyFont="1"/>
    <xf numFmtId="0" fontId="16" fillId="0" borderId="0" xfId="1" applyFont="1"/>
    <xf numFmtId="0" fontId="16" fillId="2" borderId="5" xfId="2" applyFont="1" applyFill="1" applyBorder="1"/>
    <xf numFmtId="0" fontId="16" fillId="2" borderId="0" xfId="2" applyFont="1" applyFill="1" applyAlignment="1">
      <alignment horizontal="center"/>
    </xf>
    <xf numFmtId="0" fontId="16" fillId="2" borderId="2" xfId="2" applyFont="1" applyFill="1" applyBorder="1" applyAlignment="1">
      <alignment horizontal="center"/>
    </xf>
    <xf numFmtId="0" fontId="16" fillId="2" borderId="3" xfId="2" applyFont="1" applyFill="1" applyBorder="1" applyAlignment="1">
      <alignment horizontal="center"/>
    </xf>
    <xf numFmtId="0" fontId="16" fillId="2" borderId="8" xfId="2" applyFont="1" applyFill="1" applyBorder="1" applyAlignment="1">
      <alignment horizontal="center"/>
    </xf>
    <xf numFmtId="0" fontId="16" fillId="2" borderId="7" xfId="2" applyFont="1" applyFill="1" applyBorder="1" applyAlignment="1">
      <alignment horizontal="center"/>
    </xf>
    <xf numFmtId="0" fontId="14" fillId="2" borderId="8" xfId="2" applyFont="1" applyFill="1" applyBorder="1" applyAlignment="1">
      <alignment horizontal="center"/>
    </xf>
    <xf numFmtId="0" fontId="14" fillId="3" borderId="1" xfId="2" applyFont="1" applyFill="1" applyBorder="1"/>
    <xf numFmtId="0" fontId="14" fillId="3" borderId="2" xfId="2" applyFont="1" applyFill="1" applyBorder="1"/>
    <xf numFmtId="0" fontId="14" fillId="3" borderId="3" xfId="2" applyFont="1" applyFill="1" applyBorder="1"/>
    <xf numFmtId="164" fontId="14" fillId="3" borderId="8" xfId="2" applyNumberFormat="1" applyFont="1" applyFill="1" applyBorder="1"/>
    <xf numFmtId="3" fontId="14" fillId="2" borderId="0" xfId="2" applyNumberFormat="1" applyFont="1" applyFill="1"/>
    <xf numFmtId="164" fontId="14" fillId="2" borderId="8" xfId="2" applyNumberFormat="1" applyFont="1" applyFill="1" applyBorder="1"/>
    <xf numFmtId="3" fontId="14" fillId="0" borderId="0" xfId="1" applyNumberFormat="1" applyFont="1"/>
    <xf numFmtId="164" fontId="14" fillId="0" borderId="0" xfId="1" applyNumberFormat="1" applyFont="1"/>
    <xf numFmtId="164" fontId="14" fillId="3" borderId="11" xfId="2" applyNumberFormat="1" applyFont="1" applyFill="1" applyBorder="1"/>
    <xf numFmtId="0" fontId="14" fillId="2" borderId="2" xfId="2" applyFont="1" applyFill="1" applyBorder="1" applyAlignment="1">
      <alignment vertical="center"/>
    </xf>
    <xf numFmtId="0" fontId="14" fillId="2" borderId="2" xfId="2" applyFont="1" applyFill="1" applyBorder="1"/>
    <xf numFmtId="0" fontId="14" fillId="2" borderId="0" xfId="1" applyFont="1" applyFill="1"/>
    <xf numFmtId="0" fontId="14" fillId="2" borderId="0" xfId="2" applyFont="1" applyFill="1" applyAlignment="1">
      <alignment horizontal="right" vertical="center"/>
    </xf>
    <xf numFmtId="0" fontId="14" fillId="2" borderId="0" xfId="2" applyFont="1" applyFill="1" applyAlignment="1">
      <alignment vertical="center"/>
    </xf>
    <xf numFmtId="0" fontId="14" fillId="2" borderId="0" xfId="2" applyFont="1" applyFill="1" applyAlignment="1">
      <alignment horizontal="left" vertical="center"/>
    </xf>
    <xf numFmtId="0" fontId="14" fillId="2" borderId="8" xfId="2" applyFont="1" applyFill="1" applyBorder="1" applyAlignment="1">
      <alignment vertical="center"/>
    </xf>
    <xf numFmtId="0" fontId="14" fillId="2" borderId="7" xfId="2" applyFont="1" applyFill="1" applyBorder="1" applyAlignment="1">
      <alignment horizontal="right" vertical="center"/>
    </xf>
    <xf numFmtId="0" fontId="14" fillId="2" borderId="0" xfId="2" applyFont="1" applyFill="1" applyAlignment="1">
      <alignment horizontal="left" vertical="center" indent="1"/>
    </xf>
    <xf numFmtId="0" fontId="14" fillId="2" borderId="8" xfId="1" applyFont="1" applyFill="1" applyBorder="1"/>
    <xf numFmtId="165" fontId="14" fillId="2" borderId="0" xfId="2" applyNumberFormat="1" applyFont="1" applyFill="1"/>
    <xf numFmtId="0" fontId="14" fillId="0" borderId="0" xfId="1" applyFont="1" applyAlignment="1">
      <alignment horizontal="left" indent="1"/>
    </xf>
    <xf numFmtId="0" fontId="14" fillId="2" borderId="9" xfId="2" applyFont="1" applyFill="1" applyBorder="1" applyAlignment="1">
      <alignment horizontal="left" indent="2"/>
    </xf>
    <xf numFmtId="0" fontId="14" fillId="2" borderId="10" xfId="2" applyFont="1" applyFill="1" applyBorder="1"/>
    <xf numFmtId="0" fontId="14" fillId="2" borderId="11" xfId="1" applyFont="1" applyFill="1" applyBorder="1"/>
    <xf numFmtId="166" fontId="14" fillId="0" borderId="0" xfId="1" applyNumberFormat="1" applyFont="1"/>
    <xf numFmtId="1" fontId="14" fillId="0" borderId="0" xfId="1" applyNumberFormat="1" applyFont="1"/>
    <xf numFmtId="0" fontId="2" fillId="0" borderId="4" xfId="2" applyFont="1" applyBorder="1"/>
    <xf numFmtId="0" fontId="2" fillId="0" borderId="5" xfId="2" applyFont="1" applyBorder="1"/>
    <xf numFmtId="0" fontId="15" fillId="0" borderId="4" xfId="2" applyFont="1" applyBorder="1" applyAlignment="1">
      <alignment horizontal="left"/>
    </xf>
    <xf numFmtId="0" fontId="15" fillId="0" borderId="5" xfId="2" applyFont="1" applyBorder="1"/>
    <xf numFmtId="0" fontId="15" fillId="0" borderId="6" xfId="2" applyFont="1" applyBorder="1" applyAlignment="1">
      <alignment horizontal="right"/>
    </xf>
    <xf numFmtId="0" fontId="15" fillId="2" borderId="4" xfId="2" applyFont="1" applyFill="1" applyBorder="1"/>
    <xf numFmtId="0" fontId="20" fillId="2" borderId="4" xfId="2" applyFont="1" applyFill="1" applyBorder="1" applyAlignment="1">
      <alignment vertical="top"/>
    </xf>
    <xf numFmtId="0" fontId="2" fillId="2" borderId="4" xfId="2" applyFont="1" applyFill="1" applyBorder="1"/>
    <xf numFmtId="0" fontId="2" fillId="2" borderId="5" xfId="2" applyFont="1" applyFill="1" applyBorder="1" applyAlignment="1">
      <alignment horizontal="right"/>
    </xf>
    <xf numFmtId="0" fontId="2" fillId="2" borderId="6" xfId="2" applyFont="1" applyFill="1" applyBorder="1" applyAlignment="1">
      <alignment horizontal="right"/>
    </xf>
    <xf numFmtId="0" fontId="14" fillId="0" borderId="5" xfId="2" applyFont="1" applyBorder="1"/>
    <xf numFmtId="0" fontId="21" fillId="0" borderId="0" xfId="2" applyFont="1"/>
    <xf numFmtId="0" fontId="16" fillId="0" borderId="7" xfId="2" applyFont="1" applyBorder="1"/>
    <xf numFmtId="0" fontId="16" fillId="0" borderId="7" xfId="2" applyFont="1" applyBorder="1" applyAlignment="1">
      <alignment horizontal="left" vertical="top"/>
    </xf>
    <xf numFmtId="0" fontId="14" fillId="0" borderId="7" xfId="2" applyFont="1" applyBorder="1" applyAlignment="1">
      <alignment horizontal="left" indent="6"/>
    </xf>
    <xf numFmtId="0" fontId="21" fillId="0" borderId="9" xfId="2" applyFont="1" applyBorder="1" applyAlignment="1">
      <alignment horizontal="left" indent="2"/>
    </xf>
    <xf numFmtId="164" fontId="21" fillId="0" borderId="10" xfId="2" applyNumberFormat="1" applyFont="1" applyBorder="1" applyAlignment="1">
      <alignment horizontal="right"/>
    </xf>
    <xf numFmtId="164" fontId="21" fillId="0" borderId="10" xfId="2" applyNumberFormat="1" applyFont="1" applyBorder="1"/>
    <xf numFmtId="0" fontId="21" fillId="0" borderId="10" xfId="2" applyFont="1" applyBorder="1"/>
    <xf numFmtId="0" fontId="21" fillId="0" borderId="11" xfId="2" applyFont="1" applyBorder="1"/>
    <xf numFmtId="0" fontId="21" fillId="0" borderId="0" xfId="4" applyFont="1"/>
    <xf numFmtId="0" fontId="21" fillId="0" borderId="0" xfId="2" applyFont="1" applyAlignment="1">
      <alignment horizontal="left"/>
    </xf>
    <xf numFmtId="0" fontId="16" fillId="0" borderId="3" xfId="2" applyFont="1" applyBorder="1"/>
    <xf numFmtId="0" fontId="16" fillId="0" borderId="9" xfId="2" applyFont="1" applyBorder="1"/>
    <xf numFmtId="0" fontId="16" fillId="0" borderId="4" xfId="2" applyFont="1" applyBorder="1" applyAlignment="1">
      <alignment horizontal="center" wrapText="1"/>
    </xf>
    <xf numFmtId="0" fontId="16" fillId="0" borderId="5" xfId="2" applyFont="1" applyBorder="1" applyAlignment="1">
      <alignment horizontal="center" wrapText="1"/>
    </xf>
    <xf numFmtId="0" fontId="14" fillId="0" borderId="5" xfId="2" applyFont="1" applyBorder="1" applyAlignment="1">
      <alignment wrapText="1"/>
    </xf>
    <xf numFmtId="0" fontId="16" fillId="0" borderId="6" xfId="2" applyFont="1" applyBorder="1" applyAlignment="1">
      <alignment horizontal="center" wrapText="1"/>
    </xf>
    <xf numFmtId="167" fontId="14" fillId="0" borderId="8" xfId="3" applyNumberFormat="1" applyFont="1" applyBorder="1"/>
    <xf numFmtId="170" fontId="14" fillId="0" borderId="0" xfId="3" applyNumberFormat="1" applyFont="1" applyBorder="1"/>
    <xf numFmtId="170" fontId="14" fillId="0" borderId="8" xfId="3" applyNumberFormat="1" applyFont="1" applyBorder="1"/>
    <xf numFmtId="167" fontId="14" fillId="0" borderId="11" xfId="3" applyNumberFormat="1" applyFont="1" applyBorder="1"/>
    <xf numFmtId="0" fontId="26" fillId="0" borderId="0" xfId="2" applyFont="1"/>
    <xf numFmtId="0" fontId="17" fillId="0" borderId="0" xfId="2" applyFont="1"/>
    <xf numFmtId="0" fontId="17" fillId="0" borderId="0" xfId="2" applyFont="1" applyAlignment="1">
      <alignment horizontal="left" indent="1"/>
    </xf>
    <xf numFmtId="0" fontId="17" fillId="0" borderId="0" xfId="2" applyFont="1" applyAlignment="1">
      <alignment horizontal="center"/>
    </xf>
    <xf numFmtId="0" fontId="17" fillId="0" borderId="0" xfId="2" applyFont="1" applyAlignment="1">
      <alignment horizontal="left" indent="2"/>
    </xf>
    <xf numFmtId="0" fontId="31" fillId="0" borderId="0" xfId="2" applyFont="1" applyAlignment="1">
      <alignment horizontal="center"/>
    </xf>
    <xf numFmtId="0" fontId="31" fillId="0" borderId="0" xfId="2" applyFont="1"/>
    <xf numFmtId="0" fontId="32" fillId="0" borderId="0" xfId="2" applyFont="1"/>
    <xf numFmtId="0" fontId="16" fillId="0" borderId="10" xfId="2" applyFont="1" applyBorder="1" applyAlignment="1">
      <alignment horizontal="center"/>
    </xf>
    <xf numFmtId="0" fontId="16" fillId="0" borderId="11" xfId="2" applyFont="1" applyBorder="1" applyAlignment="1">
      <alignment horizontal="center"/>
    </xf>
    <xf numFmtId="0" fontId="15" fillId="0" borderId="4" xfId="2" applyFont="1" applyBorder="1" applyAlignment="1">
      <alignment horizontal="center"/>
    </xf>
    <xf numFmtId="0" fontId="15" fillId="0" borderId="5" xfId="2" applyFont="1" applyBorder="1" applyAlignment="1">
      <alignment horizontal="center"/>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7" xfId="2" applyFont="1" applyBorder="1" applyAlignment="1">
      <alignment horizontal="center" vertical="center"/>
    </xf>
    <xf numFmtId="0" fontId="16" fillId="0" borderId="0" xfId="2" applyFont="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16" fillId="0" borderId="2" xfId="2" applyFont="1" applyBorder="1" applyAlignment="1">
      <alignment horizontal="center"/>
    </xf>
    <xf numFmtId="0" fontId="16" fillId="0" borderId="0" xfId="2" applyFont="1" applyAlignment="1">
      <alignment horizontal="center"/>
    </xf>
    <xf numFmtId="0" fontId="16" fillId="0" borderId="8" xfId="2" applyFont="1" applyBorder="1" applyAlignment="1">
      <alignment horizontal="center"/>
    </xf>
    <xf numFmtId="0" fontId="16" fillId="2" borderId="7" xfId="2" applyFont="1" applyFill="1" applyBorder="1" applyAlignment="1">
      <alignment horizontal="center"/>
    </xf>
    <xf numFmtId="0" fontId="16" fillId="2" borderId="0" xfId="2" applyFont="1" applyFill="1" applyAlignment="1">
      <alignment horizontal="center"/>
    </xf>
    <xf numFmtId="0" fontId="15" fillId="2" borderId="5" xfId="1" applyFont="1" applyFill="1" applyBorder="1" applyAlignment="1">
      <alignment horizontal="right"/>
    </xf>
    <xf numFmtId="0" fontId="15" fillId="2" borderId="6" xfId="1" applyFont="1" applyFill="1" applyBorder="1" applyAlignment="1">
      <alignment horizontal="right"/>
    </xf>
    <xf numFmtId="0" fontId="15" fillId="2" borderId="4" xfId="2" applyFont="1" applyFill="1" applyBorder="1" applyAlignment="1">
      <alignment horizontal="center"/>
    </xf>
    <xf numFmtId="0" fontId="15" fillId="2" borderId="5" xfId="2" applyFont="1" applyFill="1" applyBorder="1" applyAlignment="1">
      <alignment horizontal="center"/>
    </xf>
    <xf numFmtId="0" fontId="15" fillId="2" borderId="6" xfId="2" applyFont="1" applyFill="1" applyBorder="1" applyAlignment="1">
      <alignment horizontal="center"/>
    </xf>
    <xf numFmtId="0" fontId="16" fillId="2" borderId="2" xfId="2" applyFont="1" applyFill="1" applyBorder="1" applyAlignment="1">
      <alignment horizontal="center"/>
    </xf>
    <xf numFmtId="0" fontId="16" fillId="2" borderId="3" xfId="2" applyFont="1" applyFill="1" applyBorder="1" applyAlignment="1">
      <alignment horizontal="center"/>
    </xf>
    <xf numFmtId="0" fontId="16" fillId="2" borderId="8" xfId="2" applyFont="1" applyFill="1" applyBorder="1" applyAlignment="1">
      <alignment horizontal="center"/>
    </xf>
    <xf numFmtId="0" fontId="2" fillId="0" borderId="4" xfId="2" applyFont="1" applyBorder="1" applyAlignment="1">
      <alignment horizontal="center"/>
    </xf>
    <xf numFmtId="0" fontId="2" fillId="0" borderId="5" xfId="2" applyFont="1" applyBorder="1" applyAlignment="1">
      <alignment horizontal="center"/>
    </xf>
    <xf numFmtId="0" fontId="2" fillId="0" borderId="2" xfId="2" applyFont="1" applyBorder="1" applyAlignment="1">
      <alignment horizontal="center"/>
    </xf>
    <xf numFmtId="0" fontId="2" fillId="0" borderId="6" xfId="2" applyFont="1" applyBorder="1" applyAlignment="1">
      <alignment horizontal="center"/>
    </xf>
    <xf numFmtId="0" fontId="1" fillId="0" borderId="1" xfId="2" applyFont="1" applyBorder="1" applyAlignment="1">
      <alignment horizontal="center" vertical="center"/>
    </xf>
    <xf numFmtId="0" fontId="1" fillId="0" borderId="7" xfId="2" applyFont="1" applyBorder="1" applyAlignment="1">
      <alignment horizontal="center" vertical="center"/>
    </xf>
    <xf numFmtId="0" fontId="1" fillId="0" borderId="9" xfId="2" applyFont="1" applyBorder="1" applyAlignment="1">
      <alignment horizontal="center" vertical="center"/>
    </xf>
    <xf numFmtId="0" fontId="1" fillId="0" borderId="0" xfId="2" applyFont="1" applyAlignment="1">
      <alignment horizontal="center" wrapText="1"/>
    </xf>
    <xf numFmtId="0" fontId="1" fillId="0" borderId="0" xfId="2" applyFont="1" applyAlignment="1">
      <alignment horizontal="center"/>
    </xf>
    <xf numFmtId="0" fontId="1" fillId="0" borderId="8" xfId="2" applyFont="1" applyBorder="1" applyAlignment="1">
      <alignment horizontal="center"/>
    </xf>
    <xf numFmtId="0" fontId="1" fillId="0" borderId="10" xfId="2" applyFont="1" applyBorder="1" applyAlignment="1">
      <alignment horizontal="center"/>
    </xf>
    <xf numFmtId="0" fontId="1" fillId="0" borderId="11" xfId="2" applyFont="1" applyBorder="1" applyAlignment="1">
      <alignment horizontal="center"/>
    </xf>
    <xf numFmtId="167" fontId="16" fillId="0" borderId="2" xfId="3" applyNumberFormat="1" applyFont="1" applyBorder="1" applyAlignment="1">
      <alignment horizontal="center" vertical="top" wrapText="1"/>
    </xf>
    <xf numFmtId="167" fontId="16" fillId="0" borderId="0" xfId="3" applyNumberFormat="1" applyFont="1" applyBorder="1" applyAlignment="1">
      <alignment horizontal="center" vertical="top" wrapText="1"/>
    </xf>
    <xf numFmtId="167" fontId="16" fillId="0" borderId="10" xfId="3" applyNumberFormat="1" applyFont="1" applyBorder="1" applyAlignment="1">
      <alignment horizontal="center" vertical="top" wrapText="1"/>
    </xf>
    <xf numFmtId="167" fontId="16" fillId="0" borderId="2" xfId="3" applyNumberFormat="1" applyFont="1" applyBorder="1" applyAlignment="1">
      <alignment horizontal="center" vertical="top"/>
    </xf>
    <xf numFmtId="167" fontId="16" fillId="0" borderId="0" xfId="3" applyNumberFormat="1" applyFont="1" applyBorder="1" applyAlignment="1">
      <alignment horizontal="center" vertical="top"/>
    </xf>
    <xf numFmtId="167" fontId="16" fillId="0" borderId="10" xfId="3" applyNumberFormat="1" applyFont="1" applyBorder="1" applyAlignment="1">
      <alignment horizontal="center" vertical="top"/>
    </xf>
    <xf numFmtId="167" fontId="16" fillId="2" borderId="2" xfId="3" applyNumberFormat="1" applyFont="1" applyFill="1" applyBorder="1" applyAlignment="1">
      <alignment horizontal="center" vertical="top" wrapText="1"/>
    </xf>
    <xf numFmtId="167" fontId="16" fillId="2" borderId="0" xfId="3" applyNumberFormat="1" applyFont="1" applyFill="1" applyBorder="1" applyAlignment="1">
      <alignment horizontal="center" vertical="top" wrapText="1"/>
    </xf>
    <xf numFmtId="167" fontId="16" fillId="2" borderId="10" xfId="3" applyNumberFormat="1" applyFont="1" applyFill="1" applyBorder="1" applyAlignment="1">
      <alignment horizontal="center" vertical="top" wrapText="1"/>
    </xf>
    <xf numFmtId="167" fontId="16" fillId="0" borderId="2" xfId="3" applyNumberFormat="1" applyFont="1" applyBorder="1" applyAlignment="1">
      <alignment horizont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167" fontId="16" fillId="0" borderId="2" xfId="3" applyNumberFormat="1" applyFont="1" applyBorder="1" applyAlignment="1">
      <alignment horizontal="center" vertical="center" wrapText="1"/>
    </xf>
    <xf numFmtId="167" fontId="16" fillId="0" borderId="0" xfId="3" applyNumberFormat="1" applyFont="1" applyBorder="1" applyAlignment="1">
      <alignment horizontal="center" vertical="center" wrapText="1"/>
    </xf>
    <xf numFmtId="167" fontId="16" fillId="0" borderId="10" xfId="3" applyNumberFormat="1" applyFont="1" applyBorder="1" applyAlignment="1">
      <alignment horizontal="center" vertical="center" wrapText="1"/>
    </xf>
    <xf numFmtId="167" fontId="16" fillId="0" borderId="5" xfId="3" applyNumberFormat="1" applyFont="1" applyBorder="1" applyAlignment="1">
      <alignment horizontal="center"/>
    </xf>
    <xf numFmtId="167" fontId="16" fillId="0" borderId="6" xfId="3" applyNumberFormat="1" applyFont="1" applyBorder="1" applyAlignment="1">
      <alignment horizontal="center"/>
    </xf>
    <xf numFmtId="0" fontId="15" fillId="0" borderId="6" xfId="2" applyFont="1" applyBorder="1" applyAlignment="1">
      <alignment horizontal="center" vertical="center"/>
    </xf>
    <xf numFmtId="167" fontId="16" fillId="2" borderId="2" xfId="3" applyNumberFormat="1" applyFont="1" applyFill="1" applyBorder="1" applyAlignment="1">
      <alignment horizontal="center" vertical="center" wrapText="1"/>
    </xf>
    <xf numFmtId="167" fontId="16" fillId="2" borderId="0" xfId="3" applyNumberFormat="1" applyFont="1" applyFill="1" applyBorder="1" applyAlignment="1">
      <alignment horizontal="center" vertical="center" wrapText="1"/>
    </xf>
    <xf numFmtId="167" fontId="16" fillId="2" borderId="10" xfId="3" applyNumberFormat="1" applyFont="1" applyFill="1" applyBorder="1" applyAlignment="1">
      <alignment horizontal="center" vertical="center" wrapText="1"/>
    </xf>
    <xf numFmtId="167" fontId="16" fillId="0" borderId="2" xfId="3" applyNumberFormat="1" applyFont="1" applyBorder="1" applyAlignment="1">
      <alignment horizontal="center" vertical="center"/>
    </xf>
    <xf numFmtId="167" fontId="16" fillId="0" borderId="10" xfId="3" applyNumberFormat="1" applyFont="1" applyBorder="1" applyAlignment="1">
      <alignment horizontal="center" vertical="center"/>
    </xf>
    <xf numFmtId="167" fontId="16" fillId="0" borderId="3" xfId="3" applyNumberFormat="1" applyFont="1" applyBorder="1" applyAlignment="1">
      <alignment horizontal="center"/>
    </xf>
    <xf numFmtId="167" fontId="16" fillId="0" borderId="10" xfId="3" applyNumberFormat="1" applyFont="1" applyBorder="1" applyAlignment="1">
      <alignment horizontal="center"/>
    </xf>
    <xf numFmtId="167" fontId="16" fillId="0" borderId="11" xfId="3" applyNumberFormat="1" applyFont="1" applyBorder="1" applyAlignment="1">
      <alignment horizontal="center"/>
    </xf>
    <xf numFmtId="0" fontId="14" fillId="2" borderId="7" xfId="2" applyFont="1" applyFill="1" applyBorder="1" applyAlignment="1">
      <alignment horizontal="left" wrapText="1"/>
    </xf>
    <xf numFmtId="0" fontId="14" fillId="2" borderId="0" xfId="2" applyFont="1" applyFill="1" applyAlignment="1">
      <alignment horizontal="left" wrapText="1"/>
    </xf>
    <xf numFmtId="0" fontId="15" fillId="2" borderId="5" xfId="2" applyFont="1" applyFill="1" applyBorder="1" applyAlignment="1">
      <alignment horizontal="right"/>
    </xf>
    <xf numFmtId="0" fontId="15" fillId="2" borderId="6" xfId="2" applyFont="1" applyFill="1" applyBorder="1" applyAlignment="1">
      <alignment horizontal="right"/>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6" fillId="2" borderId="5" xfId="2" applyFont="1" applyFill="1" applyBorder="1" applyAlignment="1">
      <alignment horizontal="right"/>
    </xf>
    <xf numFmtId="0" fontId="16" fillId="2" borderId="6" xfId="2" applyFont="1" applyFill="1" applyBorder="1" applyAlignment="1">
      <alignment horizontal="right"/>
    </xf>
    <xf numFmtId="0" fontId="16" fillId="2" borderId="10"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6"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0" xfId="2" applyFont="1" applyFill="1" applyAlignment="1">
      <alignment horizontal="center" vertical="center"/>
    </xf>
    <xf numFmtId="0" fontId="16" fillId="2" borderId="2"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8" xfId="2" applyFont="1" applyFill="1" applyBorder="1" applyAlignment="1">
      <alignment horizontal="center" vertical="center" wrapText="1"/>
    </xf>
    <xf numFmtId="0" fontId="21" fillId="0" borderId="0" xfId="2" applyFont="1" applyAlignment="1">
      <alignment horizontal="left" vertical="top" wrapText="1"/>
    </xf>
    <xf numFmtId="0" fontId="14" fillId="0" borderId="0" xfId="2" applyFont="1" applyAlignment="1">
      <alignment horizontal="left" vertical="top" wrapText="1"/>
    </xf>
    <xf numFmtId="0" fontId="21" fillId="0" borderId="10" xfId="2" applyFont="1" applyBorder="1" applyAlignment="1">
      <alignment horizontal="left" vertical="top" wrapText="1"/>
    </xf>
    <xf numFmtId="0" fontId="14" fillId="0" borderId="10" xfId="2" applyFont="1" applyBorder="1" applyAlignment="1">
      <alignment horizontal="left" vertical="top" wrapText="1"/>
    </xf>
    <xf numFmtId="0" fontId="27" fillId="0" borderId="0" xfId="2" applyFont="1" applyAlignment="1">
      <alignment horizontal="left" vertical="top" wrapText="1"/>
    </xf>
    <xf numFmtId="0" fontId="1" fillId="2" borderId="2" xfId="2" applyFont="1" applyFill="1" applyBorder="1" applyAlignment="1">
      <alignment horizontal="center" vertical="center" wrapText="1"/>
    </xf>
    <xf numFmtId="0" fontId="1" fillId="2" borderId="8" xfId="2" applyFont="1" applyFill="1" applyBorder="1" applyAlignment="1">
      <alignment horizontal="center" vertical="center" wrapText="1"/>
    </xf>
    <xf numFmtId="0" fontId="14" fillId="2" borderId="0" xfId="2" applyFont="1" applyFill="1" applyAlignment="1">
      <alignment horizontal="left" vertical="top" wrapText="1"/>
    </xf>
    <xf numFmtId="0" fontId="14" fillId="2" borderId="8" xfId="2" applyFont="1" applyFill="1" applyBorder="1" applyAlignment="1">
      <alignment horizontal="left" vertical="top" wrapText="1"/>
    </xf>
    <xf numFmtId="0" fontId="28" fillId="0" borderId="0" xfId="2" applyFont="1" applyAlignment="1">
      <alignment horizontal="left" vertical="top" wrapText="1"/>
    </xf>
    <xf numFmtId="0" fontId="20" fillId="2" borderId="5" xfId="2" applyFont="1" applyFill="1" applyBorder="1" applyAlignment="1">
      <alignment horizontal="center"/>
    </xf>
    <xf numFmtId="0" fontId="20" fillId="2" borderId="6" xfId="2" applyFont="1" applyFill="1" applyBorder="1" applyAlignment="1">
      <alignment horizontal="center"/>
    </xf>
    <xf numFmtId="0" fontId="19" fillId="2" borderId="0" xfId="2" applyFont="1" applyFill="1" applyAlignment="1">
      <alignment horizontal="right"/>
    </xf>
    <xf numFmtId="0" fontId="19" fillId="2" borderId="8" xfId="2" applyFont="1" applyFill="1" applyBorder="1" applyAlignment="1">
      <alignment horizontal="right"/>
    </xf>
    <xf numFmtId="0" fontId="20" fillId="2" borderId="10" xfId="2" applyFont="1" applyFill="1" applyBorder="1" applyAlignment="1">
      <alignment horizontal="center"/>
    </xf>
    <xf numFmtId="0" fontId="20" fillId="2" borderId="0" xfId="2" applyFont="1" applyFill="1" applyAlignment="1">
      <alignment horizontal="center"/>
    </xf>
    <xf numFmtId="0" fontId="19" fillId="2" borderId="10" xfId="2" applyFont="1" applyFill="1" applyBorder="1" applyAlignment="1">
      <alignment horizontal="center"/>
    </xf>
    <xf numFmtId="0" fontId="19" fillId="2" borderId="2" xfId="2" applyFont="1" applyFill="1" applyBorder="1" applyAlignment="1">
      <alignment horizontal="center" vertical="top" wrapText="1"/>
    </xf>
    <xf numFmtId="0" fontId="19" fillId="2" borderId="0" xfId="2" applyFont="1" applyFill="1" applyAlignment="1">
      <alignment horizontal="center" vertical="top" wrapText="1"/>
    </xf>
    <xf numFmtId="0" fontId="19" fillId="2" borderId="5"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0" xfId="2" applyFont="1" applyFill="1" applyAlignment="1">
      <alignment horizontal="center" wrapText="1"/>
    </xf>
    <xf numFmtId="0" fontId="19" fillId="2" borderId="2" xfId="2" applyFont="1" applyFill="1" applyBorder="1" applyAlignment="1">
      <alignment horizontal="center" vertical="center"/>
    </xf>
    <xf numFmtId="0" fontId="19" fillId="2" borderId="0" xfId="2" applyFont="1" applyFill="1" applyAlignment="1">
      <alignment horizontal="center" vertical="center" wrapText="1"/>
    </xf>
    <xf numFmtId="0" fontId="19" fillId="2" borderId="2" xfId="2" applyFont="1" applyFill="1" applyBorder="1" applyAlignment="1">
      <alignment horizontal="center" vertical="center" wrapText="1"/>
    </xf>
    <xf numFmtId="0" fontId="1" fillId="2" borderId="0" xfId="2" applyFont="1" applyFill="1" applyAlignment="1">
      <alignment horizontal="center" vertical="center" wrapText="1"/>
    </xf>
    <xf numFmtId="0" fontId="1" fillId="2" borderId="10"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0" xfId="2" applyFont="1" applyFill="1" applyBorder="1" applyAlignment="1">
      <alignment horizontal="center" vertical="center" wrapText="1"/>
    </xf>
    <xf numFmtId="0" fontId="5" fillId="2" borderId="7" xfId="2" applyFont="1" applyFill="1" applyBorder="1" applyAlignment="1">
      <alignment horizontal="left" vertical="top"/>
    </xf>
    <xf numFmtId="0" fontId="5" fillId="2" borderId="0" xfId="2" applyFont="1" applyFill="1" applyAlignment="1">
      <alignment horizontal="left" vertical="top"/>
    </xf>
    <xf numFmtId="0" fontId="8" fillId="2" borderId="2" xfId="2" applyFont="1" applyFill="1" applyBorder="1" applyAlignment="1">
      <alignment horizontal="center" vertical="center" wrapText="1"/>
    </xf>
    <xf numFmtId="0" fontId="3" fillId="2" borderId="0" xfId="2" applyFont="1" applyFill="1" applyAlignment="1">
      <alignment horizontal="right"/>
    </xf>
    <xf numFmtId="0" fontId="3" fillId="2" borderId="8" xfId="2" applyFont="1" applyFill="1" applyBorder="1" applyAlignment="1">
      <alignment horizontal="right"/>
    </xf>
    <xf numFmtId="0" fontId="5" fillId="0" borderId="7" xfId="2" applyFont="1" applyBorder="1" applyAlignment="1">
      <alignment horizontal="left" vertical="top" wrapText="1"/>
    </xf>
    <xf numFmtId="0" fontId="5" fillId="0" borderId="0" xfId="2" applyFont="1" applyAlignment="1">
      <alignment horizontal="left" vertical="top" wrapText="1"/>
    </xf>
    <xf numFmtId="0" fontId="5" fillId="2" borderId="7" xfId="2" applyFont="1" applyFill="1" applyBorder="1" applyAlignment="1">
      <alignment horizontal="left" vertical="top" wrapText="1"/>
    </xf>
    <xf numFmtId="0" fontId="5" fillId="2" borderId="0" xfId="2" applyFont="1" applyFill="1" applyAlignment="1">
      <alignment horizontal="left" vertical="top" wrapText="1"/>
    </xf>
    <xf numFmtId="0" fontId="1" fillId="2" borderId="2" xfId="2" applyFont="1" applyFill="1" applyBorder="1" applyAlignment="1">
      <alignment horizontal="right"/>
    </xf>
    <xf numFmtId="0" fontId="1" fillId="2" borderId="3" xfId="2" applyFont="1" applyFill="1" applyBorder="1" applyAlignment="1">
      <alignment horizontal="right"/>
    </xf>
    <xf numFmtId="0" fontId="2" fillId="2" borderId="9" xfId="2" applyFont="1" applyFill="1" applyBorder="1" applyAlignment="1">
      <alignment horizontal="center" vertical="top"/>
    </xf>
    <xf numFmtId="0" fontId="2" fillId="2" borderId="10" xfId="2" applyFont="1" applyFill="1" applyBorder="1" applyAlignment="1">
      <alignment horizontal="center" vertical="top"/>
    </xf>
    <xf numFmtId="0" fontId="2" fillId="2" borderId="11" xfId="2" applyFont="1" applyFill="1" applyBorder="1" applyAlignment="1">
      <alignment horizontal="center" vertical="top"/>
    </xf>
    <xf numFmtId="0" fontId="1" fillId="2" borderId="1" xfId="2" applyFont="1" applyFill="1" applyBorder="1" applyAlignment="1">
      <alignment horizontal="center" vertical="center" wrapText="1"/>
    </xf>
    <xf numFmtId="0" fontId="1" fillId="2" borderId="7" xfId="2" applyFont="1" applyFill="1" applyBorder="1" applyAlignment="1">
      <alignment horizontal="center" vertical="center" wrapText="1"/>
    </xf>
    <xf numFmtId="0" fontId="1" fillId="2" borderId="9" xfId="2" applyFont="1" applyFill="1" applyBorder="1" applyAlignment="1">
      <alignment horizontal="center" vertical="center" wrapText="1"/>
    </xf>
    <xf numFmtId="0" fontId="1" fillId="2" borderId="5" xfId="2" applyFont="1" applyFill="1" applyBorder="1" applyAlignment="1">
      <alignment horizontal="center"/>
    </xf>
    <xf numFmtId="0" fontId="1" fillId="2" borderId="2" xfId="2" applyFont="1" applyFill="1" applyBorder="1" applyAlignment="1">
      <alignment horizontal="center"/>
    </xf>
    <xf numFmtId="0" fontId="1" fillId="2" borderId="2" xfId="2" applyFont="1" applyFill="1" applyBorder="1" applyAlignment="1">
      <alignment horizontal="center" vertical="center"/>
    </xf>
    <xf numFmtId="0" fontId="1" fillId="2" borderId="10" xfId="2" applyFont="1" applyFill="1" applyBorder="1" applyAlignment="1">
      <alignment horizontal="center" vertical="center"/>
    </xf>
    <xf numFmtId="0" fontId="1" fillId="2" borderId="3" xfId="2" applyFont="1" applyFill="1" applyBorder="1" applyAlignment="1">
      <alignment horizontal="center" vertical="center" wrapText="1"/>
    </xf>
    <xf numFmtId="0" fontId="1" fillId="2" borderId="11" xfId="2" applyFont="1" applyFill="1" applyBorder="1" applyAlignment="1">
      <alignment horizontal="center" vertical="center" wrapText="1"/>
    </xf>
    <xf numFmtId="0" fontId="5" fillId="2" borderId="8" xfId="2" applyFont="1" applyFill="1" applyBorder="1" applyAlignment="1">
      <alignment horizontal="left" vertical="top" wrapText="1"/>
    </xf>
    <xf numFmtId="0" fontId="1" fillId="2" borderId="2" xfId="2" applyFont="1" applyFill="1" applyBorder="1" applyAlignment="1">
      <alignment horizontal="center" wrapText="1"/>
    </xf>
    <xf numFmtId="0" fontId="1" fillId="2" borderId="0" xfId="2" applyFont="1" applyFill="1" applyAlignment="1">
      <alignment horizontal="center"/>
    </xf>
    <xf numFmtId="0" fontId="1" fillId="2" borderId="10" xfId="2" applyFont="1" applyFill="1" applyBorder="1" applyAlignment="1">
      <alignment horizontal="center"/>
    </xf>
    <xf numFmtId="0" fontId="1" fillId="2" borderId="0" xfId="2" applyFont="1" applyFill="1" applyAlignment="1">
      <alignment horizontal="center" wrapText="1"/>
    </xf>
    <xf numFmtId="0" fontId="1" fillId="2" borderId="10" xfId="2" applyFont="1" applyFill="1" applyBorder="1" applyAlignment="1">
      <alignment horizontal="center" wrapText="1"/>
    </xf>
    <xf numFmtId="0" fontId="3" fillId="2" borderId="0" xfId="2" applyFont="1" applyFill="1" applyAlignment="1">
      <alignment horizontal="right" vertical="top"/>
    </xf>
    <xf numFmtId="0" fontId="3" fillId="2" borderId="8" xfId="2" applyFont="1" applyFill="1" applyBorder="1" applyAlignment="1">
      <alignment horizontal="right" vertical="top"/>
    </xf>
    <xf numFmtId="0" fontId="1" fillId="0" borderId="5" xfId="2" applyFont="1" applyBorder="1" applyAlignment="1">
      <alignment horizontal="center"/>
    </xf>
    <xf numFmtId="0" fontId="15" fillId="0" borderId="5" xfId="2" applyFont="1" applyBorder="1" applyAlignment="1">
      <alignment horizontal="right"/>
    </xf>
    <xf numFmtId="0" fontId="15" fillId="0" borderId="6" xfId="2" applyFont="1" applyBorder="1" applyAlignment="1">
      <alignment horizontal="right"/>
    </xf>
    <xf numFmtId="0" fontId="15" fillId="0" borderId="7" xfId="2" applyFont="1" applyBorder="1" applyAlignment="1">
      <alignment horizontal="center"/>
    </xf>
    <xf numFmtId="0" fontId="15" fillId="0" borderId="0" xfId="2" applyFont="1" applyAlignment="1">
      <alignment horizontal="center"/>
    </xf>
    <xf numFmtId="0" fontId="15" fillId="0" borderId="8" xfId="2" applyFont="1" applyBorder="1" applyAlignment="1">
      <alignment horizontal="center"/>
    </xf>
    <xf numFmtId="0" fontId="15" fillId="0" borderId="1" xfId="2" applyFont="1" applyBorder="1" applyAlignment="1">
      <alignment horizontal="center"/>
    </xf>
    <xf numFmtId="0" fontId="15" fillId="0" borderId="2" xfId="2" applyFont="1" applyBorder="1" applyAlignment="1">
      <alignment horizontal="center"/>
    </xf>
    <xf numFmtId="0" fontId="15" fillId="0" borderId="3" xfId="2" applyFont="1" applyBorder="1" applyAlignment="1">
      <alignment horizontal="center"/>
    </xf>
    <xf numFmtId="0" fontId="15" fillId="0" borderId="9" xfId="2" applyFont="1" applyBorder="1" applyAlignment="1">
      <alignment horizontal="center"/>
    </xf>
    <xf numFmtId="0" fontId="15" fillId="0" borderId="10" xfId="2" applyFont="1" applyBorder="1" applyAlignment="1">
      <alignment horizontal="center"/>
    </xf>
    <xf numFmtId="0" fontId="15" fillId="0" borderId="11" xfId="2" applyFont="1" applyBorder="1" applyAlignment="1">
      <alignment horizontal="center"/>
    </xf>
    <xf numFmtId="0" fontId="16" fillId="0" borderId="0" xfId="2" applyFont="1" applyAlignment="1">
      <alignment horizontal="left" vertical="center"/>
    </xf>
    <xf numFmtId="0" fontId="16" fillId="0" borderId="10" xfId="2" applyFont="1" applyBorder="1" applyAlignment="1">
      <alignment horizontal="left" vertical="center"/>
    </xf>
    <xf numFmtId="0" fontId="17" fillId="0" borderId="0" xfId="2" applyFont="1" applyAlignment="1">
      <alignment vertical="center"/>
    </xf>
    <xf numFmtId="0" fontId="30" fillId="0" borderId="0" xfId="2" applyFont="1" applyAlignment="1">
      <alignment horizontal="center" wrapText="1"/>
    </xf>
    <xf numFmtId="0" fontId="34" fillId="7" borderId="0" xfId="2" applyFont="1" applyFill="1" applyAlignment="1">
      <alignment horizontal="center" wrapText="1"/>
    </xf>
    <xf numFmtId="0" fontId="34" fillId="7" borderId="0" xfId="2" applyFont="1" applyFill="1" applyAlignment="1">
      <alignment horizontal="center"/>
    </xf>
    <xf numFmtId="0" fontId="33" fillId="7" borderId="0" xfId="2" applyFont="1" applyFill="1"/>
    <xf numFmtId="0" fontId="31" fillId="7" borderId="0" xfId="2" applyFont="1" applyFill="1" applyAlignment="1">
      <alignment horizontal="center"/>
    </xf>
    <xf numFmtId="0" fontId="16" fillId="0" borderId="4" xfId="2" applyFont="1" applyBorder="1" applyAlignment="1">
      <alignment horizontal="center" vertical="center"/>
    </xf>
    <xf numFmtId="0" fontId="16" fillId="0" borderId="5" xfId="2" applyFont="1" applyBorder="1" applyAlignment="1">
      <alignment horizontal="center" vertical="center" wrapText="1"/>
    </xf>
    <xf numFmtId="164" fontId="16" fillId="0" borderId="5" xfId="2" applyNumberFormat="1" applyFont="1" applyBorder="1" applyAlignment="1">
      <alignment horizontal="center" vertical="center" wrapText="1"/>
    </xf>
    <xf numFmtId="164" fontId="16" fillId="0" borderId="6" xfId="2" applyNumberFormat="1" applyFont="1" applyBorder="1" applyAlignment="1">
      <alignment horizontal="center" vertical="center" wrapText="1"/>
    </xf>
    <xf numFmtId="0" fontId="16" fillId="0" borderId="2" xfId="2" applyFont="1" applyBorder="1" applyAlignment="1">
      <alignment horizontal="right"/>
    </xf>
    <xf numFmtId="164" fontId="16" fillId="0" borderId="2" xfId="2" applyNumberFormat="1" applyFont="1" applyBorder="1" applyAlignment="1">
      <alignment horizontal="right"/>
    </xf>
    <xf numFmtId="0" fontId="14" fillId="0" borderId="3" xfId="2" applyFont="1" applyBorder="1"/>
    <xf numFmtId="164" fontId="14" fillId="0" borderId="8" xfId="2" applyNumberFormat="1" applyFont="1" applyBorder="1"/>
    <xf numFmtId="0" fontId="14" fillId="0" borderId="7" xfId="2" applyFont="1" applyBorder="1" applyAlignment="1">
      <alignment horizontal="left" indent="3"/>
    </xf>
    <xf numFmtId="0" fontId="16" fillId="0" borderId="7" xfId="2" applyFont="1" applyBorder="1" applyAlignment="1">
      <alignment horizontal="left" indent="2"/>
    </xf>
    <xf numFmtId="0" fontId="16" fillId="0" borderId="7" xfId="2" applyFont="1" applyBorder="1" applyAlignment="1">
      <alignment horizontal="left"/>
    </xf>
    <xf numFmtId="0" fontId="14" fillId="0" borderId="7" xfId="2" applyFont="1" applyBorder="1" applyAlignment="1">
      <alignment horizontal="left"/>
    </xf>
    <xf numFmtId="2" fontId="14" fillId="0" borderId="0" xfId="2" applyNumberFormat="1" applyFont="1" applyAlignment="1">
      <alignment horizontal="right"/>
    </xf>
    <xf numFmtId="2" fontId="14" fillId="0" borderId="0" xfId="2" applyNumberFormat="1" applyFont="1"/>
    <xf numFmtId="2" fontId="14" fillId="0" borderId="8" xfId="2" applyNumberFormat="1" applyFont="1" applyBorder="1"/>
    <xf numFmtId="3" fontId="16" fillId="0" borderId="0" xfId="2" applyNumberFormat="1" applyFont="1" applyAlignment="1">
      <alignment horizontal="right"/>
    </xf>
    <xf numFmtId="3" fontId="16" fillId="0" borderId="0" xfId="2" applyNumberFormat="1" applyFont="1"/>
    <xf numFmtId="3" fontId="16" fillId="0" borderId="8" xfId="2" applyNumberFormat="1" applyFont="1" applyBorder="1"/>
    <xf numFmtId="0" fontId="16" fillId="0" borderId="7" xfId="2" applyFont="1" applyBorder="1" applyAlignment="1">
      <alignment vertical="justify"/>
    </xf>
    <xf numFmtId="164" fontId="16" fillId="0" borderId="0" xfId="2" applyNumberFormat="1" applyFont="1" applyAlignment="1">
      <alignment horizontal="right"/>
    </xf>
    <xf numFmtId="164" fontId="16" fillId="0" borderId="8" xfId="2" applyNumberFormat="1" applyFont="1" applyBorder="1" applyAlignment="1">
      <alignment horizontal="right"/>
    </xf>
    <xf numFmtId="2" fontId="14" fillId="3" borderId="0" xfId="2" applyNumberFormat="1" applyFont="1" applyFill="1" applyAlignment="1">
      <alignment horizontal="right"/>
    </xf>
    <xf numFmtId="0" fontId="14" fillId="3" borderId="0" xfId="2" applyFont="1" applyFill="1" applyAlignment="1">
      <alignment horizontal="center"/>
    </xf>
    <xf numFmtId="43" fontId="14" fillId="2" borderId="0" xfId="3" applyFont="1" applyFill="1" applyBorder="1" applyAlignment="1">
      <alignment horizontal="right"/>
    </xf>
    <xf numFmtId="2" fontId="14" fillId="2" borderId="0" xfId="2" applyNumberFormat="1" applyFont="1" applyFill="1" applyAlignment="1">
      <alignment horizontal="right"/>
    </xf>
    <xf numFmtId="0" fontId="14" fillId="2" borderId="0" xfId="2" applyFont="1" applyFill="1" applyAlignment="1">
      <alignment horizontal="right"/>
    </xf>
    <xf numFmtId="0" fontId="14" fillId="2" borderId="0" xfId="2" applyFont="1" applyFill="1" applyAlignment="1">
      <alignment horizontal="center"/>
    </xf>
    <xf numFmtId="3" fontId="14" fillId="2" borderId="0" xfId="2" applyNumberFormat="1" applyFont="1" applyFill="1" applyAlignment="1">
      <alignment horizontal="right"/>
    </xf>
    <xf numFmtId="2" fontId="14" fillId="2" borderId="0" xfId="2" applyNumberFormat="1" applyFont="1" applyFill="1"/>
    <xf numFmtId="2" fontId="14" fillId="3" borderId="0" xfId="2" applyNumberFormat="1" applyFont="1" applyFill="1"/>
    <xf numFmtId="0" fontId="14" fillId="3" borderId="0" xfId="2" applyFont="1" applyFill="1" applyAlignment="1">
      <alignment horizontal="left"/>
    </xf>
    <xf numFmtId="2" fontId="35" fillId="3" borderId="0" xfId="2" applyNumberFormat="1" applyFont="1" applyFill="1"/>
    <xf numFmtId="2" fontId="14" fillId="3" borderId="10" xfId="2" applyNumberFormat="1" applyFont="1" applyFill="1" applyBorder="1"/>
    <xf numFmtId="2" fontId="14" fillId="3" borderId="10" xfId="2" applyNumberFormat="1" applyFont="1" applyFill="1" applyBorder="1" applyAlignment="1">
      <alignment horizontal="right"/>
    </xf>
    <xf numFmtId="0" fontId="14" fillId="5" borderId="1" xfId="2" applyFont="1" applyFill="1" applyBorder="1" applyAlignment="1">
      <alignment vertical="top"/>
    </xf>
    <xf numFmtId="0" fontId="14" fillId="5" borderId="2" xfId="2" applyFont="1" applyFill="1" applyBorder="1"/>
    <xf numFmtId="0" fontId="14" fillId="5" borderId="2" xfId="2" applyFont="1" applyFill="1" applyBorder="1" applyAlignment="1">
      <alignment horizontal="right"/>
    </xf>
    <xf numFmtId="164" fontId="14" fillId="5" borderId="2" xfId="2" applyNumberFormat="1" applyFont="1" applyFill="1" applyBorder="1"/>
    <xf numFmtId="164" fontId="14" fillId="5" borderId="0" xfId="2" applyNumberFormat="1" applyFont="1" applyFill="1"/>
    <xf numFmtId="164" fontId="14" fillId="5" borderId="8" xfId="2" applyNumberFormat="1" applyFont="1" applyFill="1" applyBorder="1"/>
    <xf numFmtId="0" fontId="14" fillId="5" borderId="7" xfId="2" applyFont="1" applyFill="1" applyBorder="1" applyAlignment="1">
      <alignment vertical="top"/>
    </xf>
    <xf numFmtId="0" fontId="14" fillId="5" borderId="0" xfId="2" applyFont="1" applyFill="1"/>
    <xf numFmtId="0" fontId="14" fillId="5" borderId="0" xfId="2" applyFont="1" applyFill="1" applyAlignment="1">
      <alignment horizontal="right"/>
    </xf>
    <xf numFmtId="3" fontId="14" fillId="5" borderId="0" xfId="2" applyNumberFormat="1" applyFont="1" applyFill="1"/>
    <xf numFmtId="0" fontId="14" fillId="2" borderId="7" xfId="2" applyFont="1" applyFill="1" applyBorder="1" applyAlignment="1">
      <alignment vertical="top"/>
    </xf>
    <xf numFmtId="164" fontId="14" fillId="2" borderId="8" xfId="2" applyNumberFormat="1" applyFont="1" applyFill="1" applyBorder="1" applyAlignment="1">
      <alignment horizontal="right"/>
    </xf>
    <xf numFmtId="164" fontId="14" fillId="5" borderId="0" xfId="2" applyNumberFormat="1" applyFont="1" applyFill="1" applyAlignment="1">
      <alignment horizontal="right"/>
    </xf>
    <xf numFmtId="164" fontId="14" fillId="5" borderId="8" xfId="2" applyNumberFormat="1" applyFont="1" applyFill="1" applyBorder="1" applyAlignment="1">
      <alignment horizontal="right"/>
    </xf>
    <xf numFmtId="3" fontId="14" fillId="2" borderId="7" xfId="2" applyNumberFormat="1" applyFont="1" applyFill="1" applyBorder="1" applyAlignment="1">
      <alignment vertical="top"/>
    </xf>
    <xf numFmtId="168" fontId="14" fillId="2" borderId="0" xfId="2" applyNumberFormat="1" applyFont="1" applyFill="1"/>
    <xf numFmtId="168" fontId="14" fillId="2" borderId="8" xfId="2" applyNumberFormat="1" applyFont="1" applyFill="1" applyBorder="1"/>
    <xf numFmtId="3" fontId="14" fillId="5" borderId="7" xfId="2" applyNumberFormat="1" applyFont="1" applyFill="1" applyBorder="1" applyAlignment="1">
      <alignment vertical="top"/>
    </xf>
    <xf numFmtId="168" fontId="14" fillId="5" borderId="0" xfId="2" applyNumberFormat="1" applyFont="1" applyFill="1"/>
    <xf numFmtId="168" fontId="14" fillId="5" borderId="8" xfId="2" applyNumberFormat="1" applyFont="1" applyFill="1" applyBorder="1"/>
    <xf numFmtId="3" fontId="14" fillId="5" borderId="0" xfId="2" applyNumberFormat="1" applyFont="1" applyFill="1" applyAlignment="1">
      <alignment horizontal="right"/>
    </xf>
    <xf numFmtId="168" fontId="14" fillId="5" borderId="0" xfId="2" applyNumberFormat="1" applyFont="1" applyFill="1" applyAlignment="1">
      <alignment horizontal="right"/>
    </xf>
    <xf numFmtId="168" fontId="14" fillId="5" borderId="8" xfId="2" applyNumberFormat="1" applyFont="1" applyFill="1" applyBorder="1" applyAlignment="1">
      <alignment horizontal="right"/>
    </xf>
    <xf numFmtId="3" fontId="14" fillId="5" borderId="9" xfId="2" applyNumberFormat="1" applyFont="1" applyFill="1" applyBorder="1" applyAlignment="1">
      <alignment vertical="top"/>
    </xf>
    <xf numFmtId="0" fontId="14" fillId="5" borderId="10" xfId="2" applyFont="1" applyFill="1" applyBorder="1"/>
    <xf numFmtId="3" fontId="14" fillId="5" borderId="10" xfId="2" applyNumberFormat="1" applyFont="1" applyFill="1" applyBorder="1"/>
    <xf numFmtId="3" fontId="14" fillId="5" borderId="10" xfId="2" applyNumberFormat="1" applyFont="1" applyFill="1" applyBorder="1" applyAlignment="1">
      <alignment horizontal="right"/>
    </xf>
    <xf numFmtId="168" fontId="14" fillId="5" borderId="10" xfId="2" applyNumberFormat="1" applyFont="1" applyFill="1" applyBorder="1" applyAlignment="1">
      <alignment horizontal="right"/>
    </xf>
    <xf numFmtId="168" fontId="14" fillId="5" borderId="11" xfId="2" applyNumberFormat="1" applyFont="1" applyFill="1" applyBorder="1" applyAlignment="1">
      <alignment horizontal="right"/>
    </xf>
    <xf numFmtId="0" fontId="14" fillId="5" borderId="7" xfId="2" applyFont="1" applyFill="1" applyBorder="1"/>
    <xf numFmtId="164" fontId="14" fillId="5" borderId="0" xfId="2" quotePrefix="1" applyNumberFormat="1" applyFont="1" applyFill="1" applyAlignment="1">
      <alignment horizontal="right"/>
    </xf>
    <xf numFmtId="0" fontId="14" fillId="5" borderId="10" xfId="2" applyFont="1" applyFill="1" applyBorder="1" applyAlignment="1">
      <alignment horizontal="right"/>
    </xf>
    <xf numFmtId="164" fontId="14" fillId="5" borderId="10" xfId="2" applyNumberFormat="1" applyFont="1" applyFill="1" applyBorder="1"/>
    <xf numFmtId="0" fontId="14" fillId="6" borderId="7" xfId="2" applyFont="1" applyFill="1" applyBorder="1"/>
    <xf numFmtId="0" fontId="14" fillId="6" borderId="0" xfId="2" applyFont="1" applyFill="1"/>
    <xf numFmtId="167" fontId="14" fillId="6" borderId="0" xfId="3" applyNumberFormat="1" applyFont="1" applyFill="1" applyBorder="1"/>
    <xf numFmtId="164" fontId="14" fillId="6" borderId="0" xfId="2" applyNumberFormat="1" applyFont="1" applyFill="1"/>
    <xf numFmtId="164" fontId="14" fillId="6" borderId="8" xfId="2" applyNumberFormat="1" applyFont="1" applyFill="1" applyBorder="1"/>
    <xf numFmtId="164" fontId="14" fillId="6" borderId="0" xfId="2" applyNumberFormat="1" applyFont="1" applyFill="1" applyAlignment="1">
      <alignment horizontal="right"/>
    </xf>
    <xf numFmtId="0" fontId="14" fillId="6" borderId="9" xfId="2" applyFont="1" applyFill="1" applyBorder="1"/>
    <xf numFmtId="0" fontId="14" fillId="6" borderId="10" xfId="2" applyFont="1" applyFill="1" applyBorder="1"/>
    <xf numFmtId="167" fontId="14" fillId="6" borderId="10" xfId="3" applyNumberFormat="1" applyFont="1" applyFill="1" applyBorder="1"/>
    <xf numFmtId="164" fontId="14" fillId="6" borderId="10" xfId="2" applyNumberFormat="1" applyFont="1" applyFill="1" applyBorder="1" applyAlignment="1">
      <alignment horizontal="right"/>
    </xf>
    <xf numFmtId="164" fontId="14" fillId="6" borderId="10" xfId="2" applyNumberFormat="1" applyFont="1" applyFill="1" applyBorder="1"/>
    <xf numFmtId="164" fontId="14" fillId="6" borderId="11" xfId="2" applyNumberFormat="1" applyFont="1" applyFill="1" applyBorder="1"/>
    <xf numFmtId="0" fontId="36" fillId="0" borderId="0" xfId="2" applyFont="1" applyAlignment="1">
      <alignment horizontal="left" indent="1"/>
    </xf>
    <xf numFmtId="0" fontId="38" fillId="0" borderId="0" xfId="5" applyFont="1" applyAlignment="1">
      <alignment horizontal="left" indent="1"/>
    </xf>
    <xf numFmtId="0" fontId="36" fillId="0" borderId="0" xfId="2" applyFont="1" applyAlignment="1">
      <alignment horizontal="left" indent="2"/>
    </xf>
  </cellXfs>
  <cellStyles count="6">
    <cellStyle name="Comma 2" xfId="3" xr:uid="{E0D86DD0-8661-4A20-8827-479B2C2ADAA7}"/>
    <cellStyle name="Hyperlink" xfId="5" builtinId="8"/>
    <cellStyle name="Normal" xfId="0" builtinId="0"/>
    <cellStyle name="Normal 2 2" xfId="2" xr:uid="{2E8F9A50-8EBF-4B8F-8149-CAFC1B56810A}"/>
    <cellStyle name="Normal 2 3" xfId="1" xr:uid="{146E2925-4CA7-47A7-A124-6924CD02DFBF}"/>
    <cellStyle name="Normal 3" xfId="4" xr:uid="{6F6ADA35-297C-4C76-90EB-577CD7949E7B}"/>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4E4B-2242-4338-9B8A-35DAC5D15775}">
  <dimension ref="A1:F32"/>
  <sheetViews>
    <sheetView showGridLines="0" tabSelected="1" workbookViewId="0">
      <selection activeCell="B18" sqref="B18"/>
    </sheetView>
  </sheetViews>
  <sheetFormatPr defaultColWidth="9.140625" defaultRowHeight="13.5"/>
  <cols>
    <col min="1" max="1" width="3.28515625" style="29" customWidth="1"/>
    <col min="2" max="2" width="73.28515625" style="29" customWidth="1"/>
    <col min="3" max="3" width="13.140625" style="29" customWidth="1"/>
    <col min="4" max="16384" width="9.140625" style="29"/>
  </cols>
  <sheetData>
    <row r="1" spans="1:6">
      <c r="A1" s="343"/>
      <c r="B1" s="343"/>
      <c r="C1" s="343"/>
      <c r="D1" s="343"/>
      <c r="E1" s="343"/>
    </row>
    <row r="2" spans="1:6" ht="36" customHeight="1">
      <c r="A2" s="343"/>
      <c r="B2" s="503" t="s">
        <v>709</v>
      </c>
      <c r="C2" s="504"/>
      <c r="D2" s="343"/>
      <c r="E2" s="343"/>
    </row>
    <row r="3" spans="1:6" ht="30" customHeight="1">
      <c r="A3" s="343"/>
      <c r="B3" s="501"/>
      <c r="C3" s="502" t="s">
        <v>708</v>
      </c>
      <c r="D3" s="343"/>
      <c r="E3" s="343"/>
    </row>
    <row r="4" spans="1:6" ht="15">
      <c r="A4" s="506">
        <v>1</v>
      </c>
      <c r="B4" s="505" t="s">
        <v>416</v>
      </c>
      <c r="C4" s="505"/>
      <c r="D4" s="348"/>
      <c r="E4" s="348"/>
    </row>
    <row r="5" spans="1:6" ht="15">
      <c r="A5" s="348"/>
      <c r="B5" s="586" t="s">
        <v>450</v>
      </c>
      <c r="C5" s="347">
        <v>1</v>
      </c>
      <c r="D5" s="348"/>
      <c r="E5" s="348"/>
    </row>
    <row r="6" spans="1:6" ht="15">
      <c r="A6" s="348"/>
      <c r="B6" s="586" t="s">
        <v>703</v>
      </c>
      <c r="C6" s="347">
        <v>2</v>
      </c>
      <c r="D6" s="348"/>
      <c r="E6" s="348"/>
    </row>
    <row r="7" spans="1:6" ht="15">
      <c r="A7" s="348"/>
      <c r="B7" s="586" t="s">
        <v>418</v>
      </c>
      <c r="C7" s="347">
        <v>3</v>
      </c>
      <c r="D7" s="348"/>
      <c r="E7" s="348"/>
    </row>
    <row r="8" spans="1:6" ht="15">
      <c r="A8" s="348"/>
      <c r="B8" s="344"/>
      <c r="C8" s="345"/>
      <c r="D8" s="343"/>
      <c r="E8" s="343"/>
    </row>
    <row r="9" spans="1:6" ht="15">
      <c r="A9" s="506">
        <v>2</v>
      </c>
      <c r="B9" s="505" t="s">
        <v>704</v>
      </c>
      <c r="C9" s="505"/>
      <c r="D9" s="348"/>
      <c r="E9" s="348"/>
    </row>
    <row r="10" spans="1:6" ht="15">
      <c r="A10" s="348"/>
      <c r="B10" s="586" t="s">
        <v>705</v>
      </c>
      <c r="C10" s="347">
        <v>4</v>
      </c>
      <c r="D10" s="348"/>
      <c r="E10" s="348"/>
    </row>
    <row r="11" spans="1:6" ht="15">
      <c r="A11" s="348"/>
      <c r="B11" s="586" t="s">
        <v>379</v>
      </c>
      <c r="C11" s="347">
        <v>5</v>
      </c>
      <c r="D11" s="348"/>
      <c r="E11" s="348"/>
    </row>
    <row r="12" spans="1:6" ht="15">
      <c r="A12" s="348"/>
      <c r="B12" s="343"/>
      <c r="C12" s="345"/>
      <c r="D12" s="343"/>
      <c r="E12" s="343"/>
    </row>
    <row r="13" spans="1:6" ht="15">
      <c r="A13" s="506">
        <v>3</v>
      </c>
      <c r="B13" s="505" t="s">
        <v>211</v>
      </c>
      <c r="C13" s="505"/>
      <c r="D13" s="348"/>
      <c r="E13" s="343"/>
    </row>
    <row r="14" spans="1:6" ht="16.5">
      <c r="A14" s="348"/>
      <c r="B14" s="586" t="s">
        <v>706</v>
      </c>
      <c r="C14" s="347">
        <v>6</v>
      </c>
      <c r="D14" s="348"/>
      <c r="E14" s="348"/>
      <c r="F14" s="349"/>
    </row>
    <row r="15" spans="1:6" ht="16.5">
      <c r="A15" s="348"/>
      <c r="B15" s="586" t="s">
        <v>707</v>
      </c>
      <c r="C15" s="347">
        <v>7</v>
      </c>
      <c r="D15" s="348"/>
      <c r="E15" s="348"/>
      <c r="F15" s="349"/>
    </row>
    <row r="16" spans="1:6" ht="16.5">
      <c r="A16" s="348"/>
      <c r="B16" s="348"/>
      <c r="C16" s="347"/>
      <c r="D16" s="348"/>
      <c r="E16" s="348"/>
      <c r="F16" s="349"/>
    </row>
    <row r="17" spans="1:6" ht="15">
      <c r="A17" s="506">
        <v>4</v>
      </c>
      <c r="B17" s="505" t="s">
        <v>319</v>
      </c>
      <c r="C17" s="505"/>
      <c r="D17" s="348"/>
      <c r="E17" s="343"/>
    </row>
    <row r="18" spans="1:6" ht="16.5">
      <c r="A18" s="348"/>
      <c r="B18" s="586" t="s">
        <v>710</v>
      </c>
      <c r="C18" s="347">
        <v>8</v>
      </c>
      <c r="D18" s="348"/>
      <c r="E18" s="348"/>
      <c r="F18" s="349"/>
    </row>
    <row r="19" spans="1:6" ht="16.5">
      <c r="A19" s="348"/>
      <c r="B19" s="587" t="s">
        <v>297</v>
      </c>
      <c r="C19" s="347">
        <v>9</v>
      </c>
      <c r="D19" s="348"/>
      <c r="E19" s="348"/>
      <c r="F19" s="349"/>
    </row>
    <row r="20" spans="1:6" ht="16.5">
      <c r="A20" s="348"/>
      <c r="B20" s="348"/>
      <c r="C20" s="347"/>
      <c r="D20" s="348"/>
      <c r="E20" s="348"/>
      <c r="F20" s="349"/>
    </row>
    <row r="21" spans="1:6" ht="15">
      <c r="A21" s="506">
        <v>5</v>
      </c>
      <c r="B21" s="505" t="s">
        <v>561</v>
      </c>
      <c r="C21" s="505"/>
      <c r="D21" s="348"/>
      <c r="E21" s="343"/>
    </row>
    <row r="22" spans="1:6" ht="15">
      <c r="A22" s="348"/>
      <c r="B22" s="586" t="s">
        <v>563</v>
      </c>
      <c r="C22" s="347">
        <v>10</v>
      </c>
      <c r="D22" s="348"/>
      <c r="E22" s="343"/>
      <c r="F22" s="28"/>
    </row>
    <row r="23" spans="1:6" ht="15">
      <c r="A23" s="348"/>
      <c r="B23" s="588" t="s">
        <v>564</v>
      </c>
      <c r="C23" s="347"/>
      <c r="D23" s="348"/>
      <c r="E23" s="343"/>
    </row>
    <row r="24" spans="1:6" ht="15">
      <c r="A24" s="348"/>
      <c r="B24" s="586" t="s">
        <v>642</v>
      </c>
      <c r="C24" s="347">
        <v>11</v>
      </c>
      <c r="D24" s="348"/>
      <c r="E24" s="343"/>
    </row>
    <row r="25" spans="1:6" ht="15">
      <c r="A25" s="343"/>
      <c r="B25" s="588" t="s">
        <v>643</v>
      </c>
      <c r="C25" s="347"/>
      <c r="D25" s="348"/>
      <c r="E25" s="343"/>
    </row>
    <row r="26" spans="1:6" ht="15">
      <c r="A26" s="343"/>
      <c r="B26" s="588" t="s">
        <v>210</v>
      </c>
      <c r="C26" s="347"/>
      <c r="D26" s="348"/>
      <c r="E26" s="343"/>
    </row>
    <row r="27" spans="1:6">
      <c r="A27" s="343"/>
      <c r="B27" s="346"/>
      <c r="C27" s="343"/>
      <c r="D27" s="343"/>
      <c r="E27" s="346"/>
    </row>
    <row r="28" spans="1:6">
      <c r="A28" s="343"/>
      <c r="B28" s="344"/>
      <c r="C28" s="343"/>
      <c r="D28" s="343"/>
      <c r="E28" s="343"/>
    </row>
    <row r="29" spans="1:6">
      <c r="A29" s="343"/>
      <c r="B29" s="344"/>
      <c r="C29" s="343"/>
      <c r="D29" s="343"/>
      <c r="E29" s="343"/>
    </row>
    <row r="30" spans="1:6">
      <c r="B30" s="80"/>
    </row>
    <row r="32" spans="1:6">
      <c r="B32" s="80"/>
    </row>
  </sheetData>
  <mergeCells count="1">
    <mergeCell ref="B2:C2"/>
  </mergeCells>
  <hyperlinks>
    <hyperlink ref="B5" location="'Table 1'!A1" display="Population and Labour Force" xr:uid="{B64A7381-61DF-4AC0-985D-5887A81E7519}"/>
    <hyperlink ref="B7" location="'Table 3 '!A1" display="Prices" xr:uid="{03E925E0-6775-478A-948A-87767523AF6A}"/>
    <hyperlink ref="B10" location="'Table 4'!A1" display="Balance of Payments" xr:uid="{FEB9B59D-B7CE-4F82-A266-6D25BA452D67}"/>
    <hyperlink ref="B11" location="'Table 5'!A1" display="Reserves, Total Foreign Assets, External Debt and Exchange Rates" xr:uid="{78120132-990F-4364-85A3-0CDAA13B2E21}"/>
    <hyperlink ref="B14" location="'Table 6'!A1" display="Government Fiscal Operations" xr:uid="{FCEC19E4-7450-4D1B-A96E-A73D34A9B906}"/>
    <hyperlink ref="B15" location="'Table 7'!A1" display="Central Government Debt" xr:uid="{4D5BDFCD-6E6F-4F48-8492-AB821D3315C6}"/>
    <hyperlink ref="B18" location="'Table 8'!A1" display="Monetary Survey (M2b)" xr:uid="{3766DAC1-64AC-43AB-9DBE-2A72C4E6D4B2}"/>
    <hyperlink ref="B22" location="'Table 10'!A1" display="Key Socio-Economic Indicators by Province based on" xr:uid="{F45A7CC2-F3DE-4CFB-B0A7-B529D2B47A3C}"/>
    <hyperlink ref="B24" location="'Table 11'!A1" display="Key Socio-Economic Indicators by Sector" xr:uid="{8F45BA7E-1E0C-4CEA-B0F7-7EBD28D8E0BF}"/>
    <hyperlink ref="B23" location="'Table 10'!A1" display="Household Income and Expenditure Survey - 2019" xr:uid="{73A6399C-5DA3-4749-944E-DF74F3561C17}"/>
    <hyperlink ref="B25" location="'Table 11'!A1" display="based on Household Income and Expenditure Survey" xr:uid="{F6D7C993-7BF5-4279-9F2D-C04B830E6420}"/>
    <hyperlink ref="B26" location="'Table 11'!A1" display="2012/13, 2016 and 2019" xr:uid="{F707373A-39DE-4F7F-84E4-967E99952AE7}"/>
    <hyperlink ref="C5" location="'Table 1'!A1" display="'Table 1'!A1" xr:uid="{F30A2139-8E4E-4B54-9111-579A77D969C1}"/>
    <hyperlink ref="C6" location="'Table 2'!A1" display="'Table 2'!A1" xr:uid="{D7668B74-0ED9-4B1E-951B-EEFE76E42B37}"/>
    <hyperlink ref="C7" location="'Table 3'!A1" display="'Table 3'!A1" xr:uid="{719A4E1B-073E-4A90-BB74-DB61F82A1636}"/>
    <hyperlink ref="C10" location="'Table 4'!A1" display="'Table 4'!A1" xr:uid="{BE7023A9-0605-4E9C-B8B4-D8A592A8D46C}"/>
    <hyperlink ref="C11" location="'Table 5'!A1" display="'Table 5'!A1" xr:uid="{606CEBE3-9EF8-4323-B528-B6BAF8968DFB}"/>
    <hyperlink ref="C14" location="'Table 6'!A1" display="'Table 6'!A1" xr:uid="{8BC993CF-F950-4F04-A3F9-A02E3C449AC8}"/>
    <hyperlink ref="C15" location="'Table 7'!A1" display="'Table 7'!A1" xr:uid="{B7728FDE-F07C-4204-AB1F-893A708B2050}"/>
    <hyperlink ref="C18" location="'Table 8'!A1" display="'Table 8'!A1" xr:uid="{4E0FEF2E-A8BC-4D95-8F92-03629729E239}"/>
    <hyperlink ref="C19" location="'Table 9 '!A1" display="'Table 9 '!A1" xr:uid="{078DC55C-27B5-4528-BD95-360BF5FDF447}"/>
    <hyperlink ref="C22" location="'Table 10'!A1" display="'Table 10'!A1" xr:uid="{29409FB2-CFCF-403B-BA01-1FDB1BE1E9A5}"/>
    <hyperlink ref="C24" location="'Table 11'!A1" display="'Table 11'!A1" xr:uid="{D92284C7-54AE-4806-97F6-1DF17518A322}"/>
    <hyperlink ref="B19" location="'Table 9'!A1" display="Interest Rates" xr:uid="{F21B8B1A-E03A-46C0-A6C0-3C9D312A325B}"/>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3A14-682F-45C0-B191-81DE9099DC64}">
  <sheetPr>
    <tabColor theme="9" tint="0.79998168889431442"/>
    <pageSetUpPr fitToPage="1"/>
  </sheetPr>
  <dimension ref="B2:AG289"/>
  <sheetViews>
    <sheetView showGridLines="0" view="pageBreakPreview" zoomScale="90" zoomScaleNormal="100" zoomScaleSheetLayoutView="90" workbookViewId="0">
      <pane xSplit="3" ySplit="9" topLeftCell="D27" activePane="bottomRight" state="frozen"/>
      <selection activeCell="B92" sqref="B92:X92"/>
      <selection pane="topRight" activeCell="B92" sqref="B92:X92"/>
      <selection pane="bottomLeft" activeCell="B92" sqref="B92:X92"/>
      <selection pane="bottomRight" activeCell="M33" sqref="M33"/>
    </sheetView>
  </sheetViews>
  <sheetFormatPr defaultColWidth="9.140625" defaultRowHeight="13.5"/>
  <cols>
    <col min="1" max="1" width="4.140625" style="8" customWidth="1"/>
    <col min="2" max="2" width="6.42578125" style="8" customWidth="1"/>
    <col min="3" max="3" width="7.7109375" style="8" customWidth="1"/>
    <col min="4" max="4" width="8.5703125" style="8" customWidth="1"/>
    <col min="5" max="5" width="7.85546875" style="8" customWidth="1"/>
    <col min="6" max="6" width="8.28515625" style="8" customWidth="1"/>
    <col min="7" max="7" width="12.140625" style="8" customWidth="1"/>
    <col min="8" max="9" width="12.140625" style="8" bestFit="1" customWidth="1"/>
    <col min="10" max="10" width="1.140625" style="8" customWidth="1"/>
    <col min="11" max="11" width="9" style="8" customWidth="1"/>
    <col min="12" max="12" width="14" style="8" customWidth="1"/>
    <col min="13" max="13" width="12.85546875" style="8" customWidth="1"/>
    <col min="14" max="14" width="19" style="8" customWidth="1"/>
    <col min="15" max="15" width="25.28515625" style="8" customWidth="1"/>
    <col min="16" max="16" width="11.140625" style="8" customWidth="1"/>
    <col min="17" max="17" width="19.42578125" style="8" customWidth="1"/>
    <col min="18" max="16384" width="9.140625" style="8"/>
  </cols>
  <sheetData>
    <row r="2" spans="2:17" ht="16.5">
      <c r="B2" s="317" t="s">
        <v>294</v>
      </c>
      <c r="C2" s="1"/>
      <c r="D2" s="1"/>
      <c r="E2" s="1"/>
      <c r="F2" s="1"/>
      <c r="G2" s="1"/>
      <c r="H2" s="1"/>
      <c r="I2" s="1"/>
      <c r="J2" s="1"/>
      <c r="K2" s="1"/>
      <c r="L2" s="1"/>
      <c r="M2" s="1"/>
      <c r="N2" s="1"/>
      <c r="O2" s="72"/>
      <c r="P2" s="1"/>
      <c r="Q2" s="319" t="s">
        <v>295</v>
      </c>
    </row>
    <row r="3" spans="2:17" ht="15">
      <c r="B3" s="2"/>
      <c r="C3" s="3"/>
      <c r="D3" s="3"/>
      <c r="E3" s="3"/>
      <c r="F3" s="3"/>
      <c r="G3" s="3"/>
      <c r="H3" s="3"/>
      <c r="I3" s="3"/>
      <c r="J3" s="3"/>
      <c r="K3" s="3"/>
      <c r="L3" s="3"/>
      <c r="M3" s="3"/>
      <c r="N3" s="3"/>
      <c r="O3" s="465" t="s">
        <v>296</v>
      </c>
      <c r="P3" s="465"/>
      <c r="Q3" s="466"/>
    </row>
    <row r="4" spans="2:17" ht="16.5">
      <c r="B4" s="2"/>
      <c r="C4" s="3"/>
      <c r="D4" s="3"/>
      <c r="E4" s="3"/>
      <c r="F4" s="3"/>
      <c r="G4" s="3"/>
      <c r="H4" s="3"/>
      <c r="I4" s="3"/>
      <c r="J4" s="3"/>
      <c r="K4" s="148" t="s">
        <v>297</v>
      </c>
      <c r="L4" s="3"/>
      <c r="M4" s="3"/>
      <c r="N4" s="3"/>
      <c r="O4" s="149"/>
      <c r="P4" s="149"/>
      <c r="Q4" s="150"/>
    </row>
    <row r="5" spans="2:17" ht="13.9" customHeight="1">
      <c r="B5" s="471" t="s">
        <v>298</v>
      </c>
      <c r="C5" s="452"/>
      <c r="D5" s="432" t="s">
        <v>560</v>
      </c>
      <c r="E5" s="432" t="s">
        <v>299</v>
      </c>
      <c r="F5" s="432" t="s">
        <v>300</v>
      </c>
      <c r="G5" s="473" t="s">
        <v>301</v>
      </c>
      <c r="H5" s="473"/>
      <c r="I5" s="473"/>
      <c r="J5" s="5"/>
      <c r="K5" s="473" t="s">
        <v>302</v>
      </c>
      <c r="L5" s="473"/>
      <c r="M5" s="473"/>
      <c r="N5" s="473"/>
      <c r="O5" s="473"/>
      <c r="P5" s="432" t="s">
        <v>303</v>
      </c>
      <c r="Q5" s="477" t="s">
        <v>304</v>
      </c>
    </row>
    <row r="6" spans="2:17" ht="14.45" customHeight="1">
      <c r="B6" s="471"/>
      <c r="C6" s="452"/>
      <c r="D6" s="452"/>
      <c r="E6" s="452"/>
      <c r="F6" s="452"/>
      <c r="G6" s="487" t="s">
        <v>305</v>
      </c>
      <c r="H6" s="487"/>
      <c r="I6" s="487"/>
      <c r="J6" s="4"/>
      <c r="K6" s="480" t="s">
        <v>306</v>
      </c>
      <c r="L6" s="482" t="s">
        <v>307</v>
      </c>
      <c r="M6" s="482"/>
      <c r="N6" s="482" t="s">
        <v>448</v>
      </c>
      <c r="O6" s="482"/>
      <c r="P6" s="452"/>
      <c r="Q6" s="433"/>
    </row>
    <row r="7" spans="2:17" ht="13.9" customHeight="1">
      <c r="B7" s="471"/>
      <c r="C7" s="452"/>
      <c r="D7" s="452"/>
      <c r="E7" s="452"/>
      <c r="F7" s="452"/>
      <c r="G7" s="480" t="s">
        <v>308</v>
      </c>
      <c r="H7" s="480" t="s">
        <v>309</v>
      </c>
      <c r="I7" s="480" t="s">
        <v>310</v>
      </c>
      <c r="J7" s="4"/>
      <c r="K7" s="481"/>
      <c r="L7" s="480" t="s">
        <v>311</v>
      </c>
      <c r="M7" s="480" t="s">
        <v>312</v>
      </c>
      <c r="N7" s="480" t="s">
        <v>313</v>
      </c>
      <c r="O7" s="480" t="s">
        <v>314</v>
      </c>
      <c r="P7" s="452"/>
      <c r="Q7" s="433"/>
    </row>
    <row r="8" spans="2:17" ht="15">
      <c r="B8" s="471"/>
      <c r="C8" s="452"/>
      <c r="D8" s="452"/>
      <c r="E8" s="452"/>
      <c r="F8" s="452"/>
      <c r="G8" s="483"/>
      <c r="H8" s="483"/>
      <c r="I8" s="483"/>
      <c r="J8" s="4"/>
      <c r="K8" s="481"/>
      <c r="L8" s="481"/>
      <c r="M8" s="481"/>
      <c r="N8" s="481"/>
      <c r="O8" s="481"/>
      <c r="P8" s="452"/>
      <c r="Q8" s="433"/>
    </row>
    <row r="9" spans="2:17" ht="29.25" customHeight="1">
      <c r="B9" s="472"/>
      <c r="C9" s="453"/>
      <c r="D9" s="453"/>
      <c r="E9" s="453"/>
      <c r="F9" s="453"/>
      <c r="G9" s="484"/>
      <c r="H9" s="484"/>
      <c r="I9" s="484"/>
      <c r="J9" s="49"/>
      <c r="K9" s="482"/>
      <c r="L9" s="482"/>
      <c r="M9" s="482"/>
      <c r="N9" s="482"/>
      <c r="O9" s="482"/>
      <c r="P9" s="453"/>
      <c r="Q9" s="478"/>
    </row>
    <row r="10" spans="2:17">
      <c r="B10" s="170">
        <v>1951</v>
      </c>
      <c r="C10" s="171"/>
      <c r="D10" s="210" t="s">
        <v>2</v>
      </c>
      <c r="E10" s="210" t="s">
        <v>2</v>
      </c>
      <c r="F10" s="210">
        <v>10</v>
      </c>
      <c r="G10" s="528">
        <v>0.4</v>
      </c>
      <c r="H10" s="528" t="s">
        <v>2</v>
      </c>
      <c r="I10" s="528" t="s">
        <v>2</v>
      </c>
      <c r="J10" s="528"/>
      <c r="K10" s="239" t="s">
        <v>2</v>
      </c>
      <c r="L10" s="239" t="s">
        <v>33</v>
      </c>
      <c r="M10" s="239" t="s">
        <v>34</v>
      </c>
      <c r="N10" s="239" t="s">
        <v>35</v>
      </c>
      <c r="O10" s="529" t="s">
        <v>36</v>
      </c>
      <c r="P10" s="210">
        <v>2.5</v>
      </c>
      <c r="Q10" s="239" t="s">
        <v>2</v>
      </c>
    </row>
    <row r="11" spans="2:17">
      <c r="B11" s="170">
        <v>1952</v>
      </c>
      <c r="C11" s="171"/>
      <c r="D11" s="210" t="s">
        <v>2</v>
      </c>
      <c r="E11" s="210" t="s">
        <v>2</v>
      </c>
      <c r="F11" s="210">
        <v>14</v>
      </c>
      <c r="G11" s="528">
        <v>0.92</v>
      </c>
      <c r="H11" s="528" t="s">
        <v>2</v>
      </c>
      <c r="I11" s="528" t="s">
        <v>2</v>
      </c>
      <c r="J11" s="528"/>
      <c r="K11" s="239" t="s">
        <v>2</v>
      </c>
      <c r="L11" s="239" t="s">
        <v>37</v>
      </c>
      <c r="M11" s="239">
        <v>0.75</v>
      </c>
      <c r="N11" s="239" t="s">
        <v>35</v>
      </c>
      <c r="O11" s="529" t="s">
        <v>38</v>
      </c>
      <c r="P11" s="210">
        <v>2.5</v>
      </c>
      <c r="Q11" s="239" t="s">
        <v>2</v>
      </c>
    </row>
    <row r="12" spans="2:17">
      <c r="B12" s="170">
        <v>1953</v>
      </c>
      <c r="C12" s="171"/>
      <c r="D12" s="210" t="s">
        <v>2</v>
      </c>
      <c r="E12" s="210" t="s">
        <v>2</v>
      </c>
      <c r="F12" s="210">
        <v>10</v>
      </c>
      <c r="G12" s="528">
        <v>2.48</v>
      </c>
      <c r="H12" s="528" t="s">
        <v>2</v>
      </c>
      <c r="I12" s="528" t="s">
        <v>2</v>
      </c>
      <c r="J12" s="528"/>
      <c r="K12" s="239" t="s">
        <v>2</v>
      </c>
      <c r="L12" s="239" t="s">
        <v>37</v>
      </c>
      <c r="M12" s="528">
        <v>2</v>
      </c>
      <c r="N12" s="239" t="s">
        <v>39</v>
      </c>
      <c r="O12" s="529" t="s">
        <v>40</v>
      </c>
      <c r="P12" s="210">
        <v>3</v>
      </c>
      <c r="Q12" s="239" t="s">
        <v>2</v>
      </c>
    </row>
    <row r="13" spans="2:17">
      <c r="B13" s="170">
        <v>1954</v>
      </c>
      <c r="C13" s="171"/>
      <c r="D13" s="210" t="s">
        <v>2</v>
      </c>
      <c r="E13" s="210" t="s">
        <v>2</v>
      </c>
      <c r="F13" s="210">
        <v>10</v>
      </c>
      <c r="G13" s="528">
        <v>0.87</v>
      </c>
      <c r="H13" s="528" t="s">
        <v>2</v>
      </c>
      <c r="I13" s="528" t="s">
        <v>2</v>
      </c>
      <c r="J13" s="528"/>
      <c r="K13" s="239" t="s">
        <v>2</v>
      </c>
      <c r="L13" s="239" t="s">
        <v>37</v>
      </c>
      <c r="M13" s="239">
        <v>1.25</v>
      </c>
      <c r="N13" s="239" t="s">
        <v>39</v>
      </c>
      <c r="O13" s="529" t="s">
        <v>40</v>
      </c>
      <c r="P13" s="210">
        <v>2.5</v>
      </c>
      <c r="Q13" s="239" t="s">
        <v>2</v>
      </c>
    </row>
    <row r="14" spans="2:17">
      <c r="B14" s="106">
        <v>1955</v>
      </c>
      <c r="C14" s="83"/>
      <c r="D14" s="530" t="s">
        <v>2</v>
      </c>
      <c r="E14" s="530" t="s">
        <v>2</v>
      </c>
      <c r="F14" s="530">
        <v>10</v>
      </c>
      <c r="G14" s="531">
        <v>0.76</v>
      </c>
      <c r="H14" s="531" t="s">
        <v>2</v>
      </c>
      <c r="I14" s="531" t="s">
        <v>2</v>
      </c>
      <c r="J14" s="531"/>
      <c r="K14" s="532" t="s">
        <v>2</v>
      </c>
      <c r="L14" s="531">
        <v>2</v>
      </c>
      <c r="M14" s="531">
        <v>1</v>
      </c>
      <c r="N14" s="532" t="s">
        <v>39</v>
      </c>
      <c r="O14" s="533" t="s">
        <v>40</v>
      </c>
      <c r="P14" s="530">
        <v>2.5</v>
      </c>
      <c r="Q14" s="532" t="s">
        <v>2</v>
      </c>
    </row>
    <row r="15" spans="2:17">
      <c r="B15" s="106">
        <v>1956</v>
      </c>
      <c r="C15" s="83"/>
      <c r="D15" s="530" t="s">
        <v>2</v>
      </c>
      <c r="E15" s="530" t="s">
        <v>2</v>
      </c>
      <c r="F15" s="530">
        <v>10</v>
      </c>
      <c r="G15" s="531">
        <v>0.64</v>
      </c>
      <c r="H15" s="531" t="s">
        <v>2</v>
      </c>
      <c r="I15" s="531" t="s">
        <v>2</v>
      </c>
      <c r="J15" s="531"/>
      <c r="K15" s="532" t="s">
        <v>2</v>
      </c>
      <c r="L15" s="531">
        <v>2</v>
      </c>
      <c r="M15" s="531">
        <v>1</v>
      </c>
      <c r="N15" s="532" t="s">
        <v>39</v>
      </c>
      <c r="O15" s="533" t="s">
        <v>40</v>
      </c>
      <c r="P15" s="530">
        <v>2.5</v>
      </c>
      <c r="Q15" s="532" t="s">
        <v>2</v>
      </c>
    </row>
    <row r="16" spans="2:17">
      <c r="B16" s="106">
        <v>1957</v>
      </c>
      <c r="C16" s="83"/>
      <c r="D16" s="530" t="s">
        <v>2</v>
      </c>
      <c r="E16" s="530" t="s">
        <v>2</v>
      </c>
      <c r="F16" s="530">
        <v>10</v>
      </c>
      <c r="G16" s="531">
        <v>1.22</v>
      </c>
      <c r="H16" s="531" t="s">
        <v>2</v>
      </c>
      <c r="I16" s="531" t="s">
        <v>2</v>
      </c>
      <c r="J16" s="531"/>
      <c r="K16" s="531" t="s">
        <v>2</v>
      </c>
      <c r="L16" s="531">
        <v>2</v>
      </c>
      <c r="M16" s="532" t="s">
        <v>41</v>
      </c>
      <c r="N16" s="532" t="s">
        <v>42</v>
      </c>
      <c r="O16" s="533" t="s">
        <v>40</v>
      </c>
      <c r="P16" s="530">
        <v>2.5</v>
      </c>
      <c r="Q16" s="532" t="s">
        <v>2</v>
      </c>
    </row>
    <row r="17" spans="2:17">
      <c r="B17" s="106">
        <v>1958</v>
      </c>
      <c r="C17" s="83"/>
      <c r="D17" s="530" t="s">
        <v>2</v>
      </c>
      <c r="E17" s="530" t="s">
        <v>2</v>
      </c>
      <c r="F17" s="530">
        <v>10</v>
      </c>
      <c r="G17" s="531">
        <v>1.76</v>
      </c>
      <c r="H17" s="531" t="s">
        <v>2</v>
      </c>
      <c r="I17" s="531" t="s">
        <v>2</v>
      </c>
      <c r="J17" s="531"/>
      <c r="K17" s="531" t="s">
        <v>2</v>
      </c>
      <c r="L17" s="531">
        <v>2</v>
      </c>
      <c r="M17" s="532" t="s">
        <v>41</v>
      </c>
      <c r="N17" s="532" t="s">
        <v>42</v>
      </c>
      <c r="O17" s="533" t="s">
        <v>40</v>
      </c>
      <c r="P17" s="530">
        <v>2.5</v>
      </c>
      <c r="Q17" s="532" t="s">
        <v>2</v>
      </c>
    </row>
    <row r="18" spans="2:17">
      <c r="B18" s="106">
        <v>1959</v>
      </c>
      <c r="C18" s="83"/>
      <c r="D18" s="530" t="s">
        <v>2</v>
      </c>
      <c r="E18" s="530" t="s">
        <v>2</v>
      </c>
      <c r="F18" s="530">
        <v>10</v>
      </c>
      <c r="G18" s="531">
        <v>2.02</v>
      </c>
      <c r="H18" s="531" t="s">
        <v>2</v>
      </c>
      <c r="I18" s="531" t="s">
        <v>2</v>
      </c>
      <c r="J18" s="531"/>
      <c r="K18" s="531" t="s">
        <v>2</v>
      </c>
      <c r="L18" s="531">
        <v>2</v>
      </c>
      <c r="M18" s="532" t="s">
        <v>41</v>
      </c>
      <c r="N18" s="532" t="s">
        <v>42</v>
      </c>
      <c r="O18" s="533" t="s">
        <v>40</v>
      </c>
      <c r="P18" s="530">
        <v>2.5</v>
      </c>
      <c r="Q18" s="532" t="s">
        <v>2</v>
      </c>
    </row>
    <row r="19" spans="2:17">
      <c r="B19" s="170">
        <v>1960</v>
      </c>
      <c r="C19" s="171"/>
      <c r="D19" s="210" t="s">
        <v>2</v>
      </c>
      <c r="E19" s="210" t="s">
        <v>2</v>
      </c>
      <c r="F19" s="210">
        <v>12</v>
      </c>
      <c r="G19" s="528">
        <v>2.6</v>
      </c>
      <c r="H19" s="528" t="s">
        <v>2</v>
      </c>
      <c r="I19" s="528" t="s">
        <v>2</v>
      </c>
      <c r="J19" s="528"/>
      <c r="K19" s="528" t="s">
        <v>2</v>
      </c>
      <c r="L19" s="528">
        <v>2</v>
      </c>
      <c r="M19" s="528">
        <v>2.5</v>
      </c>
      <c r="N19" s="239" t="s">
        <v>42</v>
      </c>
      <c r="O19" s="529" t="s">
        <v>43</v>
      </c>
      <c r="P19" s="210">
        <v>4</v>
      </c>
      <c r="Q19" s="239" t="s">
        <v>2</v>
      </c>
    </row>
    <row r="20" spans="2:17">
      <c r="B20" s="170">
        <v>1961</v>
      </c>
      <c r="C20" s="171"/>
      <c r="D20" s="210" t="s">
        <v>2</v>
      </c>
      <c r="E20" s="210" t="s">
        <v>2</v>
      </c>
      <c r="F20" s="210">
        <v>12</v>
      </c>
      <c r="G20" s="528">
        <v>2.68</v>
      </c>
      <c r="H20" s="528" t="s">
        <v>2</v>
      </c>
      <c r="I20" s="528" t="s">
        <v>2</v>
      </c>
      <c r="J20" s="528"/>
      <c r="K20" s="528" t="s">
        <v>2</v>
      </c>
      <c r="L20" s="239" t="s">
        <v>44</v>
      </c>
      <c r="M20" s="528">
        <v>2.5</v>
      </c>
      <c r="N20" s="239" t="s">
        <v>43</v>
      </c>
      <c r="O20" s="529" t="s">
        <v>43</v>
      </c>
      <c r="P20" s="210">
        <v>4</v>
      </c>
      <c r="Q20" s="239" t="s">
        <v>2</v>
      </c>
    </row>
    <row r="21" spans="2:17">
      <c r="B21" s="170">
        <v>1962</v>
      </c>
      <c r="C21" s="171"/>
      <c r="D21" s="210" t="s">
        <v>2</v>
      </c>
      <c r="E21" s="210" t="s">
        <v>2</v>
      </c>
      <c r="F21" s="210">
        <v>12</v>
      </c>
      <c r="G21" s="528">
        <v>2.8</v>
      </c>
      <c r="H21" s="528" t="s">
        <v>2</v>
      </c>
      <c r="I21" s="528" t="s">
        <v>2</v>
      </c>
      <c r="J21" s="528"/>
      <c r="K21" s="239" t="s">
        <v>2</v>
      </c>
      <c r="L21" s="239" t="s">
        <v>44</v>
      </c>
      <c r="M21" s="528">
        <v>2.5</v>
      </c>
      <c r="N21" s="239" t="s">
        <v>45</v>
      </c>
      <c r="O21" s="529" t="s">
        <v>46</v>
      </c>
      <c r="P21" s="210">
        <v>4</v>
      </c>
      <c r="Q21" s="239" t="s">
        <v>2</v>
      </c>
    </row>
    <row r="22" spans="2:17">
      <c r="B22" s="170">
        <v>1963</v>
      </c>
      <c r="C22" s="171"/>
      <c r="D22" s="210" t="s">
        <v>2</v>
      </c>
      <c r="E22" s="210" t="s">
        <v>2</v>
      </c>
      <c r="F22" s="210">
        <v>12</v>
      </c>
      <c r="G22" s="528">
        <v>2.8</v>
      </c>
      <c r="H22" s="528" t="s">
        <v>2</v>
      </c>
      <c r="I22" s="528" t="s">
        <v>2</v>
      </c>
      <c r="J22" s="528"/>
      <c r="K22" s="239" t="s">
        <v>2</v>
      </c>
      <c r="L22" s="239" t="s">
        <v>44</v>
      </c>
      <c r="M22" s="528">
        <v>2.5</v>
      </c>
      <c r="N22" s="239" t="s">
        <v>45</v>
      </c>
      <c r="O22" s="529" t="s">
        <v>46</v>
      </c>
      <c r="P22" s="210">
        <v>4</v>
      </c>
      <c r="Q22" s="239" t="s">
        <v>2</v>
      </c>
    </row>
    <row r="23" spans="2:17">
      <c r="B23" s="170">
        <v>1964</v>
      </c>
      <c r="C23" s="171"/>
      <c r="D23" s="210" t="s">
        <v>2</v>
      </c>
      <c r="E23" s="210" t="s">
        <v>2</v>
      </c>
      <c r="F23" s="210">
        <v>12</v>
      </c>
      <c r="G23" s="528">
        <v>2.8</v>
      </c>
      <c r="H23" s="528" t="s">
        <v>2</v>
      </c>
      <c r="I23" s="528" t="s">
        <v>2</v>
      </c>
      <c r="J23" s="528"/>
      <c r="K23" s="239" t="s">
        <v>2</v>
      </c>
      <c r="L23" s="239" t="s">
        <v>44</v>
      </c>
      <c r="M23" s="528">
        <v>2.5</v>
      </c>
      <c r="N23" s="239" t="s">
        <v>45</v>
      </c>
      <c r="O23" s="529" t="s">
        <v>46</v>
      </c>
      <c r="P23" s="210">
        <v>4</v>
      </c>
      <c r="Q23" s="239" t="s">
        <v>2</v>
      </c>
    </row>
    <row r="24" spans="2:17">
      <c r="B24" s="106">
        <v>1965</v>
      </c>
      <c r="C24" s="83"/>
      <c r="D24" s="530" t="s">
        <v>2</v>
      </c>
      <c r="E24" s="530" t="s">
        <v>2</v>
      </c>
      <c r="F24" s="530">
        <v>12</v>
      </c>
      <c r="G24" s="531">
        <v>3</v>
      </c>
      <c r="H24" s="531" t="s">
        <v>2</v>
      </c>
      <c r="I24" s="531" t="s">
        <v>2</v>
      </c>
      <c r="J24" s="531"/>
      <c r="K24" s="531" t="s">
        <v>2</v>
      </c>
      <c r="L24" s="532" t="s">
        <v>47</v>
      </c>
      <c r="M24" s="532" t="s">
        <v>48</v>
      </c>
      <c r="N24" s="532" t="s">
        <v>46</v>
      </c>
      <c r="O24" s="533" t="s">
        <v>49</v>
      </c>
      <c r="P24" s="530">
        <v>5</v>
      </c>
      <c r="Q24" s="532" t="s">
        <v>2</v>
      </c>
    </row>
    <row r="25" spans="2:17">
      <c r="B25" s="106">
        <v>1966</v>
      </c>
      <c r="C25" s="83"/>
      <c r="D25" s="530" t="s">
        <v>2</v>
      </c>
      <c r="E25" s="530" t="s">
        <v>2</v>
      </c>
      <c r="F25" s="530">
        <v>12</v>
      </c>
      <c r="G25" s="531">
        <v>3</v>
      </c>
      <c r="H25" s="531" t="s">
        <v>2</v>
      </c>
      <c r="I25" s="531" t="s">
        <v>2</v>
      </c>
      <c r="J25" s="531"/>
      <c r="K25" s="531" t="s">
        <v>2</v>
      </c>
      <c r="L25" s="532" t="s">
        <v>47</v>
      </c>
      <c r="M25" s="532" t="s">
        <v>48</v>
      </c>
      <c r="N25" s="532" t="s">
        <v>46</v>
      </c>
      <c r="O25" s="533" t="s">
        <v>49</v>
      </c>
      <c r="P25" s="530">
        <v>5</v>
      </c>
      <c r="Q25" s="532" t="s">
        <v>2</v>
      </c>
    </row>
    <row r="26" spans="2:17">
      <c r="B26" s="106">
        <v>1967</v>
      </c>
      <c r="C26" s="83"/>
      <c r="D26" s="530" t="s">
        <v>2</v>
      </c>
      <c r="E26" s="530" t="s">
        <v>2</v>
      </c>
      <c r="F26" s="530">
        <v>12</v>
      </c>
      <c r="G26" s="531">
        <v>3.2</v>
      </c>
      <c r="H26" s="531" t="s">
        <v>2</v>
      </c>
      <c r="I26" s="531" t="s">
        <v>2</v>
      </c>
      <c r="J26" s="531"/>
      <c r="K26" s="531" t="s">
        <v>2</v>
      </c>
      <c r="L26" s="532" t="s">
        <v>47</v>
      </c>
      <c r="M26" s="532" t="s">
        <v>50</v>
      </c>
      <c r="N26" s="532" t="s">
        <v>46</v>
      </c>
      <c r="O26" s="533" t="s">
        <v>51</v>
      </c>
      <c r="P26" s="530">
        <v>5</v>
      </c>
      <c r="Q26" s="532" t="s">
        <v>2</v>
      </c>
    </row>
    <row r="27" spans="2:17">
      <c r="B27" s="106">
        <v>1968</v>
      </c>
      <c r="C27" s="83"/>
      <c r="D27" s="530" t="s">
        <v>2</v>
      </c>
      <c r="E27" s="530" t="s">
        <v>2</v>
      </c>
      <c r="F27" s="530">
        <v>12</v>
      </c>
      <c r="G27" s="531">
        <v>3.64</v>
      </c>
      <c r="H27" s="531" t="s">
        <v>2</v>
      </c>
      <c r="I27" s="531" t="s">
        <v>2</v>
      </c>
      <c r="J27" s="531"/>
      <c r="K27" s="531" t="s">
        <v>2</v>
      </c>
      <c r="L27" s="532" t="s">
        <v>50</v>
      </c>
      <c r="M27" s="532" t="s">
        <v>52</v>
      </c>
      <c r="N27" s="532" t="s">
        <v>49</v>
      </c>
      <c r="O27" s="533" t="s">
        <v>49</v>
      </c>
      <c r="P27" s="530">
        <v>5.5</v>
      </c>
      <c r="Q27" s="532" t="s">
        <v>2</v>
      </c>
    </row>
    <row r="28" spans="2:17">
      <c r="B28" s="106">
        <v>1969</v>
      </c>
      <c r="C28" s="83"/>
      <c r="D28" s="530" t="s">
        <v>2</v>
      </c>
      <c r="E28" s="530" t="s">
        <v>2</v>
      </c>
      <c r="F28" s="530">
        <v>12</v>
      </c>
      <c r="G28" s="531">
        <v>4.0999999999999996</v>
      </c>
      <c r="H28" s="531" t="s">
        <v>2</v>
      </c>
      <c r="I28" s="531" t="s">
        <v>2</v>
      </c>
      <c r="J28" s="531"/>
      <c r="K28" s="531" t="s">
        <v>2</v>
      </c>
      <c r="L28" s="531">
        <v>3.75</v>
      </c>
      <c r="M28" s="532" t="s">
        <v>53</v>
      </c>
      <c r="N28" s="532" t="s">
        <v>54</v>
      </c>
      <c r="O28" s="533" t="s">
        <v>55</v>
      </c>
      <c r="P28" s="530">
        <v>5.5</v>
      </c>
      <c r="Q28" s="532" t="s">
        <v>2</v>
      </c>
    </row>
    <row r="29" spans="2:17">
      <c r="B29" s="170">
        <v>1970</v>
      </c>
      <c r="C29" s="171"/>
      <c r="D29" s="210" t="s">
        <v>2</v>
      </c>
      <c r="E29" s="210" t="s">
        <v>2</v>
      </c>
      <c r="F29" s="210">
        <v>12</v>
      </c>
      <c r="G29" s="528">
        <v>4.76</v>
      </c>
      <c r="H29" s="528" t="s">
        <v>2</v>
      </c>
      <c r="I29" s="528" t="s">
        <v>2</v>
      </c>
      <c r="J29" s="528"/>
      <c r="K29" s="528" t="s">
        <v>2</v>
      </c>
      <c r="L29" s="528">
        <v>4.5</v>
      </c>
      <c r="M29" s="239" t="s">
        <v>56</v>
      </c>
      <c r="N29" s="239" t="s">
        <v>57</v>
      </c>
      <c r="O29" s="529" t="s">
        <v>58</v>
      </c>
      <c r="P29" s="210">
        <v>6.5</v>
      </c>
      <c r="Q29" s="239" t="s">
        <v>2</v>
      </c>
    </row>
    <row r="30" spans="2:17">
      <c r="B30" s="170">
        <v>1971</v>
      </c>
      <c r="C30" s="171"/>
      <c r="D30" s="210" t="s">
        <v>2</v>
      </c>
      <c r="E30" s="210" t="s">
        <v>2</v>
      </c>
      <c r="F30" s="210">
        <v>12</v>
      </c>
      <c r="G30" s="528">
        <v>5</v>
      </c>
      <c r="H30" s="528" t="s">
        <v>2</v>
      </c>
      <c r="I30" s="528" t="s">
        <v>2</v>
      </c>
      <c r="J30" s="528"/>
      <c r="K30" s="528" t="s">
        <v>2</v>
      </c>
      <c r="L30" s="528">
        <v>4.5</v>
      </c>
      <c r="M30" s="239" t="s">
        <v>56</v>
      </c>
      <c r="N30" s="239" t="s">
        <v>57</v>
      </c>
      <c r="O30" s="529" t="s">
        <v>58</v>
      </c>
      <c r="P30" s="210">
        <v>6.5</v>
      </c>
      <c r="Q30" s="239" t="s">
        <v>2</v>
      </c>
    </row>
    <row r="31" spans="2:17">
      <c r="B31" s="170">
        <v>1972</v>
      </c>
      <c r="C31" s="171"/>
      <c r="D31" s="210" t="s">
        <v>2</v>
      </c>
      <c r="E31" s="210" t="s">
        <v>2</v>
      </c>
      <c r="F31" s="210">
        <v>12</v>
      </c>
      <c r="G31" s="528">
        <v>5</v>
      </c>
      <c r="H31" s="528" t="s">
        <v>2</v>
      </c>
      <c r="I31" s="528" t="s">
        <v>2</v>
      </c>
      <c r="J31" s="528"/>
      <c r="K31" s="528" t="s">
        <v>2</v>
      </c>
      <c r="L31" s="528">
        <v>4.5</v>
      </c>
      <c r="M31" s="239" t="s">
        <v>56</v>
      </c>
      <c r="N31" s="239" t="s">
        <v>57</v>
      </c>
      <c r="O31" s="529" t="s">
        <v>58</v>
      </c>
      <c r="P31" s="210">
        <v>6.5</v>
      </c>
      <c r="Q31" s="239" t="s">
        <v>2</v>
      </c>
    </row>
    <row r="32" spans="2:17">
      <c r="B32" s="170">
        <v>1973</v>
      </c>
      <c r="C32" s="171"/>
      <c r="D32" s="210" t="s">
        <v>2</v>
      </c>
      <c r="E32" s="210" t="s">
        <v>2</v>
      </c>
      <c r="F32" s="210">
        <v>12</v>
      </c>
      <c r="G32" s="528">
        <v>5</v>
      </c>
      <c r="H32" s="528" t="s">
        <v>2</v>
      </c>
      <c r="I32" s="528" t="s">
        <v>2</v>
      </c>
      <c r="J32" s="528"/>
      <c r="K32" s="528" t="s">
        <v>2</v>
      </c>
      <c r="L32" s="528">
        <v>4.5</v>
      </c>
      <c r="M32" s="239" t="s">
        <v>56</v>
      </c>
      <c r="N32" s="239" t="s">
        <v>57</v>
      </c>
      <c r="O32" s="529" t="s">
        <v>58</v>
      </c>
      <c r="P32" s="210">
        <v>6.5</v>
      </c>
      <c r="Q32" s="239" t="s">
        <v>2</v>
      </c>
    </row>
    <row r="33" spans="2:17">
      <c r="B33" s="170">
        <v>1974</v>
      </c>
      <c r="C33" s="171"/>
      <c r="D33" s="210" t="s">
        <v>2</v>
      </c>
      <c r="E33" s="210" t="s">
        <v>2</v>
      </c>
      <c r="F33" s="210">
        <v>12</v>
      </c>
      <c r="G33" s="528">
        <v>5</v>
      </c>
      <c r="H33" s="528" t="s">
        <v>2</v>
      </c>
      <c r="I33" s="528" t="s">
        <v>2</v>
      </c>
      <c r="J33" s="528"/>
      <c r="K33" s="528" t="s">
        <v>2</v>
      </c>
      <c r="L33" s="528">
        <v>4.5</v>
      </c>
      <c r="M33" s="239" t="s">
        <v>56</v>
      </c>
      <c r="N33" s="239" t="s">
        <v>59</v>
      </c>
      <c r="O33" s="529" t="s">
        <v>60</v>
      </c>
      <c r="P33" s="210">
        <v>6.5</v>
      </c>
      <c r="Q33" s="239" t="s">
        <v>2</v>
      </c>
    </row>
    <row r="34" spans="2:17">
      <c r="B34" s="106">
        <v>1975</v>
      </c>
      <c r="C34" s="83"/>
      <c r="D34" s="530" t="s">
        <v>2</v>
      </c>
      <c r="E34" s="530" t="s">
        <v>2</v>
      </c>
      <c r="F34" s="530">
        <v>12</v>
      </c>
      <c r="G34" s="531">
        <v>5</v>
      </c>
      <c r="H34" s="531" t="s">
        <v>2</v>
      </c>
      <c r="I34" s="531" t="s">
        <v>2</v>
      </c>
      <c r="J34" s="531"/>
      <c r="K34" s="532" t="s">
        <v>2</v>
      </c>
      <c r="L34" s="531">
        <v>5.5</v>
      </c>
      <c r="M34" s="532" t="s">
        <v>61</v>
      </c>
      <c r="N34" s="532" t="s">
        <v>62</v>
      </c>
      <c r="O34" s="533" t="s">
        <v>57</v>
      </c>
      <c r="P34" s="530">
        <v>6.5</v>
      </c>
      <c r="Q34" s="532" t="s">
        <v>2</v>
      </c>
    </row>
    <row r="35" spans="2:17">
      <c r="B35" s="106">
        <v>1976</v>
      </c>
      <c r="C35" s="83"/>
      <c r="D35" s="530" t="s">
        <v>2</v>
      </c>
      <c r="E35" s="530" t="s">
        <v>2</v>
      </c>
      <c r="F35" s="530">
        <v>12</v>
      </c>
      <c r="G35" s="531">
        <v>5</v>
      </c>
      <c r="H35" s="531" t="s">
        <v>2</v>
      </c>
      <c r="I35" s="531" t="s">
        <v>2</v>
      </c>
      <c r="J35" s="531"/>
      <c r="K35" s="532" t="s">
        <v>2</v>
      </c>
      <c r="L35" s="531">
        <v>5.5</v>
      </c>
      <c r="M35" s="532" t="s">
        <v>61</v>
      </c>
      <c r="N35" s="532" t="s">
        <v>63</v>
      </c>
      <c r="O35" s="533" t="s">
        <v>63</v>
      </c>
      <c r="P35" s="530">
        <v>6.5</v>
      </c>
      <c r="Q35" s="532" t="s">
        <v>2</v>
      </c>
    </row>
    <row r="36" spans="2:17">
      <c r="B36" s="106">
        <v>1977</v>
      </c>
      <c r="C36" s="83"/>
      <c r="D36" s="530" t="s">
        <v>2</v>
      </c>
      <c r="E36" s="530" t="s">
        <v>2</v>
      </c>
      <c r="F36" s="530">
        <v>12</v>
      </c>
      <c r="G36" s="531">
        <v>9</v>
      </c>
      <c r="H36" s="531" t="s">
        <v>2</v>
      </c>
      <c r="I36" s="531" t="s">
        <v>2</v>
      </c>
      <c r="J36" s="531"/>
      <c r="K36" s="532" t="s">
        <v>2</v>
      </c>
      <c r="L36" s="531">
        <v>7.2</v>
      </c>
      <c r="M36" s="532" t="s">
        <v>64</v>
      </c>
      <c r="N36" s="532" t="s">
        <v>65</v>
      </c>
      <c r="O36" s="533" t="s">
        <v>65</v>
      </c>
      <c r="P36" s="530">
        <v>10</v>
      </c>
      <c r="Q36" s="532" t="s">
        <v>2</v>
      </c>
    </row>
    <row r="37" spans="2:17">
      <c r="B37" s="106">
        <v>1978</v>
      </c>
      <c r="C37" s="83"/>
      <c r="D37" s="530" t="s">
        <v>2</v>
      </c>
      <c r="E37" s="530" t="s">
        <v>2</v>
      </c>
      <c r="F37" s="530">
        <v>12</v>
      </c>
      <c r="G37" s="531">
        <v>9</v>
      </c>
      <c r="H37" s="531" t="s">
        <v>2</v>
      </c>
      <c r="I37" s="531" t="s">
        <v>2</v>
      </c>
      <c r="J37" s="531"/>
      <c r="K37" s="532" t="s">
        <v>2</v>
      </c>
      <c r="L37" s="531">
        <v>7.2</v>
      </c>
      <c r="M37" s="532" t="s">
        <v>64</v>
      </c>
      <c r="N37" s="532" t="s">
        <v>65</v>
      </c>
      <c r="O37" s="533" t="s">
        <v>65</v>
      </c>
      <c r="P37" s="530">
        <v>10</v>
      </c>
      <c r="Q37" s="532" t="s">
        <v>2</v>
      </c>
    </row>
    <row r="38" spans="2:17">
      <c r="B38" s="106">
        <v>1979</v>
      </c>
      <c r="C38" s="83"/>
      <c r="D38" s="530" t="s">
        <v>2</v>
      </c>
      <c r="E38" s="530" t="s">
        <v>2</v>
      </c>
      <c r="F38" s="530">
        <v>12</v>
      </c>
      <c r="G38" s="531">
        <v>9</v>
      </c>
      <c r="H38" s="531" t="s">
        <v>2</v>
      </c>
      <c r="I38" s="531" t="s">
        <v>2</v>
      </c>
      <c r="J38" s="531"/>
      <c r="K38" s="532" t="s">
        <v>2</v>
      </c>
      <c r="L38" s="532" t="s">
        <v>66</v>
      </c>
      <c r="M38" s="532" t="s">
        <v>64</v>
      </c>
      <c r="N38" s="532" t="s">
        <v>67</v>
      </c>
      <c r="O38" s="533" t="s">
        <v>65</v>
      </c>
      <c r="P38" s="530">
        <v>10</v>
      </c>
      <c r="Q38" s="532" t="s">
        <v>2</v>
      </c>
    </row>
    <row r="39" spans="2:17">
      <c r="B39" s="170">
        <v>1980</v>
      </c>
      <c r="C39" s="171"/>
      <c r="D39" s="210" t="s">
        <v>2</v>
      </c>
      <c r="E39" s="210" t="s">
        <v>2</v>
      </c>
      <c r="F39" s="210">
        <v>12</v>
      </c>
      <c r="G39" s="528">
        <v>13</v>
      </c>
      <c r="H39" s="528" t="s">
        <v>2</v>
      </c>
      <c r="I39" s="528" t="s">
        <v>2</v>
      </c>
      <c r="J39" s="528"/>
      <c r="K39" s="239" t="s">
        <v>2</v>
      </c>
      <c r="L39" s="239" t="s">
        <v>68</v>
      </c>
      <c r="M39" s="528">
        <v>20</v>
      </c>
      <c r="N39" s="239" t="s">
        <v>69</v>
      </c>
      <c r="O39" s="529" t="s">
        <v>70</v>
      </c>
      <c r="P39" s="210">
        <v>12</v>
      </c>
      <c r="Q39" s="528">
        <v>12</v>
      </c>
    </row>
    <row r="40" spans="2:17">
      <c r="B40" s="170">
        <v>1981</v>
      </c>
      <c r="C40" s="171"/>
      <c r="D40" s="210" t="s">
        <v>2</v>
      </c>
      <c r="E40" s="210" t="s">
        <v>2</v>
      </c>
      <c r="F40" s="210">
        <v>14</v>
      </c>
      <c r="G40" s="528">
        <v>13</v>
      </c>
      <c r="H40" s="528" t="s">
        <v>2</v>
      </c>
      <c r="I40" s="528" t="s">
        <v>2</v>
      </c>
      <c r="J40" s="528"/>
      <c r="K40" s="239" t="s">
        <v>2</v>
      </c>
      <c r="L40" s="239" t="s">
        <v>68</v>
      </c>
      <c r="M40" s="239" t="s">
        <v>71</v>
      </c>
      <c r="N40" s="239" t="s">
        <v>69</v>
      </c>
      <c r="O40" s="529" t="s">
        <v>70</v>
      </c>
      <c r="P40" s="210">
        <v>14</v>
      </c>
      <c r="Q40" s="528">
        <v>12</v>
      </c>
    </row>
    <row r="41" spans="2:17">
      <c r="B41" s="170">
        <v>1982</v>
      </c>
      <c r="C41" s="171"/>
      <c r="D41" s="210" t="s">
        <v>2</v>
      </c>
      <c r="E41" s="210" t="s">
        <v>2</v>
      </c>
      <c r="F41" s="210">
        <v>14</v>
      </c>
      <c r="G41" s="528">
        <v>13</v>
      </c>
      <c r="H41" s="528" t="s">
        <v>2</v>
      </c>
      <c r="I41" s="528" t="s">
        <v>2</v>
      </c>
      <c r="J41" s="528"/>
      <c r="K41" s="239" t="s">
        <v>2</v>
      </c>
      <c r="L41" s="239" t="s">
        <v>72</v>
      </c>
      <c r="M41" s="239" t="s">
        <v>73</v>
      </c>
      <c r="N41" s="239" t="s">
        <v>74</v>
      </c>
      <c r="O41" s="529" t="s">
        <v>74</v>
      </c>
      <c r="P41" s="210">
        <v>14</v>
      </c>
      <c r="Q41" s="528">
        <v>12</v>
      </c>
    </row>
    <row r="42" spans="2:17">
      <c r="B42" s="170">
        <v>1983</v>
      </c>
      <c r="C42" s="171"/>
      <c r="D42" s="210" t="s">
        <v>2</v>
      </c>
      <c r="E42" s="210" t="s">
        <v>2</v>
      </c>
      <c r="F42" s="210">
        <v>16</v>
      </c>
      <c r="G42" s="528">
        <v>12</v>
      </c>
      <c r="H42" s="528" t="s">
        <v>2</v>
      </c>
      <c r="I42" s="528" t="s">
        <v>2</v>
      </c>
      <c r="J42" s="528"/>
      <c r="K42" s="239" t="s">
        <v>2</v>
      </c>
      <c r="L42" s="239" t="s">
        <v>75</v>
      </c>
      <c r="M42" s="239" t="s">
        <v>76</v>
      </c>
      <c r="N42" s="239" t="s">
        <v>77</v>
      </c>
      <c r="O42" s="529" t="s">
        <v>78</v>
      </c>
      <c r="P42" s="210">
        <v>13</v>
      </c>
      <c r="Q42" s="528">
        <v>12</v>
      </c>
    </row>
    <row r="43" spans="2:17">
      <c r="B43" s="170">
        <v>1984</v>
      </c>
      <c r="C43" s="171"/>
      <c r="D43" s="210" t="s">
        <v>2</v>
      </c>
      <c r="E43" s="210" t="s">
        <v>2</v>
      </c>
      <c r="F43" s="210">
        <v>16</v>
      </c>
      <c r="G43" s="528">
        <v>14</v>
      </c>
      <c r="H43" s="528" t="s">
        <v>2</v>
      </c>
      <c r="I43" s="528" t="s">
        <v>2</v>
      </c>
      <c r="J43" s="528"/>
      <c r="K43" s="239" t="s">
        <v>2</v>
      </c>
      <c r="L43" s="239" t="s">
        <v>75</v>
      </c>
      <c r="M43" s="239" t="s">
        <v>79</v>
      </c>
      <c r="N43" s="239" t="s">
        <v>77</v>
      </c>
      <c r="O43" s="529" t="s">
        <v>74</v>
      </c>
      <c r="P43" s="210">
        <v>13</v>
      </c>
      <c r="Q43" s="528">
        <v>12</v>
      </c>
    </row>
    <row r="44" spans="2:17">
      <c r="B44" s="106">
        <v>1985</v>
      </c>
      <c r="C44" s="83"/>
      <c r="D44" s="530" t="s">
        <v>2</v>
      </c>
      <c r="E44" s="530" t="s">
        <v>2</v>
      </c>
      <c r="F44" s="530">
        <v>18</v>
      </c>
      <c r="G44" s="531">
        <v>11.5</v>
      </c>
      <c r="H44" s="531" t="s">
        <v>2</v>
      </c>
      <c r="I44" s="531" t="s">
        <v>2</v>
      </c>
      <c r="J44" s="531"/>
      <c r="K44" s="532" t="s">
        <v>2</v>
      </c>
      <c r="L44" s="532" t="s">
        <v>80</v>
      </c>
      <c r="M44" s="532" t="s">
        <v>81</v>
      </c>
      <c r="N44" s="532" t="s">
        <v>70</v>
      </c>
      <c r="O44" s="533" t="s">
        <v>82</v>
      </c>
      <c r="P44" s="530">
        <v>11</v>
      </c>
      <c r="Q44" s="531">
        <v>12</v>
      </c>
    </row>
    <row r="45" spans="2:17">
      <c r="B45" s="106">
        <v>1986</v>
      </c>
      <c r="C45" s="83"/>
      <c r="D45" s="530" t="s">
        <v>2</v>
      </c>
      <c r="E45" s="530" t="s">
        <v>2</v>
      </c>
      <c r="F45" s="530">
        <v>18</v>
      </c>
      <c r="G45" s="531">
        <v>11.31</v>
      </c>
      <c r="H45" s="531" t="s">
        <v>2</v>
      </c>
      <c r="I45" s="531" t="s">
        <v>2</v>
      </c>
      <c r="J45" s="531"/>
      <c r="K45" s="532" t="s">
        <v>2</v>
      </c>
      <c r="L45" s="532" t="s">
        <v>83</v>
      </c>
      <c r="M45" s="532" t="s">
        <v>63</v>
      </c>
      <c r="N45" s="532" t="s">
        <v>84</v>
      </c>
      <c r="O45" s="533" t="s">
        <v>84</v>
      </c>
      <c r="P45" s="530">
        <v>11</v>
      </c>
      <c r="Q45" s="531">
        <v>12</v>
      </c>
    </row>
    <row r="46" spans="2:17">
      <c r="B46" s="106">
        <v>1987</v>
      </c>
      <c r="C46" s="83"/>
      <c r="D46" s="530" t="s">
        <v>2</v>
      </c>
      <c r="E46" s="530" t="s">
        <v>2</v>
      </c>
      <c r="F46" s="530">
        <v>10</v>
      </c>
      <c r="G46" s="531">
        <v>10.77</v>
      </c>
      <c r="H46" s="531" t="s">
        <v>2</v>
      </c>
      <c r="I46" s="531" t="s">
        <v>2</v>
      </c>
      <c r="J46" s="531"/>
      <c r="K46" s="532" t="s">
        <v>2</v>
      </c>
      <c r="L46" s="532" t="s">
        <v>85</v>
      </c>
      <c r="M46" s="532" t="s">
        <v>63</v>
      </c>
      <c r="N46" s="532" t="s">
        <v>86</v>
      </c>
      <c r="O46" s="533" t="s">
        <v>84</v>
      </c>
      <c r="P46" s="530">
        <v>10</v>
      </c>
      <c r="Q46" s="531">
        <v>12</v>
      </c>
    </row>
    <row r="47" spans="2:17">
      <c r="B47" s="106">
        <v>1988</v>
      </c>
      <c r="C47" s="83"/>
      <c r="D47" s="530" t="s">
        <v>2</v>
      </c>
      <c r="E47" s="530" t="s">
        <v>2</v>
      </c>
      <c r="F47" s="530">
        <v>15</v>
      </c>
      <c r="G47" s="531">
        <v>18.86</v>
      </c>
      <c r="H47" s="531" t="s">
        <v>2</v>
      </c>
      <c r="I47" s="531" t="s">
        <v>2</v>
      </c>
      <c r="J47" s="531"/>
      <c r="K47" s="532" t="s">
        <v>2</v>
      </c>
      <c r="L47" s="532" t="s">
        <v>87</v>
      </c>
      <c r="M47" s="532" t="s">
        <v>88</v>
      </c>
      <c r="N47" s="532" t="s">
        <v>89</v>
      </c>
      <c r="O47" s="533" t="s">
        <v>90</v>
      </c>
      <c r="P47" s="530">
        <v>10</v>
      </c>
      <c r="Q47" s="531">
        <v>12</v>
      </c>
    </row>
    <row r="48" spans="2:17">
      <c r="B48" s="106">
        <v>1989</v>
      </c>
      <c r="C48" s="83"/>
      <c r="D48" s="530" t="s">
        <v>2</v>
      </c>
      <c r="E48" s="530" t="s">
        <v>2</v>
      </c>
      <c r="F48" s="530">
        <v>15</v>
      </c>
      <c r="G48" s="531">
        <v>18.100000000000001</v>
      </c>
      <c r="H48" s="531">
        <v>18.2</v>
      </c>
      <c r="I48" s="531">
        <v>19.100000000000001</v>
      </c>
      <c r="J48" s="531"/>
      <c r="K48" s="532" t="s">
        <v>2</v>
      </c>
      <c r="L48" s="532" t="s">
        <v>91</v>
      </c>
      <c r="M48" s="532" t="s">
        <v>92</v>
      </c>
      <c r="N48" s="532" t="s">
        <v>93</v>
      </c>
      <c r="O48" s="533" t="s">
        <v>94</v>
      </c>
      <c r="P48" s="530">
        <v>14</v>
      </c>
      <c r="Q48" s="531">
        <v>12</v>
      </c>
    </row>
    <row r="49" spans="2:17">
      <c r="B49" s="170">
        <v>1990</v>
      </c>
      <c r="C49" s="171"/>
      <c r="D49" s="210" t="s">
        <v>2</v>
      </c>
      <c r="E49" s="210" t="s">
        <v>2</v>
      </c>
      <c r="F49" s="210">
        <v>15</v>
      </c>
      <c r="G49" s="528">
        <v>17.41</v>
      </c>
      <c r="H49" s="528">
        <v>18.02</v>
      </c>
      <c r="I49" s="528">
        <v>18.36</v>
      </c>
      <c r="J49" s="528"/>
      <c r="K49" s="239" t="s">
        <v>2</v>
      </c>
      <c r="L49" s="239" t="s">
        <v>91</v>
      </c>
      <c r="M49" s="239" t="s">
        <v>95</v>
      </c>
      <c r="N49" s="239" t="s">
        <v>96</v>
      </c>
      <c r="O49" s="529" t="s">
        <v>97</v>
      </c>
      <c r="P49" s="210">
        <v>15</v>
      </c>
      <c r="Q49" s="528">
        <v>18</v>
      </c>
    </row>
    <row r="50" spans="2:17">
      <c r="B50" s="170">
        <v>1991</v>
      </c>
      <c r="C50" s="171"/>
      <c r="D50" s="210" t="s">
        <v>2</v>
      </c>
      <c r="E50" s="210" t="s">
        <v>2</v>
      </c>
      <c r="F50" s="210">
        <v>13</v>
      </c>
      <c r="G50" s="528">
        <v>16.329999999999998</v>
      </c>
      <c r="H50" s="528">
        <v>16.38</v>
      </c>
      <c r="I50" s="528">
        <v>17.43</v>
      </c>
      <c r="J50" s="528"/>
      <c r="K50" s="239" t="s">
        <v>2</v>
      </c>
      <c r="L50" s="239" t="s">
        <v>98</v>
      </c>
      <c r="M50" s="239" t="s">
        <v>99</v>
      </c>
      <c r="N50" s="239" t="s">
        <v>93</v>
      </c>
      <c r="O50" s="529" t="s">
        <v>94</v>
      </c>
      <c r="P50" s="210">
        <v>17</v>
      </c>
      <c r="Q50" s="528">
        <v>18</v>
      </c>
    </row>
    <row r="51" spans="2:17">
      <c r="B51" s="170">
        <v>1992</v>
      </c>
      <c r="C51" s="171"/>
      <c r="D51" s="210" t="s">
        <v>2</v>
      </c>
      <c r="E51" s="210" t="s">
        <v>2</v>
      </c>
      <c r="F51" s="210">
        <v>13</v>
      </c>
      <c r="G51" s="528">
        <v>17.670000000000002</v>
      </c>
      <c r="H51" s="528">
        <v>18.05</v>
      </c>
      <c r="I51" s="528">
        <v>18.989999999999998</v>
      </c>
      <c r="J51" s="528"/>
      <c r="K51" s="239" t="s">
        <v>2</v>
      </c>
      <c r="L51" s="239" t="s">
        <v>98</v>
      </c>
      <c r="M51" s="239" t="s">
        <v>100</v>
      </c>
      <c r="N51" s="239" t="s">
        <v>96</v>
      </c>
      <c r="O51" s="529" t="s">
        <v>101</v>
      </c>
      <c r="P51" s="210">
        <v>17</v>
      </c>
      <c r="Q51" s="528">
        <v>18</v>
      </c>
    </row>
    <row r="52" spans="2:17">
      <c r="B52" s="170">
        <v>1993</v>
      </c>
      <c r="C52" s="171"/>
      <c r="D52" s="210">
        <v>16.5</v>
      </c>
      <c r="E52" s="210" t="s">
        <v>2</v>
      </c>
      <c r="F52" s="210">
        <v>15</v>
      </c>
      <c r="G52" s="528">
        <v>18.09</v>
      </c>
      <c r="H52" s="528">
        <v>18.47</v>
      </c>
      <c r="I52" s="528">
        <v>19.38</v>
      </c>
      <c r="J52" s="528"/>
      <c r="K52" s="239" t="s">
        <v>2</v>
      </c>
      <c r="L52" s="239" t="s">
        <v>103</v>
      </c>
      <c r="M52" s="239" t="s">
        <v>104</v>
      </c>
      <c r="N52" s="239" t="s">
        <v>105</v>
      </c>
      <c r="O52" s="529" t="s">
        <v>102</v>
      </c>
      <c r="P52" s="210">
        <v>17</v>
      </c>
      <c r="Q52" s="528">
        <v>18</v>
      </c>
    </row>
    <row r="53" spans="2:17">
      <c r="B53" s="170">
        <v>1994</v>
      </c>
      <c r="C53" s="171"/>
      <c r="D53" s="210">
        <v>20</v>
      </c>
      <c r="E53" s="210" t="s">
        <v>2</v>
      </c>
      <c r="F53" s="210">
        <v>15</v>
      </c>
      <c r="G53" s="528">
        <v>18.73</v>
      </c>
      <c r="H53" s="528">
        <v>19.29</v>
      </c>
      <c r="I53" s="528">
        <v>19.43</v>
      </c>
      <c r="J53" s="528"/>
      <c r="K53" s="239" t="s">
        <v>2</v>
      </c>
      <c r="L53" s="239" t="s">
        <v>107</v>
      </c>
      <c r="M53" s="239" t="s">
        <v>108</v>
      </c>
      <c r="N53" s="239" t="s">
        <v>109</v>
      </c>
      <c r="O53" s="529" t="s">
        <v>102</v>
      </c>
      <c r="P53" s="210">
        <v>17</v>
      </c>
      <c r="Q53" s="528">
        <v>18</v>
      </c>
    </row>
    <row r="54" spans="2:17">
      <c r="B54" s="106">
        <v>1995</v>
      </c>
      <c r="C54" s="83"/>
      <c r="D54" s="530">
        <v>16.5</v>
      </c>
      <c r="E54" s="530" t="s">
        <v>2</v>
      </c>
      <c r="F54" s="530">
        <v>15</v>
      </c>
      <c r="G54" s="531">
        <v>19.260000000000002</v>
      </c>
      <c r="H54" s="531">
        <v>18.91</v>
      </c>
      <c r="I54" s="531">
        <v>18.97</v>
      </c>
      <c r="J54" s="531"/>
      <c r="K54" s="532" t="s">
        <v>2</v>
      </c>
      <c r="L54" s="532" t="s">
        <v>110</v>
      </c>
      <c r="M54" s="532" t="s">
        <v>108</v>
      </c>
      <c r="N54" s="532" t="s">
        <v>111</v>
      </c>
      <c r="O54" s="533" t="s">
        <v>112</v>
      </c>
      <c r="P54" s="530">
        <v>17</v>
      </c>
      <c r="Q54" s="531">
        <v>18</v>
      </c>
    </row>
    <row r="55" spans="2:17">
      <c r="B55" s="106">
        <v>1996</v>
      </c>
      <c r="C55" s="83"/>
      <c r="D55" s="530">
        <v>12.75</v>
      </c>
      <c r="E55" s="530" t="s">
        <v>2</v>
      </c>
      <c r="F55" s="530">
        <v>15</v>
      </c>
      <c r="G55" s="531">
        <v>17.45</v>
      </c>
      <c r="H55" s="531">
        <v>17.399999999999999</v>
      </c>
      <c r="I55" s="531">
        <v>17.38</v>
      </c>
      <c r="J55" s="531"/>
      <c r="K55" s="532" t="s">
        <v>2</v>
      </c>
      <c r="L55" s="532" t="s">
        <v>113</v>
      </c>
      <c r="M55" s="532" t="s">
        <v>114</v>
      </c>
      <c r="N55" s="532" t="s">
        <v>109</v>
      </c>
      <c r="O55" s="533" t="s">
        <v>69</v>
      </c>
      <c r="P55" s="530">
        <v>17</v>
      </c>
      <c r="Q55" s="531">
        <v>18</v>
      </c>
    </row>
    <row r="56" spans="2:17">
      <c r="B56" s="106">
        <v>1997</v>
      </c>
      <c r="C56" s="83"/>
      <c r="D56" s="530">
        <v>11</v>
      </c>
      <c r="E56" s="530">
        <v>12.85</v>
      </c>
      <c r="F56" s="530">
        <v>12</v>
      </c>
      <c r="G56" s="531">
        <v>9.9700000000000006</v>
      </c>
      <c r="H56" s="531">
        <v>10.09</v>
      </c>
      <c r="I56" s="531">
        <v>10.210000000000001</v>
      </c>
      <c r="J56" s="531"/>
      <c r="K56" s="532" t="s">
        <v>2</v>
      </c>
      <c r="L56" s="532" t="s">
        <v>115</v>
      </c>
      <c r="M56" s="532" t="s">
        <v>116</v>
      </c>
      <c r="N56" s="532" t="s">
        <v>106</v>
      </c>
      <c r="O56" s="533" t="s">
        <v>117</v>
      </c>
      <c r="P56" s="530">
        <v>17</v>
      </c>
      <c r="Q56" s="531">
        <v>12.7</v>
      </c>
    </row>
    <row r="57" spans="2:17">
      <c r="B57" s="106">
        <v>1998</v>
      </c>
      <c r="C57" s="83"/>
      <c r="D57" s="530">
        <v>11.25</v>
      </c>
      <c r="E57" s="530">
        <v>15</v>
      </c>
      <c r="F57" s="530">
        <v>12</v>
      </c>
      <c r="G57" s="531">
        <v>12.01</v>
      </c>
      <c r="H57" s="531">
        <v>12.34</v>
      </c>
      <c r="I57" s="531">
        <v>12.59</v>
      </c>
      <c r="J57" s="531"/>
      <c r="K57" s="532" t="s">
        <v>2</v>
      </c>
      <c r="L57" s="532" t="s">
        <v>118</v>
      </c>
      <c r="M57" s="532" t="s">
        <v>119</v>
      </c>
      <c r="N57" s="532" t="s">
        <v>120</v>
      </c>
      <c r="O57" s="533" t="s">
        <v>121</v>
      </c>
      <c r="P57" s="530">
        <v>17</v>
      </c>
      <c r="Q57" s="531">
        <v>11.5</v>
      </c>
    </row>
    <row r="58" spans="2:17">
      <c r="B58" s="106">
        <v>1999</v>
      </c>
      <c r="C58" s="83"/>
      <c r="D58" s="530">
        <v>9.25</v>
      </c>
      <c r="E58" s="530">
        <v>13.48</v>
      </c>
      <c r="F58" s="530">
        <v>11</v>
      </c>
      <c r="G58" s="531">
        <v>11.79</v>
      </c>
      <c r="H58" s="531">
        <v>12.29</v>
      </c>
      <c r="I58" s="531">
        <v>12.77</v>
      </c>
      <c r="J58" s="531"/>
      <c r="K58" s="532" t="s">
        <v>2</v>
      </c>
      <c r="L58" s="532" t="s">
        <v>118</v>
      </c>
      <c r="M58" s="532" t="s">
        <v>122</v>
      </c>
      <c r="N58" s="532" t="s">
        <v>123</v>
      </c>
      <c r="O58" s="533" t="s">
        <v>124</v>
      </c>
      <c r="P58" s="530">
        <v>16</v>
      </c>
      <c r="Q58" s="531">
        <v>9.6999999999999993</v>
      </c>
    </row>
    <row r="59" spans="2:17">
      <c r="B59" s="170">
        <v>2000</v>
      </c>
      <c r="C59" s="171"/>
      <c r="D59" s="210">
        <v>17</v>
      </c>
      <c r="E59" s="210">
        <v>20</v>
      </c>
      <c r="F59" s="210">
        <v>11</v>
      </c>
      <c r="G59" s="528">
        <v>17.77</v>
      </c>
      <c r="H59" s="528">
        <v>17.899999999999999</v>
      </c>
      <c r="I59" s="528">
        <v>18.22</v>
      </c>
      <c r="J59" s="528"/>
      <c r="K59" s="239" t="s">
        <v>2</v>
      </c>
      <c r="L59" s="239" t="s">
        <v>125</v>
      </c>
      <c r="M59" s="239" t="s">
        <v>126</v>
      </c>
      <c r="N59" s="239" t="s">
        <v>127</v>
      </c>
      <c r="O59" s="529" t="s">
        <v>128</v>
      </c>
      <c r="P59" s="210">
        <v>25</v>
      </c>
      <c r="Q59" s="528">
        <v>9.1</v>
      </c>
    </row>
    <row r="60" spans="2:17">
      <c r="B60" s="170">
        <v>2001</v>
      </c>
      <c r="C60" s="171"/>
      <c r="D60" s="210">
        <v>12</v>
      </c>
      <c r="E60" s="210">
        <v>14</v>
      </c>
      <c r="F60" s="210">
        <v>10</v>
      </c>
      <c r="G60" s="528">
        <v>12.92</v>
      </c>
      <c r="H60" s="528">
        <v>13.27</v>
      </c>
      <c r="I60" s="528">
        <v>13.74</v>
      </c>
      <c r="J60" s="528"/>
      <c r="K60" s="239">
        <v>12.65</v>
      </c>
      <c r="L60" s="239" t="s">
        <v>129</v>
      </c>
      <c r="M60" s="239" t="s">
        <v>130</v>
      </c>
      <c r="N60" s="239" t="s">
        <v>131</v>
      </c>
      <c r="O60" s="529" t="s">
        <v>84</v>
      </c>
      <c r="P60" s="210">
        <v>18</v>
      </c>
      <c r="Q60" s="528">
        <v>9.2100000000000009</v>
      </c>
    </row>
    <row r="61" spans="2:17">
      <c r="B61" s="170">
        <v>2002</v>
      </c>
      <c r="C61" s="171"/>
      <c r="D61" s="210">
        <v>9.75</v>
      </c>
      <c r="E61" s="210">
        <v>11.75</v>
      </c>
      <c r="F61" s="210">
        <v>10</v>
      </c>
      <c r="G61" s="528">
        <v>9.92</v>
      </c>
      <c r="H61" s="528">
        <v>9.89</v>
      </c>
      <c r="I61" s="528">
        <v>9.91</v>
      </c>
      <c r="J61" s="528"/>
      <c r="K61" s="239">
        <v>10.39</v>
      </c>
      <c r="L61" s="239" t="s">
        <v>132</v>
      </c>
      <c r="M61" s="239" t="s">
        <v>54</v>
      </c>
      <c r="N61" s="239" t="s">
        <v>133</v>
      </c>
      <c r="O61" s="529" t="s">
        <v>128</v>
      </c>
      <c r="P61" s="210">
        <v>18</v>
      </c>
      <c r="Q61" s="528">
        <v>11.11</v>
      </c>
    </row>
    <row r="62" spans="2:17">
      <c r="B62" s="170">
        <v>2003</v>
      </c>
      <c r="C62" s="171"/>
      <c r="D62" s="210">
        <v>7</v>
      </c>
      <c r="E62" s="210">
        <v>8.5</v>
      </c>
      <c r="F62" s="210">
        <v>10</v>
      </c>
      <c r="G62" s="528">
        <v>7.35</v>
      </c>
      <c r="H62" s="528">
        <v>7.3</v>
      </c>
      <c r="I62" s="528">
        <v>7.24</v>
      </c>
      <c r="J62" s="528"/>
      <c r="K62" s="239">
        <v>7.59</v>
      </c>
      <c r="L62" s="239" t="s">
        <v>134</v>
      </c>
      <c r="M62" s="239" t="s">
        <v>135</v>
      </c>
      <c r="N62" s="239" t="s">
        <v>136</v>
      </c>
      <c r="O62" s="529" t="s">
        <v>137</v>
      </c>
      <c r="P62" s="210">
        <v>15</v>
      </c>
      <c r="Q62" s="528">
        <v>9.58</v>
      </c>
    </row>
    <row r="63" spans="2:17">
      <c r="B63" s="170">
        <v>2004</v>
      </c>
      <c r="C63" s="171"/>
      <c r="D63" s="210">
        <v>7.5</v>
      </c>
      <c r="E63" s="210">
        <v>9</v>
      </c>
      <c r="F63" s="210">
        <v>10</v>
      </c>
      <c r="G63" s="528">
        <v>7.25</v>
      </c>
      <c r="H63" s="528">
        <v>7.65</v>
      </c>
      <c r="I63" s="528">
        <v>7.65</v>
      </c>
      <c r="J63" s="528"/>
      <c r="K63" s="239">
        <v>9.73</v>
      </c>
      <c r="L63" s="239" t="s">
        <v>138</v>
      </c>
      <c r="M63" s="239" t="s">
        <v>139</v>
      </c>
      <c r="N63" s="239" t="s">
        <v>140</v>
      </c>
      <c r="O63" s="529" t="s">
        <v>141</v>
      </c>
      <c r="P63" s="210">
        <v>15</v>
      </c>
      <c r="Q63" s="528">
        <v>6.3</v>
      </c>
    </row>
    <row r="64" spans="2:17">
      <c r="B64" s="106">
        <v>2005</v>
      </c>
      <c r="C64" s="83"/>
      <c r="D64" s="530">
        <v>8.75</v>
      </c>
      <c r="E64" s="530">
        <v>10.25</v>
      </c>
      <c r="F64" s="530">
        <v>10</v>
      </c>
      <c r="G64" s="531">
        <v>10.1</v>
      </c>
      <c r="H64" s="531">
        <v>10.32</v>
      </c>
      <c r="I64" s="531">
        <v>10.37</v>
      </c>
      <c r="J64" s="531"/>
      <c r="K64" s="532">
        <v>10.73</v>
      </c>
      <c r="L64" s="532" t="s">
        <v>142</v>
      </c>
      <c r="M64" s="532" t="s">
        <v>143</v>
      </c>
      <c r="N64" s="532" t="s">
        <v>140</v>
      </c>
      <c r="O64" s="533" t="s">
        <v>144</v>
      </c>
      <c r="P64" s="530">
        <v>15</v>
      </c>
      <c r="Q64" s="531">
        <v>5.16</v>
      </c>
    </row>
    <row r="65" spans="2:33">
      <c r="B65" s="106">
        <v>2006</v>
      </c>
      <c r="C65" s="83"/>
      <c r="D65" s="530">
        <v>10</v>
      </c>
      <c r="E65" s="530">
        <v>11.5</v>
      </c>
      <c r="F65" s="530">
        <v>10</v>
      </c>
      <c r="G65" s="531">
        <v>12.76</v>
      </c>
      <c r="H65" s="531">
        <v>12.78</v>
      </c>
      <c r="I65" s="531">
        <v>12.96</v>
      </c>
      <c r="J65" s="531"/>
      <c r="K65" s="532">
        <v>14.47</v>
      </c>
      <c r="L65" s="532" t="s">
        <v>145</v>
      </c>
      <c r="M65" s="532" t="s">
        <v>103</v>
      </c>
      <c r="N65" s="532" t="s">
        <v>146</v>
      </c>
      <c r="O65" s="533" t="s">
        <v>147</v>
      </c>
      <c r="P65" s="530">
        <v>15</v>
      </c>
      <c r="Q65" s="531">
        <v>5.7</v>
      </c>
    </row>
    <row r="66" spans="2:33">
      <c r="B66" s="106">
        <v>2007</v>
      </c>
      <c r="C66" s="83"/>
      <c r="D66" s="530">
        <v>10.5</v>
      </c>
      <c r="E66" s="530">
        <v>12</v>
      </c>
      <c r="F66" s="530">
        <v>10</v>
      </c>
      <c r="G66" s="531">
        <v>21.3</v>
      </c>
      <c r="H66" s="531">
        <v>19.989999999999998</v>
      </c>
      <c r="I66" s="531">
        <v>19.96</v>
      </c>
      <c r="J66" s="531"/>
      <c r="K66" s="532">
        <v>24.99</v>
      </c>
      <c r="L66" s="532" t="s">
        <v>148</v>
      </c>
      <c r="M66" s="532" t="s">
        <v>149</v>
      </c>
      <c r="N66" s="532" t="s">
        <v>96</v>
      </c>
      <c r="O66" s="533" t="s">
        <v>96</v>
      </c>
      <c r="P66" s="530">
        <v>15</v>
      </c>
      <c r="Q66" s="531">
        <v>6.86</v>
      </c>
    </row>
    <row r="67" spans="2:33">
      <c r="B67" s="106">
        <v>2008</v>
      </c>
      <c r="C67" s="83"/>
      <c r="D67" s="530">
        <v>10.5</v>
      </c>
      <c r="E67" s="530">
        <v>12</v>
      </c>
      <c r="F67" s="530">
        <v>7.75</v>
      </c>
      <c r="G67" s="531">
        <v>17.329999999999998</v>
      </c>
      <c r="H67" s="531">
        <v>18.57</v>
      </c>
      <c r="I67" s="531">
        <v>19.12</v>
      </c>
      <c r="J67" s="531"/>
      <c r="K67" s="532">
        <v>14.66</v>
      </c>
      <c r="L67" s="532" t="s">
        <v>148</v>
      </c>
      <c r="M67" s="532" t="s">
        <v>150</v>
      </c>
      <c r="N67" s="532" t="s">
        <v>96</v>
      </c>
      <c r="O67" s="533" t="s">
        <v>96</v>
      </c>
      <c r="P67" s="530">
        <v>15</v>
      </c>
      <c r="Q67" s="531">
        <v>9.16</v>
      </c>
    </row>
    <row r="68" spans="2:33">
      <c r="B68" s="106">
        <v>2009</v>
      </c>
      <c r="C68" s="83"/>
      <c r="D68" s="530">
        <v>7.5</v>
      </c>
      <c r="E68" s="530">
        <v>9.75</v>
      </c>
      <c r="F68" s="530">
        <v>7</v>
      </c>
      <c r="G68" s="531">
        <v>7.73</v>
      </c>
      <c r="H68" s="531">
        <v>8.73</v>
      </c>
      <c r="I68" s="531">
        <v>9.33</v>
      </c>
      <c r="J68" s="531"/>
      <c r="K68" s="532">
        <v>9.07</v>
      </c>
      <c r="L68" s="532" t="s">
        <v>151</v>
      </c>
      <c r="M68" s="532" t="s">
        <v>152</v>
      </c>
      <c r="N68" s="532" t="s">
        <v>153</v>
      </c>
      <c r="O68" s="533" t="s">
        <v>154</v>
      </c>
      <c r="P68" s="530">
        <v>15</v>
      </c>
      <c r="Q68" s="531">
        <v>11.32</v>
      </c>
    </row>
    <row r="69" spans="2:33">
      <c r="B69" s="170">
        <v>2010</v>
      </c>
      <c r="C69" s="171"/>
      <c r="D69" s="210">
        <v>7.25</v>
      </c>
      <c r="E69" s="210">
        <v>9</v>
      </c>
      <c r="F69" s="210">
        <v>7</v>
      </c>
      <c r="G69" s="528">
        <v>7.24</v>
      </c>
      <c r="H69" s="528">
        <v>7.35</v>
      </c>
      <c r="I69" s="528">
        <v>7.55</v>
      </c>
      <c r="J69" s="528"/>
      <c r="K69" s="239">
        <v>8.0299999999999994</v>
      </c>
      <c r="L69" s="239" t="s">
        <v>155</v>
      </c>
      <c r="M69" s="239" t="s">
        <v>156</v>
      </c>
      <c r="N69" s="239" t="s">
        <v>157</v>
      </c>
      <c r="O69" s="529" t="s">
        <v>158</v>
      </c>
      <c r="P69" s="210">
        <v>15</v>
      </c>
      <c r="Q69" s="528">
        <v>11.33</v>
      </c>
    </row>
    <row r="70" spans="2:33">
      <c r="B70" s="170">
        <v>2011</v>
      </c>
      <c r="C70" s="171"/>
      <c r="D70" s="210">
        <v>7</v>
      </c>
      <c r="E70" s="210">
        <v>8.5</v>
      </c>
      <c r="F70" s="210">
        <v>8</v>
      </c>
      <c r="G70" s="528">
        <v>8.68</v>
      </c>
      <c r="H70" s="528">
        <v>8.7100000000000009</v>
      </c>
      <c r="I70" s="528">
        <v>9.31</v>
      </c>
      <c r="J70" s="528"/>
      <c r="K70" s="239">
        <v>8.9700000000000006</v>
      </c>
      <c r="L70" s="239" t="s">
        <v>159</v>
      </c>
      <c r="M70" s="239" t="s">
        <v>160</v>
      </c>
      <c r="N70" s="239" t="s">
        <v>161</v>
      </c>
      <c r="O70" s="529" t="s">
        <v>162</v>
      </c>
      <c r="P70" s="210">
        <v>15</v>
      </c>
      <c r="Q70" s="528">
        <v>7.26</v>
      </c>
    </row>
    <row r="71" spans="2:33">
      <c r="B71" s="170">
        <v>2012</v>
      </c>
      <c r="C71" s="171"/>
      <c r="D71" s="210">
        <v>7.5</v>
      </c>
      <c r="E71" s="210">
        <v>9.5</v>
      </c>
      <c r="F71" s="210">
        <v>8</v>
      </c>
      <c r="G71" s="528">
        <v>10</v>
      </c>
      <c r="H71" s="528">
        <v>11.32</v>
      </c>
      <c r="I71" s="528">
        <v>11.69</v>
      </c>
      <c r="J71" s="528"/>
      <c r="K71" s="239">
        <v>9.83</v>
      </c>
      <c r="L71" s="239" t="s">
        <v>163</v>
      </c>
      <c r="M71" s="239" t="s">
        <v>164</v>
      </c>
      <c r="N71" s="239" t="s">
        <v>165</v>
      </c>
      <c r="O71" s="529" t="s">
        <v>162</v>
      </c>
      <c r="P71" s="210">
        <v>15</v>
      </c>
      <c r="Q71" s="528">
        <v>6.48</v>
      </c>
    </row>
    <row r="72" spans="2:33">
      <c r="B72" s="170">
        <v>2013</v>
      </c>
      <c r="C72" s="171"/>
      <c r="D72" s="210">
        <v>6.5</v>
      </c>
      <c r="E72" s="210">
        <v>8.5</v>
      </c>
      <c r="F72" s="210">
        <v>6</v>
      </c>
      <c r="G72" s="528">
        <v>7.54</v>
      </c>
      <c r="H72" s="528">
        <v>7.85</v>
      </c>
      <c r="I72" s="528">
        <v>8.2899999999999991</v>
      </c>
      <c r="J72" s="528"/>
      <c r="K72" s="239">
        <v>7.66</v>
      </c>
      <c r="L72" s="239" t="s">
        <v>166</v>
      </c>
      <c r="M72" s="239" t="s">
        <v>167</v>
      </c>
      <c r="N72" s="239" t="s">
        <v>168</v>
      </c>
      <c r="O72" s="529" t="s">
        <v>169</v>
      </c>
      <c r="P72" s="210">
        <v>15</v>
      </c>
      <c r="Q72" s="528">
        <v>8.59</v>
      </c>
    </row>
    <row r="73" spans="2:33">
      <c r="B73" s="170">
        <v>2014</v>
      </c>
      <c r="C73" s="171"/>
      <c r="D73" s="210">
        <v>6.5</v>
      </c>
      <c r="E73" s="210">
        <v>8</v>
      </c>
      <c r="F73" s="210">
        <v>6</v>
      </c>
      <c r="G73" s="528">
        <v>5.74</v>
      </c>
      <c r="H73" s="528">
        <v>5.84</v>
      </c>
      <c r="I73" s="528">
        <v>6.01</v>
      </c>
      <c r="J73" s="528"/>
      <c r="K73" s="239">
        <v>6.21</v>
      </c>
      <c r="L73" s="239" t="s">
        <v>170</v>
      </c>
      <c r="M73" s="239" t="s">
        <v>171</v>
      </c>
      <c r="N73" s="239" t="s">
        <v>172</v>
      </c>
      <c r="O73" s="529" t="s">
        <v>173</v>
      </c>
      <c r="P73" s="210">
        <v>15</v>
      </c>
      <c r="Q73" s="528">
        <v>10.34</v>
      </c>
    </row>
    <row r="74" spans="2:33">
      <c r="B74" s="106">
        <v>2015</v>
      </c>
      <c r="C74" s="83"/>
      <c r="D74" s="530">
        <v>6</v>
      </c>
      <c r="E74" s="530">
        <v>7.5</v>
      </c>
      <c r="F74" s="530">
        <v>6</v>
      </c>
      <c r="G74" s="531">
        <v>6.45</v>
      </c>
      <c r="H74" s="531">
        <v>6.83</v>
      </c>
      <c r="I74" s="531">
        <v>7.3</v>
      </c>
      <c r="J74" s="531"/>
      <c r="K74" s="531">
        <v>6.4</v>
      </c>
      <c r="L74" s="532" t="s">
        <v>170</v>
      </c>
      <c r="M74" s="532" t="s">
        <v>174</v>
      </c>
      <c r="N74" s="532" t="s">
        <v>175</v>
      </c>
      <c r="O74" s="533" t="s">
        <v>176</v>
      </c>
      <c r="P74" s="530">
        <v>15</v>
      </c>
      <c r="Q74" s="531">
        <v>7.76</v>
      </c>
    </row>
    <row r="75" spans="2:33">
      <c r="B75" s="106">
        <v>2016</v>
      </c>
      <c r="C75" s="83"/>
      <c r="D75" s="530">
        <v>7</v>
      </c>
      <c r="E75" s="530">
        <v>8.5</v>
      </c>
      <c r="F75" s="530">
        <v>7.5</v>
      </c>
      <c r="G75" s="531">
        <v>8.7200000000000006</v>
      </c>
      <c r="H75" s="531">
        <v>9.6300000000000008</v>
      </c>
      <c r="I75" s="531">
        <v>10.17</v>
      </c>
      <c r="J75" s="531"/>
      <c r="K75" s="532">
        <v>8.42</v>
      </c>
      <c r="L75" s="532" t="s">
        <v>177</v>
      </c>
      <c r="M75" s="532" t="s">
        <v>178</v>
      </c>
      <c r="N75" s="532" t="s">
        <v>179</v>
      </c>
      <c r="O75" s="533" t="s">
        <v>180</v>
      </c>
      <c r="P75" s="530">
        <v>15</v>
      </c>
      <c r="Q75" s="531">
        <v>5.98</v>
      </c>
      <c r="R75" s="73"/>
      <c r="S75" s="73"/>
      <c r="T75" s="73"/>
      <c r="U75" s="73"/>
      <c r="V75" s="73"/>
      <c r="W75" s="73"/>
      <c r="X75" s="73"/>
      <c r="Y75" s="73"/>
      <c r="Z75" s="73"/>
      <c r="AA75" s="73"/>
      <c r="AB75" s="73"/>
      <c r="AC75" s="73"/>
      <c r="AD75" s="73"/>
      <c r="AE75" s="73"/>
      <c r="AF75" s="73"/>
      <c r="AG75" s="73"/>
    </row>
    <row r="76" spans="2:33">
      <c r="B76" s="106">
        <v>2017</v>
      </c>
      <c r="C76" s="83"/>
      <c r="D76" s="530">
        <v>7.25</v>
      </c>
      <c r="E76" s="530">
        <v>8.75</v>
      </c>
      <c r="F76" s="530">
        <v>7.5</v>
      </c>
      <c r="G76" s="531">
        <v>7.69</v>
      </c>
      <c r="H76" s="531">
        <v>8.3000000000000007</v>
      </c>
      <c r="I76" s="531">
        <v>8.9</v>
      </c>
      <c r="J76" s="531"/>
      <c r="K76" s="532">
        <v>8.15</v>
      </c>
      <c r="L76" s="532" t="s">
        <v>181</v>
      </c>
      <c r="M76" s="532" t="s">
        <v>182</v>
      </c>
      <c r="N76" s="532" t="s">
        <v>183</v>
      </c>
      <c r="O76" s="533" t="s">
        <v>184</v>
      </c>
      <c r="P76" s="530">
        <v>15</v>
      </c>
      <c r="Q76" s="531">
        <v>7.06</v>
      </c>
      <c r="R76" s="73"/>
      <c r="S76" s="73"/>
      <c r="T76" s="73"/>
      <c r="U76" s="73"/>
      <c r="V76" s="73"/>
      <c r="W76" s="73"/>
      <c r="X76" s="73"/>
      <c r="Y76" s="73"/>
      <c r="Z76" s="73"/>
      <c r="AA76" s="73"/>
      <c r="AB76" s="73"/>
      <c r="AC76" s="73"/>
      <c r="AD76" s="73"/>
      <c r="AE76" s="73"/>
      <c r="AF76" s="73"/>
      <c r="AG76" s="73"/>
    </row>
    <row r="77" spans="2:33">
      <c r="B77" s="106">
        <v>2018</v>
      </c>
      <c r="C77" s="83"/>
      <c r="D77" s="530">
        <v>8</v>
      </c>
      <c r="E77" s="530">
        <v>9</v>
      </c>
      <c r="F77" s="530">
        <v>6</v>
      </c>
      <c r="G77" s="531">
        <v>10.01</v>
      </c>
      <c r="H77" s="531">
        <v>9.99</v>
      </c>
      <c r="I77" s="531">
        <v>11.2</v>
      </c>
      <c r="J77" s="531"/>
      <c r="K77" s="532">
        <v>8.9499999999999993</v>
      </c>
      <c r="L77" s="532" t="s">
        <v>185</v>
      </c>
      <c r="M77" s="532" t="s">
        <v>186</v>
      </c>
      <c r="N77" s="532" t="s">
        <v>187</v>
      </c>
      <c r="O77" s="533" t="s">
        <v>188</v>
      </c>
      <c r="P77" s="530">
        <v>15</v>
      </c>
      <c r="Q77" s="531">
        <v>9.08</v>
      </c>
      <c r="R77" s="73"/>
      <c r="S77" s="73"/>
      <c r="T77" s="73"/>
      <c r="U77" s="73"/>
      <c r="V77" s="73"/>
      <c r="W77" s="73"/>
      <c r="X77" s="73"/>
      <c r="Y77" s="73"/>
      <c r="Z77" s="73"/>
      <c r="AA77" s="73"/>
      <c r="AB77" s="73"/>
      <c r="AC77" s="73"/>
      <c r="AD77" s="73"/>
      <c r="AE77" s="73"/>
      <c r="AF77" s="73"/>
      <c r="AG77" s="73"/>
    </row>
    <row r="78" spans="2:33">
      <c r="B78" s="106">
        <v>2019</v>
      </c>
      <c r="C78" s="83"/>
      <c r="D78" s="530">
        <v>7</v>
      </c>
      <c r="E78" s="530">
        <v>8</v>
      </c>
      <c r="F78" s="530">
        <v>5</v>
      </c>
      <c r="G78" s="531">
        <v>7.51</v>
      </c>
      <c r="H78" s="531">
        <v>8.02</v>
      </c>
      <c r="I78" s="531">
        <v>8.4499999999999993</v>
      </c>
      <c r="J78" s="531"/>
      <c r="K78" s="532">
        <v>7.45</v>
      </c>
      <c r="L78" s="532" t="s">
        <v>189</v>
      </c>
      <c r="M78" s="532" t="s">
        <v>190</v>
      </c>
      <c r="N78" s="532" t="s">
        <v>191</v>
      </c>
      <c r="O78" s="533" t="s">
        <v>188</v>
      </c>
      <c r="P78" s="530">
        <v>15</v>
      </c>
      <c r="Q78" s="531">
        <v>11.5</v>
      </c>
    </row>
    <row r="79" spans="2:33">
      <c r="B79" s="170">
        <v>2020</v>
      </c>
      <c r="C79" s="171"/>
      <c r="D79" s="210">
        <v>4.5</v>
      </c>
      <c r="E79" s="210">
        <v>5.5</v>
      </c>
      <c r="F79" s="210">
        <v>2</v>
      </c>
      <c r="G79" s="528">
        <v>4.6900000000000004</v>
      </c>
      <c r="H79" s="528">
        <v>4.8</v>
      </c>
      <c r="I79" s="528">
        <v>5.05</v>
      </c>
      <c r="J79" s="528"/>
      <c r="K79" s="239">
        <v>4.55</v>
      </c>
      <c r="L79" s="239" t="s">
        <v>192</v>
      </c>
      <c r="M79" s="239" t="s">
        <v>193</v>
      </c>
      <c r="N79" s="239" t="s">
        <v>194</v>
      </c>
      <c r="O79" s="529" t="s">
        <v>188</v>
      </c>
      <c r="P79" s="210">
        <v>8.5</v>
      </c>
      <c r="Q79" s="528">
        <v>11.64</v>
      </c>
    </row>
    <row r="80" spans="2:33">
      <c r="B80" s="170">
        <v>2021</v>
      </c>
      <c r="C80" s="171"/>
      <c r="D80" s="210">
        <v>5</v>
      </c>
      <c r="E80" s="210">
        <v>6</v>
      </c>
      <c r="F80" s="210">
        <v>4</v>
      </c>
      <c r="G80" s="528">
        <v>8.16</v>
      </c>
      <c r="H80" s="528">
        <v>8.33</v>
      </c>
      <c r="I80" s="528">
        <v>8.24</v>
      </c>
      <c r="J80" s="528"/>
      <c r="K80" s="239">
        <v>5.95</v>
      </c>
      <c r="L80" s="239" t="s">
        <v>195</v>
      </c>
      <c r="M80" s="239" t="s">
        <v>196</v>
      </c>
      <c r="N80" s="239" t="s">
        <v>188</v>
      </c>
      <c r="O80" s="529" t="s">
        <v>197</v>
      </c>
      <c r="P80" s="210">
        <v>9</v>
      </c>
      <c r="Q80" s="528">
        <v>10.119999999999999</v>
      </c>
    </row>
    <row r="81" spans="2:33">
      <c r="B81" s="170">
        <v>2022</v>
      </c>
      <c r="C81" s="171"/>
      <c r="D81" s="210">
        <v>14.5</v>
      </c>
      <c r="E81" s="210">
        <v>15.5</v>
      </c>
      <c r="F81" s="210">
        <v>4</v>
      </c>
      <c r="G81" s="528">
        <v>32.64</v>
      </c>
      <c r="H81" s="528">
        <v>32.200000000000003</v>
      </c>
      <c r="I81" s="528">
        <v>29.27</v>
      </c>
      <c r="J81" s="528"/>
      <c r="K81" s="528">
        <v>15.5</v>
      </c>
      <c r="L81" s="239" t="s">
        <v>198</v>
      </c>
      <c r="M81" s="239" t="s">
        <v>199</v>
      </c>
      <c r="N81" s="239" t="s">
        <v>200</v>
      </c>
      <c r="O81" s="529" t="s">
        <v>201</v>
      </c>
      <c r="P81" s="210">
        <v>30.22</v>
      </c>
      <c r="Q81" s="528">
        <v>7.48</v>
      </c>
    </row>
    <row r="82" spans="2:33">
      <c r="B82" s="170">
        <v>2023</v>
      </c>
      <c r="C82" s="171"/>
      <c r="D82" s="210">
        <v>9</v>
      </c>
      <c r="E82" s="210">
        <v>10</v>
      </c>
      <c r="F82" s="210">
        <v>2</v>
      </c>
      <c r="G82" s="528">
        <v>14.51</v>
      </c>
      <c r="H82" s="528">
        <v>14.16</v>
      </c>
      <c r="I82" s="528">
        <v>12.93</v>
      </c>
      <c r="J82" s="528"/>
      <c r="K82" s="239">
        <v>9.24</v>
      </c>
      <c r="L82" s="239" t="s">
        <v>202</v>
      </c>
      <c r="M82" s="239" t="s">
        <v>203</v>
      </c>
      <c r="N82" s="239" t="s">
        <v>204</v>
      </c>
      <c r="O82" s="529" t="s">
        <v>205</v>
      </c>
      <c r="P82" s="210">
        <v>14.5</v>
      </c>
      <c r="Q82" s="528">
        <v>16.97</v>
      </c>
      <c r="R82" s="73"/>
    </row>
    <row r="83" spans="2:33" ht="8.25" customHeight="1">
      <c r="B83" s="74"/>
      <c r="C83" s="10"/>
      <c r="D83" s="10"/>
      <c r="E83" s="10"/>
      <c r="F83" s="10"/>
      <c r="G83" s="10"/>
      <c r="H83" s="10"/>
      <c r="I83" s="10"/>
      <c r="J83" s="10"/>
      <c r="K83" s="10"/>
      <c r="L83" s="10"/>
      <c r="M83" s="10"/>
      <c r="N83" s="10"/>
      <c r="O83" s="10"/>
      <c r="P83" s="10"/>
      <c r="Q83" s="75"/>
      <c r="R83" s="73"/>
    </row>
    <row r="84" spans="2:33" ht="18.75" customHeight="1">
      <c r="B84" s="463" t="s">
        <v>559</v>
      </c>
      <c r="C84" s="464"/>
      <c r="D84" s="464"/>
      <c r="E84" s="464"/>
      <c r="F84" s="464"/>
      <c r="G84" s="464"/>
      <c r="H84" s="464"/>
      <c r="I84" s="464"/>
      <c r="J84" s="464"/>
      <c r="K84" s="464"/>
      <c r="L84" s="464"/>
      <c r="M84" s="464"/>
      <c r="N84" s="464"/>
      <c r="O84" s="485" t="s">
        <v>315</v>
      </c>
      <c r="P84" s="485"/>
      <c r="Q84" s="486"/>
    </row>
    <row r="85" spans="2:33" ht="17.25" customHeight="1">
      <c r="B85" s="463" t="s">
        <v>316</v>
      </c>
      <c r="C85" s="464"/>
      <c r="D85" s="464"/>
      <c r="E85" s="464"/>
      <c r="F85" s="464"/>
      <c r="G85" s="464"/>
      <c r="H85" s="464"/>
      <c r="I85" s="464"/>
      <c r="J85" s="464"/>
      <c r="K85" s="464"/>
      <c r="L85" s="464"/>
      <c r="M85" s="464"/>
      <c r="N85" s="464"/>
      <c r="O85" s="464"/>
      <c r="P85" s="76"/>
      <c r="Q85" s="77"/>
    </row>
    <row r="86" spans="2:33" ht="31.9" customHeight="1">
      <c r="B86" s="463" t="s">
        <v>317</v>
      </c>
      <c r="C86" s="464"/>
      <c r="D86" s="464"/>
      <c r="E86" s="464"/>
      <c r="F86" s="464"/>
      <c r="G86" s="464"/>
      <c r="H86" s="464"/>
      <c r="I86" s="464"/>
      <c r="J86" s="464"/>
      <c r="K86" s="464"/>
      <c r="L86" s="464"/>
      <c r="M86" s="464"/>
      <c r="N86" s="464"/>
      <c r="O86" s="464"/>
      <c r="P86" s="464"/>
      <c r="Q86" s="479"/>
    </row>
    <row r="87" spans="2:33" ht="71.25" customHeight="1">
      <c r="B87" s="463" t="s">
        <v>702</v>
      </c>
      <c r="C87" s="464"/>
      <c r="D87" s="464"/>
      <c r="E87" s="464"/>
      <c r="F87" s="464"/>
      <c r="G87" s="464"/>
      <c r="H87" s="464"/>
      <c r="I87" s="464"/>
      <c r="J87" s="464"/>
      <c r="K87" s="464"/>
      <c r="L87" s="464"/>
      <c r="M87" s="464"/>
      <c r="N87" s="464"/>
      <c r="O87" s="464"/>
      <c r="P87" s="464"/>
      <c r="Q87" s="479"/>
    </row>
    <row r="88" spans="2:33" ht="78.599999999999994" customHeight="1">
      <c r="B88" s="463" t="s">
        <v>318</v>
      </c>
      <c r="C88" s="464"/>
      <c r="D88" s="464"/>
      <c r="E88" s="464"/>
      <c r="F88" s="464"/>
      <c r="G88" s="464"/>
      <c r="H88" s="464"/>
      <c r="I88" s="464"/>
      <c r="J88" s="464"/>
      <c r="K88" s="464"/>
      <c r="L88" s="464"/>
      <c r="M88" s="464"/>
      <c r="N88" s="464"/>
      <c r="O88" s="464"/>
      <c r="P88" s="464"/>
      <c r="Q88" s="479"/>
    </row>
    <row r="89" spans="2:33">
      <c r="B89" s="11"/>
      <c r="C89" s="12"/>
      <c r="D89" s="12"/>
      <c r="E89" s="12"/>
      <c r="F89" s="12"/>
      <c r="G89" s="12"/>
      <c r="H89" s="12"/>
      <c r="I89" s="12"/>
      <c r="J89" s="12"/>
      <c r="K89" s="12"/>
      <c r="L89" s="12"/>
      <c r="M89" s="12"/>
      <c r="N89" s="12"/>
      <c r="O89" s="12"/>
      <c r="P89" s="12"/>
      <c r="Q89" s="78"/>
    </row>
    <row r="91" spans="2:33">
      <c r="U91" s="73"/>
      <c r="V91" s="73"/>
      <c r="W91" s="73"/>
      <c r="X91" s="73"/>
      <c r="Y91" s="73"/>
      <c r="Z91" s="73"/>
      <c r="AA91" s="73"/>
      <c r="AB91" s="73"/>
      <c r="AC91" s="73"/>
      <c r="AD91" s="73"/>
      <c r="AE91" s="73"/>
      <c r="AF91" s="73"/>
      <c r="AG91" s="73"/>
    </row>
    <row r="92" spans="2:33">
      <c r="U92" s="73"/>
      <c r="V92" s="73"/>
      <c r="W92" s="73"/>
      <c r="X92" s="73"/>
      <c r="Y92" s="73"/>
      <c r="Z92" s="73"/>
      <c r="AA92" s="73"/>
      <c r="AB92" s="73"/>
      <c r="AC92" s="73"/>
      <c r="AD92" s="73"/>
      <c r="AE92" s="73"/>
      <c r="AF92" s="73"/>
      <c r="AG92" s="73"/>
    </row>
    <row r="93" spans="2:33">
      <c r="G93" s="63"/>
      <c r="U93" s="73"/>
      <c r="V93" s="73"/>
      <c r="W93" s="73"/>
      <c r="X93" s="73"/>
      <c r="Y93" s="73"/>
      <c r="Z93" s="73"/>
      <c r="AA93" s="73"/>
      <c r="AB93" s="73"/>
      <c r="AC93" s="73"/>
      <c r="AD93" s="73"/>
      <c r="AE93" s="73"/>
      <c r="AF93" s="73"/>
      <c r="AG93" s="73"/>
    </row>
    <row r="94" spans="2:33">
      <c r="U94" s="73"/>
      <c r="V94" s="73"/>
      <c r="W94" s="73"/>
      <c r="X94" s="73"/>
      <c r="Y94" s="73"/>
      <c r="Z94" s="73"/>
      <c r="AA94" s="73"/>
      <c r="AB94" s="73"/>
      <c r="AC94" s="73"/>
      <c r="AD94" s="73"/>
      <c r="AE94" s="73"/>
      <c r="AF94" s="73"/>
      <c r="AG94" s="73"/>
    </row>
    <row r="95" spans="2:33">
      <c r="U95" s="73"/>
      <c r="V95" s="73"/>
      <c r="W95" s="73"/>
      <c r="X95" s="73"/>
      <c r="Y95" s="73"/>
      <c r="Z95" s="73"/>
      <c r="AA95" s="73"/>
      <c r="AB95" s="73"/>
      <c r="AC95" s="73"/>
      <c r="AD95" s="73"/>
      <c r="AE95" s="73"/>
      <c r="AF95" s="73"/>
      <c r="AG95" s="73"/>
    </row>
    <row r="96" spans="2:33">
      <c r="U96" s="73"/>
      <c r="V96" s="73"/>
      <c r="W96" s="73"/>
      <c r="X96" s="73"/>
      <c r="Y96" s="73"/>
      <c r="Z96" s="73"/>
      <c r="AA96" s="73"/>
      <c r="AB96" s="73"/>
      <c r="AC96" s="73"/>
      <c r="AD96" s="73"/>
      <c r="AE96" s="73"/>
      <c r="AF96" s="73"/>
      <c r="AG96" s="73"/>
    </row>
    <row r="97" spans="21:33">
      <c r="U97" s="73"/>
      <c r="V97" s="73"/>
      <c r="W97" s="73"/>
      <c r="X97" s="73"/>
      <c r="Y97" s="73"/>
      <c r="Z97" s="73"/>
      <c r="AA97" s="73"/>
      <c r="AB97" s="73"/>
      <c r="AC97" s="73"/>
      <c r="AD97" s="73"/>
      <c r="AE97" s="73"/>
      <c r="AF97" s="73"/>
      <c r="AG97" s="73"/>
    </row>
    <row r="98" spans="21:33">
      <c r="U98" s="73"/>
      <c r="V98" s="73"/>
      <c r="W98" s="73"/>
      <c r="X98" s="73"/>
      <c r="Y98" s="73"/>
      <c r="Z98" s="73"/>
      <c r="AA98" s="73"/>
      <c r="AB98" s="73"/>
      <c r="AC98" s="73"/>
      <c r="AD98" s="73"/>
      <c r="AE98" s="73"/>
      <c r="AF98" s="73"/>
      <c r="AG98" s="73"/>
    </row>
    <row r="99" spans="21:33">
      <c r="U99" s="73"/>
      <c r="V99" s="73"/>
      <c r="W99" s="73"/>
      <c r="X99" s="73"/>
      <c r="Y99" s="73"/>
      <c r="Z99" s="73"/>
      <c r="AA99" s="73"/>
      <c r="AB99" s="73"/>
      <c r="AC99" s="73"/>
      <c r="AD99" s="73"/>
      <c r="AE99" s="73"/>
      <c r="AF99" s="73"/>
      <c r="AG99" s="73"/>
    </row>
    <row r="100" spans="21:33">
      <c r="U100" s="73"/>
      <c r="V100" s="73"/>
      <c r="W100" s="73"/>
      <c r="X100" s="73"/>
      <c r="Y100" s="73"/>
      <c r="Z100" s="73"/>
      <c r="AA100" s="73"/>
      <c r="AB100" s="73"/>
      <c r="AC100" s="73"/>
      <c r="AD100" s="73"/>
      <c r="AE100" s="73"/>
      <c r="AF100" s="73"/>
      <c r="AG100" s="73"/>
    </row>
    <row r="101" spans="21:33">
      <c r="U101" s="73"/>
      <c r="V101" s="73"/>
      <c r="W101" s="73"/>
      <c r="X101" s="73"/>
      <c r="Y101" s="73"/>
      <c r="Z101" s="73"/>
      <c r="AA101" s="73"/>
      <c r="AB101" s="73"/>
      <c r="AC101" s="73"/>
      <c r="AD101" s="73"/>
      <c r="AE101" s="73"/>
      <c r="AF101" s="73"/>
      <c r="AG101" s="73"/>
    </row>
    <row r="102" spans="21:33">
      <c r="U102" s="73"/>
      <c r="V102" s="73"/>
      <c r="W102" s="73"/>
      <c r="X102" s="73"/>
      <c r="Y102" s="73"/>
      <c r="Z102" s="73"/>
      <c r="AA102" s="73"/>
      <c r="AB102" s="73"/>
      <c r="AC102" s="73"/>
      <c r="AD102" s="73"/>
      <c r="AE102" s="73"/>
      <c r="AF102" s="73"/>
      <c r="AG102" s="73"/>
    </row>
    <row r="103" spans="21:33">
      <c r="U103" s="73"/>
      <c r="V103" s="73"/>
      <c r="W103" s="73"/>
      <c r="X103" s="73"/>
      <c r="Y103" s="73"/>
      <c r="Z103" s="73"/>
      <c r="AA103" s="73"/>
      <c r="AB103" s="73"/>
      <c r="AC103" s="73"/>
      <c r="AD103" s="73"/>
      <c r="AE103" s="73"/>
      <c r="AF103" s="73"/>
      <c r="AG103" s="73"/>
    </row>
    <row r="104" spans="21:33">
      <c r="U104" s="73"/>
      <c r="V104" s="73"/>
      <c r="W104" s="73"/>
      <c r="X104" s="73"/>
      <c r="Y104" s="73"/>
      <c r="Z104" s="73"/>
      <c r="AA104" s="73"/>
      <c r="AB104" s="73"/>
      <c r="AC104" s="73"/>
      <c r="AD104" s="73"/>
      <c r="AE104" s="73"/>
      <c r="AF104" s="73"/>
      <c r="AG104" s="73"/>
    </row>
    <row r="105" spans="21:33">
      <c r="U105" s="73"/>
      <c r="V105" s="73"/>
      <c r="W105" s="73"/>
      <c r="X105" s="73"/>
      <c r="Y105" s="73"/>
      <c r="Z105" s="73"/>
      <c r="AA105" s="73"/>
      <c r="AB105" s="73"/>
      <c r="AC105" s="73"/>
      <c r="AD105" s="73"/>
      <c r="AE105" s="73"/>
      <c r="AF105" s="73"/>
      <c r="AG105" s="73"/>
    </row>
    <row r="106" spans="21:33">
      <c r="U106" s="73"/>
      <c r="V106" s="73"/>
      <c r="W106" s="73"/>
      <c r="X106" s="73"/>
      <c r="Y106" s="73"/>
      <c r="Z106" s="73"/>
      <c r="AA106" s="73"/>
      <c r="AB106" s="73"/>
      <c r="AC106" s="73"/>
      <c r="AD106" s="73"/>
      <c r="AE106" s="73"/>
      <c r="AF106" s="73"/>
      <c r="AG106" s="73"/>
    </row>
    <row r="107" spans="21:33">
      <c r="U107" s="73"/>
      <c r="V107" s="73"/>
      <c r="W107" s="73"/>
      <c r="X107" s="73"/>
      <c r="Y107" s="73"/>
      <c r="Z107" s="73"/>
      <c r="AA107" s="73"/>
      <c r="AB107" s="73"/>
      <c r="AC107" s="73"/>
      <c r="AD107" s="73"/>
      <c r="AE107" s="73"/>
      <c r="AF107" s="73"/>
      <c r="AG107" s="73"/>
    </row>
    <row r="108" spans="21:33">
      <c r="U108" s="73"/>
      <c r="V108" s="73"/>
      <c r="W108" s="73"/>
      <c r="X108" s="73"/>
      <c r="Y108" s="73"/>
      <c r="Z108" s="73"/>
      <c r="AA108" s="73"/>
      <c r="AB108" s="73"/>
      <c r="AC108" s="73"/>
      <c r="AD108" s="73"/>
      <c r="AE108" s="73"/>
      <c r="AF108" s="73"/>
      <c r="AG108" s="73"/>
    </row>
    <row r="109" spans="21:33">
      <c r="U109" s="73"/>
      <c r="V109" s="73"/>
      <c r="W109" s="73"/>
      <c r="X109" s="73"/>
      <c r="Y109" s="73"/>
      <c r="Z109" s="73"/>
      <c r="AA109" s="73"/>
      <c r="AB109" s="73"/>
      <c r="AC109" s="73"/>
      <c r="AD109" s="73"/>
      <c r="AE109" s="73"/>
      <c r="AF109" s="73"/>
      <c r="AG109" s="73"/>
    </row>
    <row r="110" spans="21:33">
      <c r="U110" s="73"/>
      <c r="V110" s="73"/>
      <c r="W110" s="73"/>
      <c r="X110" s="73"/>
      <c r="Y110" s="73"/>
      <c r="Z110" s="73"/>
      <c r="AA110" s="73"/>
      <c r="AB110" s="73"/>
      <c r="AC110" s="73"/>
      <c r="AD110" s="73"/>
      <c r="AE110" s="73"/>
      <c r="AF110" s="73"/>
      <c r="AG110" s="73"/>
    </row>
    <row r="111" spans="21:33">
      <c r="U111" s="73"/>
      <c r="V111" s="73"/>
      <c r="W111" s="73"/>
      <c r="X111" s="73"/>
      <c r="Y111" s="73"/>
      <c r="Z111" s="73"/>
      <c r="AA111" s="73"/>
      <c r="AB111" s="73"/>
      <c r="AC111" s="73"/>
      <c r="AD111" s="73"/>
      <c r="AE111" s="73"/>
      <c r="AF111" s="73"/>
      <c r="AG111" s="73"/>
    </row>
    <row r="112" spans="21:33">
      <c r="U112" s="73"/>
      <c r="V112" s="73"/>
      <c r="W112" s="73"/>
      <c r="X112" s="73"/>
      <c r="Y112" s="73"/>
      <c r="Z112" s="73"/>
      <c r="AA112" s="73"/>
      <c r="AB112" s="73"/>
      <c r="AC112" s="73"/>
      <c r="AD112" s="73"/>
      <c r="AE112" s="73"/>
      <c r="AF112" s="73"/>
      <c r="AG112" s="73"/>
    </row>
    <row r="113" spans="21:33">
      <c r="U113" s="73"/>
      <c r="V113" s="73"/>
      <c r="W113" s="73"/>
      <c r="X113" s="73"/>
      <c r="Y113" s="73"/>
      <c r="Z113" s="73"/>
      <c r="AA113" s="73"/>
      <c r="AB113" s="73"/>
      <c r="AC113" s="73"/>
      <c r="AD113" s="73"/>
      <c r="AE113" s="73"/>
      <c r="AF113" s="73"/>
      <c r="AG113" s="73"/>
    </row>
    <row r="114" spans="21:33">
      <c r="U114" s="73"/>
      <c r="V114" s="73"/>
      <c r="W114" s="73"/>
      <c r="X114" s="73"/>
      <c r="Y114" s="73"/>
      <c r="Z114" s="73"/>
      <c r="AA114" s="73"/>
      <c r="AB114" s="73"/>
      <c r="AC114" s="73"/>
      <c r="AD114" s="73"/>
      <c r="AE114" s="73"/>
      <c r="AF114" s="73"/>
      <c r="AG114" s="73"/>
    </row>
    <row r="115" spans="21:33">
      <c r="U115" s="73"/>
      <c r="V115" s="73"/>
      <c r="W115" s="73"/>
      <c r="X115" s="73"/>
      <c r="Y115" s="73"/>
      <c r="Z115" s="73"/>
      <c r="AA115" s="73"/>
      <c r="AB115" s="73"/>
      <c r="AC115" s="73"/>
      <c r="AD115" s="73"/>
      <c r="AE115" s="73"/>
      <c r="AF115" s="73"/>
      <c r="AG115" s="73"/>
    </row>
    <row r="116" spans="21:33">
      <c r="U116" s="73"/>
      <c r="V116" s="73"/>
      <c r="W116" s="73"/>
      <c r="X116" s="73"/>
      <c r="Y116" s="73"/>
      <c r="Z116" s="73"/>
      <c r="AA116" s="73"/>
      <c r="AB116" s="73"/>
      <c r="AC116" s="73"/>
      <c r="AD116" s="73"/>
      <c r="AE116" s="73"/>
      <c r="AF116" s="73"/>
      <c r="AG116" s="73"/>
    </row>
    <row r="117" spans="21:33">
      <c r="U117" s="73"/>
      <c r="V117" s="73"/>
      <c r="W117" s="73"/>
      <c r="X117" s="73"/>
      <c r="Y117" s="73"/>
      <c r="Z117" s="73"/>
      <c r="AA117" s="73"/>
      <c r="AB117" s="73"/>
      <c r="AC117" s="73"/>
      <c r="AD117" s="73"/>
      <c r="AE117" s="73"/>
      <c r="AF117" s="73"/>
      <c r="AG117" s="73"/>
    </row>
    <row r="118" spans="21:33">
      <c r="U118" s="73"/>
      <c r="V118" s="73"/>
      <c r="W118" s="73"/>
      <c r="X118" s="73"/>
      <c r="Y118" s="73"/>
      <c r="Z118" s="73"/>
      <c r="AA118" s="73"/>
      <c r="AB118" s="73"/>
      <c r="AC118" s="73"/>
      <c r="AD118" s="73"/>
      <c r="AE118" s="73"/>
      <c r="AF118" s="73"/>
      <c r="AG118" s="73"/>
    </row>
    <row r="119" spans="21:33">
      <c r="U119" s="73"/>
      <c r="V119" s="73"/>
      <c r="W119" s="73"/>
      <c r="X119" s="73"/>
      <c r="Y119" s="73"/>
      <c r="Z119" s="73"/>
      <c r="AA119" s="73"/>
      <c r="AB119" s="73"/>
      <c r="AC119" s="73"/>
      <c r="AD119" s="73"/>
      <c r="AE119" s="73"/>
      <c r="AF119" s="73"/>
      <c r="AG119" s="73"/>
    </row>
    <row r="120" spans="21:33">
      <c r="U120" s="73"/>
      <c r="V120" s="73"/>
      <c r="W120" s="73"/>
      <c r="X120" s="73"/>
      <c r="Y120" s="73"/>
      <c r="Z120" s="73"/>
      <c r="AA120" s="73"/>
      <c r="AB120" s="73"/>
      <c r="AC120" s="73"/>
      <c r="AD120" s="73"/>
      <c r="AE120" s="73"/>
      <c r="AF120" s="73"/>
      <c r="AG120" s="73"/>
    </row>
    <row r="121" spans="21:33">
      <c r="U121" s="73"/>
      <c r="V121" s="73"/>
      <c r="W121" s="73"/>
      <c r="X121" s="73"/>
      <c r="Y121" s="73"/>
      <c r="Z121" s="73"/>
      <c r="AA121" s="73"/>
      <c r="AB121" s="73"/>
      <c r="AC121" s="73"/>
      <c r="AD121" s="73"/>
      <c r="AE121" s="73"/>
      <c r="AF121" s="73"/>
      <c r="AG121" s="73"/>
    </row>
    <row r="122" spans="21:33">
      <c r="U122" s="73"/>
      <c r="V122" s="73"/>
      <c r="W122" s="73"/>
      <c r="X122" s="73"/>
      <c r="Y122" s="73"/>
      <c r="Z122" s="73"/>
      <c r="AA122" s="73"/>
      <c r="AB122" s="73"/>
      <c r="AC122" s="73"/>
      <c r="AD122" s="73"/>
      <c r="AE122" s="73"/>
      <c r="AF122" s="73"/>
      <c r="AG122" s="73"/>
    </row>
    <row r="123" spans="21:33">
      <c r="U123" s="73"/>
      <c r="V123" s="73"/>
      <c r="W123" s="73"/>
      <c r="X123" s="73"/>
      <c r="Y123" s="73"/>
      <c r="Z123" s="73"/>
      <c r="AA123" s="73"/>
      <c r="AB123" s="73"/>
      <c r="AC123" s="73"/>
      <c r="AD123" s="73"/>
      <c r="AE123" s="73"/>
      <c r="AF123" s="73"/>
      <c r="AG123" s="73"/>
    </row>
    <row r="124" spans="21:33">
      <c r="U124" s="73"/>
      <c r="V124" s="73"/>
      <c r="W124" s="73"/>
      <c r="X124" s="73"/>
      <c r="Y124" s="73"/>
      <c r="Z124" s="73"/>
      <c r="AA124" s="73"/>
      <c r="AB124" s="73"/>
      <c r="AC124" s="73"/>
      <c r="AD124" s="73"/>
      <c r="AE124" s="73"/>
      <c r="AF124" s="73"/>
      <c r="AG124" s="73"/>
    </row>
    <row r="125" spans="21:33">
      <c r="U125" s="73"/>
      <c r="V125" s="73"/>
      <c r="W125" s="73"/>
      <c r="X125" s="73"/>
      <c r="Y125" s="73"/>
      <c r="Z125" s="73"/>
      <c r="AA125" s="73"/>
      <c r="AB125" s="73"/>
      <c r="AC125" s="73"/>
      <c r="AD125" s="73"/>
      <c r="AE125" s="73"/>
      <c r="AF125" s="73"/>
      <c r="AG125" s="73"/>
    </row>
    <row r="126" spans="21:33">
      <c r="U126" s="73"/>
      <c r="V126" s="73"/>
      <c r="W126" s="73"/>
      <c r="X126" s="73"/>
      <c r="Y126" s="73"/>
      <c r="Z126" s="73"/>
      <c r="AA126" s="73"/>
      <c r="AB126" s="73"/>
      <c r="AC126" s="73"/>
      <c r="AD126" s="73"/>
      <c r="AE126" s="73"/>
      <c r="AF126" s="73"/>
      <c r="AG126" s="73"/>
    </row>
    <row r="127" spans="21:33">
      <c r="U127" s="73"/>
      <c r="V127" s="73"/>
      <c r="W127" s="73"/>
      <c r="X127" s="73"/>
      <c r="Y127" s="73"/>
      <c r="Z127" s="73"/>
      <c r="AA127" s="73"/>
      <c r="AB127" s="73"/>
      <c r="AC127" s="73"/>
      <c r="AD127" s="73"/>
      <c r="AE127" s="73"/>
      <c r="AF127" s="73"/>
      <c r="AG127" s="73"/>
    </row>
    <row r="128" spans="21:33">
      <c r="U128" s="73"/>
      <c r="V128" s="73"/>
      <c r="W128" s="73"/>
      <c r="X128" s="73"/>
      <c r="Y128" s="73"/>
      <c r="Z128" s="73"/>
      <c r="AA128" s="73"/>
      <c r="AB128" s="73"/>
      <c r="AC128" s="73"/>
      <c r="AD128" s="73"/>
      <c r="AE128" s="73"/>
      <c r="AF128" s="73"/>
      <c r="AG128" s="73"/>
    </row>
    <row r="129" spans="21:33">
      <c r="U129" s="73"/>
      <c r="V129" s="73"/>
      <c r="W129" s="73"/>
      <c r="X129" s="73"/>
      <c r="Y129" s="73"/>
      <c r="Z129" s="73"/>
      <c r="AA129" s="73"/>
      <c r="AB129" s="73"/>
      <c r="AC129" s="73"/>
      <c r="AD129" s="73"/>
      <c r="AE129" s="73"/>
      <c r="AF129" s="73"/>
      <c r="AG129" s="73"/>
    </row>
    <row r="130" spans="21:33">
      <c r="U130" s="73"/>
      <c r="V130" s="73"/>
      <c r="W130" s="73"/>
      <c r="X130" s="73"/>
      <c r="Y130" s="73"/>
      <c r="Z130" s="73"/>
      <c r="AA130" s="73"/>
      <c r="AB130" s="73"/>
      <c r="AC130" s="73"/>
      <c r="AD130" s="73"/>
      <c r="AE130" s="73"/>
      <c r="AF130" s="73"/>
      <c r="AG130" s="73"/>
    </row>
    <row r="131" spans="21:33">
      <c r="U131" s="73"/>
      <c r="V131" s="73"/>
      <c r="W131" s="73"/>
      <c r="X131" s="73"/>
      <c r="Y131" s="73"/>
      <c r="Z131" s="73"/>
      <c r="AA131" s="73"/>
      <c r="AB131" s="73"/>
      <c r="AC131" s="73"/>
      <c r="AD131" s="73"/>
      <c r="AE131" s="73"/>
      <c r="AF131" s="73"/>
      <c r="AG131" s="73"/>
    </row>
    <row r="132" spans="21:33">
      <c r="U132" s="73"/>
      <c r="V132" s="73"/>
      <c r="W132" s="73"/>
      <c r="X132" s="73"/>
      <c r="Y132" s="73"/>
      <c r="Z132" s="73"/>
      <c r="AA132" s="73"/>
      <c r="AB132" s="73"/>
      <c r="AC132" s="73"/>
      <c r="AD132" s="73"/>
      <c r="AE132" s="73"/>
      <c r="AF132" s="73"/>
      <c r="AG132" s="73"/>
    </row>
    <row r="133" spans="21:33">
      <c r="U133" s="73"/>
      <c r="V133" s="73"/>
      <c r="W133" s="73"/>
      <c r="X133" s="73"/>
      <c r="Y133" s="73"/>
      <c r="Z133" s="73"/>
      <c r="AA133" s="73"/>
      <c r="AB133" s="73"/>
      <c r="AC133" s="73"/>
      <c r="AD133" s="73"/>
      <c r="AE133" s="73"/>
      <c r="AF133" s="73"/>
      <c r="AG133" s="73"/>
    </row>
    <row r="134" spans="21:33">
      <c r="U134" s="73"/>
      <c r="V134" s="73"/>
      <c r="W134" s="73"/>
      <c r="X134" s="73"/>
      <c r="Y134" s="73"/>
      <c r="Z134" s="73"/>
      <c r="AA134" s="73"/>
      <c r="AB134" s="73"/>
      <c r="AC134" s="73"/>
      <c r="AD134" s="73"/>
      <c r="AE134" s="73"/>
      <c r="AF134" s="73"/>
      <c r="AG134" s="73"/>
    </row>
    <row r="135" spans="21:33">
      <c r="U135" s="73"/>
      <c r="V135" s="73"/>
      <c r="W135" s="73"/>
      <c r="X135" s="73"/>
      <c r="Y135" s="73"/>
      <c r="Z135" s="73"/>
      <c r="AA135" s="73"/>
      <c r="AB135" s="73"/>
      <c r="AC135" s="73"/>
      <c r="AD135" s="73"/>
      <c r="AE135" s="73"/>
      <c r="AF135" s="73"/>
      <c r="AG135" s="73"/>
    </row>
    <row r="136" spans="21:33">
      <c r="U136" s="73"/>
      <c r="V136" s="73"/>
      <c r="W136" s="73"/>
      <c r="X136" s="73"/>
      <c r="Y136" s="73"/>
      <c r="Z136" s="73"/>
      <c r="AA136" s="73"/>
      <c r="AB136" s="73"/>
      <c r="AC136" s="73"/>
      <c r="AD136" s="73"/>
      <c r="AE136" s="73"/>
      <c r="AF136" s="73"/>
      <c r="AG136" s="73"/>
    </row>
    <row r="137" spans="21:33">
      <c r="U137" s="73"/>
      <c r="V137" s="73"/>
      <c r="W137" s="73"/>
      <c r="X137" s="73"/>
      <c r="Y137" s="73"/>
      <c r="Z137" s="73"/>
      <c r="AA137" s="73"/>
      <c r="AB137" s="73"/>
      <c r="AC137" s="73"/>
      <c r="AD137" s="73"/>
      <c r="AE137" s="73"/>
      <c r="AF137" s="73"/>
      <c r="AG137" s="73"/>
    </row>
    <row r="138" spans="21:33">
      <c r="U138" s="73"/>
      <c r="V138" s="73"/>
      <c r="W138" s="73"/>
      <c r="X138" s="73"/>
      <c r="Y138" s="73"/>
      <c r="Z138" s="73"/>
      <c r="AA138" s="73"/>
      <c r="AB138" s="73"/>
      <c r="AC138" s="73"/>
      <c r="AD138" s="73"/>
      <c r="AE138" s="73"/>
      <c r="AF138" s="73"/>
      <c r="AG138" s="73"/>
    </row>
    <row r="139" spans="21:33">
      <c r="U139" s="73"/>
      <c r="V139" s="73"/>
      <c r="W139" s="73"/>
      <c r="X139" s="73"/>
      <c r="Y139" s="73"/>
      <c r="Z139" s="73"/>
      <c r="AA139" s="73"/>
      <c r="AB139" s="73"/>
      <c r="AC139" s="73"/>
      <c r="AD139" s="73"/>
      <c r="AE139" s="73"/>
      <c r="AF139" s="73"/>
      <c r="AG139" s="73"/>
    </row>
    <row r="140" spans="21:33">
      <c r="U140" s="73"/>
      <c r="V140" s="73"/>
      <c r="W140" s="73"/>
      <c r="X140" s="73"/>
      <c r="Y140" s="73"/>
      <c r="Z140" s="73"/>
      <c r="AA140" s="73"/>
      <c r="AB140" s="73"/>
      <c r="AC140" s="73"/>
      <c r="AD140" s="73"/>
      <c r="AE140" s="73"/>
      <c r="AF140" s="73"/>
      <c r="AG140" s="73"/>
    </row>
    <row r="141" spans="21:33">
      <c r="U141" s="73"/>
      <c r="V141" s="73"/>
      <c r="W141" s="73"/>
      <c r="X141" s="73"/>
      <c r="Y141" s="73"/>
      <c r="Z141" s="73"/>
      <c r="AA141" s="73"/>
      <c r="AB141" s="73"/>
      <c r="AC141" s="73"/>
      <c r="AD141" s="73"/>
      <c r="AE141" s="73"/>
      <c r="AF141" s="73"/>
      <c r="AG141" s="73"/>
    </row>
    <row r="142" spans="21:33">
      <c r="U142" s="73"/>
      <c r="V142" s="73"/>
      <c r="W142" s="73"/>
      <c r="X142" s="73"/>
      <c r="Y142" s="73"/>
      <c r="Z142" s="73"/>
      <c r="AA142" s="73"/>
      <c r="AB142" s="73"/>
      <c r="AC142" s="73"/>
      <c r="AD142" s="73"/>
      <c r="AE142" s="73"/>
      <c r="AF142" s="73"/>
      <c r="AG142" s="73"/>
    </row>
    <row r="143" spans="21:33">
      <c r="U143" s="73"/>
      <c r="V143" s="73"/>
      <c r="W143" s="73"/>
      <c r="X143" s="73"/>
      <c r="Y143" s="73"/>
      <c r="Z143" s="73"/>
      <c r="AA143" s="73"/>
      <c r="AB143" s="73"/>
      <c r="AC143" s="73"/>
      <c r="AD143" s="73"/>
      <c r="AE143" s="73"/>
      <c r="AF143" s="73"/>
      <c r="AG143" s="73"/>
    </row>
    <row r="144" spans="21:33">
      <c r="U144" s="73"/>
      <c r="V144" s="73"/>
      <c r="W144" s="73"/>
      <c r="X144" s="73"/>
      <c r="Y144" s="73"/>
      <c r="Z144" s="73"/>
      <c r="AA144" s="73"/>
      <c r="AB144" s="73"/>
      <c r="AC144" s="73"/>
      <c r="AD144" s="73"/>
      <c r="AE144" s="73"/>
      <c r="AF144" s="73"/>
      <c r="AG144" s="73"/>
    </row>
    <row r="145" spans="21:33">
      <c r="U145" s="73"/>
      <c r="V145" s="73"/>
      <c r="W145" s="73"/>
      <c r="X145" s="73"/>
      <c r="Y145" s="73"/>
      <c r="Z145" s="73"/>
      <c r="AA145" s="73"/>
      <c r="AB145" s="73"/>
      <c r="AC145" s="73"/>
      <c r="AD145" s="73"/>
      <c r="AE145" s="73"/>
      <c r="AF145" s="73"/>
      <c r="AG145" s="73"/>
    </row>
    <row r="146" spans="21:33">
      <c r="U146" s="73"/>
      <c r="V146" s="73"/>
      <c r="W146" s="73"/>
      <c r="X146" s="73"/>
      <c r="Y146" s="73"/>
      <c r="Z146" s="73"/>
      <c r="AA146" s="73"/>
      <c r="AB146" s="73"/>
      <c r="AC146" s="73"/>
      <c r="AD146" s="73"/>
      <c r="AE146" s="73"/>
      <c r="AF146" s="73"/>
      <c r="AG146" s="73"/>
    </row>
    <row r="147" spans="21:33">
      <c r="U147" s="73"/>
      <c r="V147" s="73"/>
      <c r="W147" s="73"/>
      <c r="X147" s="73"/>
      <c r="Y147" s="73"/>
      <c r="Z147" s="73"/>
      <c r="AA147" s="73"/>
      <c r="AB147" s="73"/>
      <c r="AC147" s="73"/>
      <c r="AD147" s="73"/>
      <c r="AE147" s="73"/>
      <c r="AF147" s="73"/>
      <c r="AG147" s="73"/>
    </row>
    <row r="148" spans="21:33">
      <c r="U148" s="73"/>
      <c r="V148" s="73"/>
      <c r="W148" s="73"/>
      <c r="X148" s="73"/>
      <c r="Y148" s="73"/>
      <c r="Z148" s="73"/>
      <c r="AA148" s="73"/>
      <c r="AB148" s="73"/>
      <c r="AC148" s="73"/>
      <c r="AD148" s="73"/>
      <c r="AE148" s="73"/>
      <c r="AF148" s="73"/>
      <c r="AG148" s="73"/>
    </row>
    <row r="149" spans="21:33">
      <c r="U149" s="73"/>
      <c r="V149" s="73"/>
      <c r="W149" s="73"/>
      <c r="X149" s="73"/>
      <c r="Y149" s="73"/>
      <c r="Z149" s="73"/>
      <c r="AA149" s="73"/>
      <c r="AB149" s="73"/>
      <c r="AC149" s="73"/>
      <c r="AD149" s="73"/>
      <c r="AE149" s="73"/>
      <c r="AF149" s="73"/>
      <c r="AG149" s="73"/>
    </row>
    <row r="150" spans="21:33">
      <c r="U150" s="73"/>
      <c r="V150" s="73"/>
      <c r="W150" s="73"/>
      <c r="X150" s="73"/>
      <c r="Y150" s="73"/>
      <c r="Z150" s="73"/>
      <c r="AA150" s="73"/>
      <c r="AB150" s="73"/>
      <c r="AC150" s="73"/>
      <c r="AD150" s="73"/>
      <c r="AE150" s="73"/>
      <c r="AF150" s="73"/>
      <c r="AG150" s="73"/>
    </row>
    <row r="151" spans="21:33">
      <c r="U151" s="73"/>
      <c r="V151" s="73"/>
      <c r="W151" s="73"/>
      <c r="X151" s="73"/>
      <c r="Y151" s="73"/>
      <c r="Z151" s="73"/>
      <c r="AA151" s="73"/>
      <c r="AB151" s="73"/>
      <c r="AC151" s="73"/>
      <c r="AD151" s="73"/>
      <c r="AE151" s="73"/>
      <c r="AF151" s="73"/>
      <c r="AG151" s="73"/>
    </row>
    <row r="152" spans="21:33">
      <c r="U152" s="73"/>
      <c r="V152" s="73"/>
      <c r="W152" s="73"/>
      <c r="X152" s="73"/>
      <c r="Y152" s="73"/>
      <c r="Z152" s="73"/>
      <c r="AA152" s="73"/>
      <c r="AB152" s="73"/>
      <c r="AC152" s="73"/>
      <c r="AD152" s="73"/>
      <c r="AE152" s="73"/>
      <c r="AF152" s="73"/>
      <c r="AG152" s="73"/>
    </row>
    <row r="153" spans="21:33">
      <c r="U153" s="73"/>
      <c r="V153" s="73"/>
      <c r="W153" s="73"/>
      <c r="X153" s="73"/>
      <c r="Y153" s="73"/>
      <c r="Z153" s="73"/>
      <c r="AA153" s="73"/>
      <c r="AB153" s="73"/>
      <c r="AC153" s="73"/>
      <c r="AD153" s="73"/>
      <c r="AE153" s="73"/>
      <c r="AF153" s="73"/>
      <c r="AG153" s="73"/>
    </row>
    <row r="154" spans="21:33">
      <c r="U154" s="73"/>
      <c r="V154" s="73"/>
      <c r="W154" s="73"/>
      <c r="X154" s="73"/>
      <c r="Y154" s="73"/>
      <c r="Z154" s="73"/>
      <c r="AA154" s="73"/>
      <c r="AB154" s="73"/>
      <c r="AC154" s="73"/>
      <c r="AD154" s="73"/>
      <c r="AE154" s="73"/>
      <c r="AF154" s="73"/>
      <c r="AG154" s="73"/>
    </row>
    <row r="155" spans="21:33">
      <c r="U155" s="73"/>
      <c r="V155" s="73"/>
      <c r="W155" s="73"/>
      <c r="X155" s="73"/>
      <c r="Y155" s="73"/>
      <c r="Z155" s="73"/>
      <c r="AA155" s="73"/>
      <c r="AB155" s="73"/>
      <c r="AC155" s="73"/>
      <c r="AD155" s="73"/>
      <c r="AE155" s="73"/>
      <c r="AF155" s="73"/>
      <c r="AG155" s="73"/>
    </row>
    <row r="156" spans="21:33">
      <c r="U156" s="73"/>
      <c r="V156" s="73"/>
      <c r="W156" s="73"/>
      <c r="X156" s="73"/>
      <c r="Y156" s="73"/>
      <c r="Z156" s="73"/>
      <c r="AA156" s="73"/>
      <c r="AB156" s="73"/>
      <c r="AC156" s="73"/>
      <c r="AD156" s="73"/>
      <c r="AE156" s="73"/>
      <c r="AF156" s="73"/>
      <c r="AG156" s="73"/>
    </row>
    <row r="157" spans="21:33">
      <c r="U157" s="73"/>
      <c r="V157" s="73"/>
      <c r="W157" s="73"/>
      <c r="X157" s="73"/>
      <c r="Y157" s="73"/>
      <c r="Z157" s="73"/>
      <c r="AA157" s="73"/>
      <c r="AB157" s="73"/>
      <c r="AC157" s="73"/>
      <c r="AD157" s="73"/>
      <c r="AE157" s="73"/>
      <c r="AF157" s="73"/>
      <c r="AG157" s="73"/>
    </row>
    <row r="158" spans="21:33">
      <c r="U158" s="73"/>
      <c r="V158" s="73"/>
      <c r="W158" s="73"/>
      <c r="X158" s="73"/>
      <c r="Y158" s="73"/>
      <c r="Z158" s="73"/>
      <c r="AA158" s="73"/>
      <c r="AB158" s="73"/>
      <c r="AC158" s="73"/>
      <c r="AD158" s="73"/>
      <c r="AE158" s="73"/>
      <c r="AF158" s="73"/>
      <c r="AG158" s="73"/>
    </row>
    <row r="159" spans="21:33">
      <c r="U159" s="73"/>
      <c r="V159" s="73"/>
      <c r="W159" s="73"/>
      <c r="X159" s="73"/>
      <c r="Y159" s="73"/>
      <c r="Z159" s="73"/>
      <c r="AA159" s="73"/>
      <c r="AB159" s="73"/>
      <c r="AC159" s="73"/>
      <c r="AD159" s="73"/>
      <c r="AE159" s="73"/>
      <c r="AF159" s="73"/>
      <c r="AG159" s="73"/>
    </row>
    <row r="160" spans="21:33">
      <c r="U160" s="73"/>
      <c r="V160" s="73"/>
      <c r="W160" s="73"/>
      <c r="X160" s="73"/>
      <c r="Y160" s="73"/>
      <c r="Z160" s="73"/>
      <c r="AA160" s="73"/>
      <c r="AB160" s="73"/>
      <c r="AC160" s="73"/>
      <c r="AD160" s="73"/>
      <c r="AE160" s="73"/>
      <c r="AF160" s="73"/>
      <c r="AG160" s="73"/>
    </row>
    <row r="161" spans="21:33">
      <c r="U161" s="73"/>
      <c r="V161" s="73"/>
      <c r="W161" s="73"/>
      <c r="X161" s="73"/>
      <c r="Y161" s="73"/>
      <c r="Z161" s="73"/>
      <c r="AA161" s="73"/>
      <c r="AB161" s="73"/>
      <c r="AC161" s="73"/>
      <c r="AD161" s="73"/>
      <c r="AE161" s="73"/>
      <c r="AF161" s="73"/>
      <c r="AG161" s="73"/>
    </row>
    <row r="162" spans="21:33">
      <c r="U162" s="73"/>
      <c r="V162" s="73"/>
      <c r="W162" s="73"/>
      <c r="X162" s="73"/>
      <c r="Y162" s="73"/>
      <c r="Z162" s="73"/>
      <c r="AA162" s="73"/>
      <c r="AB162" s="73"/>
      <c r="AC162" s="73"/>
      <c r="AD162" s="73"/>
      <c r="AE162" s="73"/>
      <c r="AF162" s="73"/>
      <c r="AG162" s="73"/>
    </row>
    <row r="163" spans="21:33">
      <c r="U163" s="73"/>
      <c r="V163" s="73"/>
      <c r="W163" s="73"/>
      <c r="X163" s="73"/>
      <c r="Y163" s="73"/>
      <c r="Z163" s="73"/>
      <c r="AA163" s="73"/>
      <c r="AB163" s="73"/>
      <c r="AC163" s="73"/>
      <c r="AD163" s="73"/>
      <c r="AE163" s="73"/>
      <c r="AF163" s="73"/>
      <c r="AG163" s="73"/>
    </row>
    <row r="164" spans="21:33">
      <c r="U164" s="73"/>
      <c r="V164" s="73"/>
      <c r="W164" s="73"/>
      <c r="X164" s="73"/>
      <c r="Y164" s="73"/>
      <c r="Z164" s="73"/>
      <c r="AA164" s="73"/>
      <c r="AB164" s="73"/>
      <c r="AC164" s="73"/>
      <c r="AD164" s="73"/>
      <c r="AE164" s="73"/>
      <c r="AF164" s="73"/>
      <c r="AG164" s="73"/>
    </row>
    <row r="165" spans="21:33">
      <c r="U165" s="73"/>
      <c r="V165" s="73"/>
      <c r="W165" s="73"/>
      <c r="X165" s="73"/>
      <c r="Y165" s="73"/>
      <c r="Z165" s="73"/>
      <c r="AA165" s="73"/>
      <c r="AB165" s="73"/>
      <c r="AC165" s="73"/>
      <c r="AD165" s="73"/>
      <c r="AE165" s="73"/>
      <c r="AF165" s="73"/>
      <c r="AG165" s="73"/>
    </row>
    <row r="166" spans="21:33">
      <c r="U166" s="73"/>
      <c r="V166" s="73"/>
      <c r="W166" s="73"/>
      <c r="X166" s="73"/>
      <c r="Y166" s="73"/>
      <c r="Z166" s="73"/>
      <c r="AA166" s="73"/>
      <c r="AB166" s="73"/>
      <c r="AC166" s="73"/>
      <c r="AD166" s="73"/>
      <c r="AE166" s="73"/>
      <c r="AF166" s="73"/>
      <c r="AG166" s="73"/>
    </row>
    <row r="167" spans="21:33">
      <c r="U167" s="73"/>
      <c r="V167" s="73"/>
      <c r="W167" s="73"/>
      <c r="X167" s="73"/>
      <c r="Y167" s="73"/>
      <c r="Z167" s="73"/>
      <c r="AA167" s="73"/>
      <c r="AB167" s="73"/>
      <c r="AC167" s="73"/>
      <c r="AD167" s="73"/>
      <c r="AE167" s="73"/>
      <c r="AF167" s="73"/>
      <c r="AG167" s="73"/>
    </row>
    <row r="168" spans="21:33">
      <c r="U168" s="73"/>
      <c r="V168" s="73"/>
      <c r="W168" s="73"/>
      <c r="X168" s="73"/>
      <c r="Y168" s="73"/>
      <c r="Z168" s="73"/>
      <c r="AA168" s="73"/>
      <c r="AB168" s="73"/>
      <c r="AC168" s="73"/>
      <c r="AD168" s="73"/>
      <c r="AE168" s="73"/>
      <c r="AF168" s="73"/>
      <c r="AG168" s="73"/>
    </row>
    <row r="169" spans="21:33">
      <c r="U169" s="73"/>
      <c r="V169" s="73"/>
      <c r="W169" s="73"/>
      <c r="X169" s="73"/>
      <c r="Y169" s="73"/>
      <c r="Z169" s="73"/>
      <c r="AA169" s="73"/>
      <c r="AB169" s="73"/>
      <c r="AC169" s="73"/>
      <c r="AD169" s="73"/>
      <c r="AE169" s="73"/>
      <c r="AF169" s="73"/>
      <c r="AG169" s="73"/>
    </row>
    <row r="170" spans="21:33">
      <c r="U170" s="73"/>
      <c r="V170" s="73"/>
      <c r="W170" s="73"/>
      <c r="X170" s="73"/>
      <c r="Y170" s="73"/>
      <c r="Z170" s="73"/>
      <c r="AA170" s="73"/>
      <c r="AB170" s="73"/>
      <c r="AC170" s="73"/>
      <c r="AD170" s="73"/>
      <c r="AE170" s="73"/>
      <c r="AF170" s="73"/>
      <c r="AG170" s="73"/>
    </row>
    <row r="171" spans="21:33">
      <c r="U171" s="73"/>
      <c r="V171" s="73"/>
      <c r="W171" s="73"/>
      <c r="X171" s="73"/>
      <c r="Y171" s="73"/>
      <c r="Z171" s="73"/>
      <c r="AA171" s="73"/>
      <c r="AB171" s="73"/>
      <c r="AC171" s="73"/>
      <c r="AD171" s="73"/>
      <c r="AE171" s="73"/>
      <c r="AF171" s="73"/>
      <c r="AG171" s="73"/>
    </row>
    <row r="172" spans="21:33">
      <c r="U172" s="73"/>
      <c r="V172" s="73"/>
      <c r="W172" s="73"/>
      <c r="X172" s="73"/>
      <c r="Y172" s="73"/>
      <c r="Z172" s="73"/>
      <c r="AA172" s="73"/>
      <c r="AB172" s="73"/>
      <c r="AC172" s="73"/>
      <c r="AD172" s="73"/>
      <c r="AE172" s="73"/>
      <c r="AF172" s="73"/>
      <c r="AG172" s="73"/>
    </row>
    <row r="173" spans="21:33">
      <c r="U173" s="73"/>
      <c r="V173" s="73"/>
      <c r="W173" s="73"/>
      <c r="X173" s="73"/>
      <c r="Y173" s="73"/>
      <c r="Z173" s="73"/>
      <c r="AA173" s="73"/>
      <c r="AB173" s="73"/>
      <c r="AC173" s="73"/>
      <c r="AD173" s="73"/>
      <c r="AE173" s="73"/>
      <c r="AF173" s="73"/>
      <c r="AG173" s="73"/>
    </row>
    <row r="174" spans="21:33">
      <c r="U174" s="73"/>
      <c r="V174" s="73"/>
      <c r="W174" s="73"/>
      <c r="X174" s="73"/>
      <c r="Y174" s="73"/>
      <c r="Z174" s="73"/>
      <c r="AA174" s="73"/>
      <c r="AB174" s="73"/>
      <c r="AC174" s="73"/>
      <c r="AD174" s="73"/>
      <c r="AE174" s="73"/>
      <c r="AF174" s="73"/>
      <c r="AG174" s="73"/>
    </row>
    <row r="175" spans="21:33">
      <c r="U175" s="73"/>
      <c r="V175" s="73"/>
      <c r="W175" s="73"/>
      <c r="X175" s="73"/>
      <c r="Y175" s="73"/>
      <c r="Z175" s="73"/>
      <c r="AA175" s="73"/>
      <c r="AB175" s="73"/>
      <c r="AC175" s="73"/>
      <c r="AD175" s="73"/>
      <c r="AE175" s="73"/>
      <c r="AF175" s="73"/>
      <c r="AG175" s="73"/>
    </row>
    <row r="176" spans="21:33">
      <c r="U176" s="73"/>
      <c r="V176" s="73"/>
      <c r="W176" s="73"/>
      <c r="X176" s="73"/>
      <c r="Y176" s="73"/>
      <c r="Z176" s="73"/>
      <c r="AA176" s="73"/>
      <c r="AB176" s="73"/>
      <c r="AC176" s="73"/>
      <c r="AD176" s="73"/>
      <c r="AE176" s="73"/>
      <c r="AF176" s="73"/>
      <c r="AG176" s="73"/>
    </row>
    <row r="177" spans="21:33">
      <c r="U177" s="73"/>
      <c r="V177" s="73"/>
      <c r="W177" s="73"/>
      <c r="X177" s="73"/>
      <c r="Y177" s="73"/>
      <c r="Z177" s="73"/>
      <c r="AA177" s="73"/>
      <c r="AB177" s="73"/>
      <c r="AC177" s="73"/>
      <c r="AD177" s="73"/>
      <c r="AE177" s="73"/>
      <c r="AF177" s="73"/>
      <c r="AG177" s="73"/>
    </row>
    <row r="178" spans="21:33">
      <c r="U178" s="73"/>
      <c r="V178" s="73"/>
      <c r="W178" s="73"/>
      <c r="X178" s="73"/>
      <c r="Y178" s="73"/>
      <c r="Z178" s="73"/>
      <c r="AA178" s="73"/>
      <c r="AB178" s="73"/>
      <c r="AC178" s="73"/>
      <c r="AD178" s="73"/>
      <c r="AE178" s="73"/>
      <c r="AF178" s="73"/>
      <c r="AG178" s="73"/>
    </row>
    <row r="179" spans="21:33">
      <c r="U179" s="73"/>
      <c r="V179" s="73"/>
      <c r="W179" s="73"/>
      <c r="X179" s="73"/>
      <c r="Y179" s="73"/>
      <c r="Z179" s="73"/>
      <c r="AA179" s="73"/>
      <c r="AB179" s="73"/>
      <c r="AC179" s="73"/>
      <c r="AD179" s="73"/>
      <c r="AE179" s="73"/>
      <c r="AF179" s="73"/>
      <c r="AG179" s="73"/>
    </row>
    <row r="180" spans="21:33">
      <c r="U180" s="73"/>
      <c r="V180" s="73"/>
      <c r="W180" s="73"/>
      <c r="X180" s="73"/>
      <c r="Y180" s="73"/>
      <c r="Z180" s="73"/>
      <c r="AA180" s="73"/>
      <c r="AB180" s="73"/>
      <c r="AC180" s="73"/>
      <c r="AD180" s="73"/>
      <c r="AE180" s="73"/>
      <c r="AF180" s="73"/>
      <c r="AG180" s="73"/>
    </row>
    <row r="181" spans="21:33">
      <c r="U181" s="73"/>
      <c r="V181" s="73"/>
      <c r="W181" s="73"/>
      <c r="X181" s="73"/>
      <c r="Y181" s="73"/>
      <c r="Z181" s="73"/>
      <c r="AA181" s="73"/>
      <c r="AB181" s="73"/>
      <c r="AC181" s="73"/>
      <c r="AD181" s="73"/>
      <c r="AE181" s="73"/>
      <c r="AF181" s="73"/>
      <c r="AG181" s="73"/>
    </row>
    <row r="182" spans="21:33">
      <c r="U182" s="73"/>
      <c r="V182" s="73"/>
      <c r="W182" s="73"/>
      <c r="X182" s="73"/>
      <c r="Y182" s="73"/>
      <c r="Z182" s="73"/>
      <c r="AA182" s="73"/>
      <c r="AB182" s="73"/>
      <c r="AC182" s="73"/>
      <c r="AD182" s="73"/>
      <c r="AE182" s="73"/>
      <c r="AF182" s="73"/>
      <c r="AG182" s="73"/>
    </row>
    <row r="183" spans="21:33">
      <c r="U183" s="73"/>
      <c r="V183" s="73"/>
      <c r="W183" s="73"/>
      <c r="X183" s="73"/>
      <c r="Y183" s="73"/>
      <c r="Z183" s="73"/>
      <c r="AA183" s="73"/>
      <c r="AB183" s="73"/>
      <c r="AC183" s="73"/>
      <c r="AD183" s="73"/>
      <c r="AE183" s="73"/>
      <c r="AF183" s="73"/>
      <c r="AG183" s="73"/>
    </row>
    <row r="184" spans="21:33">
      <c r="U184" s="73"/>
      <c r="V184" s="73"/>
      <c r="W184" s="73"/>
      <c r="X184" s="73"/>
      <c r="Y184" s="73"/>
      <c r="Z184" s="73"/>
      <c r="AA184" s="73"/>
      <c r="AB184" s="73"/>
      <c r="AC184" s="73"/>
      <c r="AD184" s="73"/>
      <c r="AE184" s="73"/>
      <c r="AF184" s="73"/>
      <c r="AG184" s="73"/>
    </row>
    <row r="185" spans="21:33">
      <c r="U185" s="73"/>
      <c r="V185" s="73"/>
      <c r="W185" s="73"/>
      <c r="X185" s="73"/>
      <c r="Y185" s="73"/>
      <c r="Z185" s="73"/>
      <c r="AA185" s="73"/>
      <c r="AB185" s="73"/>
      <c r="AC185" s="73"/>
      <c r="AD185" s="73"/>
      <c r="AE185" s="73"/>
      <c r="AF185" s="73"/>
      <c r="AG185" s="73"/>
    </row>
    <row r="186" spans="21:33">
      <c r="U186" s="73"/>
      <c r="V186" s="73"/>
      <c r="W186" s="73"/>
      <c r="X186" s="73"/>
      <c r="Y186" s="73"/>
      <c r="Z186" s="73"/>
      <c r="AA186" s="73"/>
      <c r="AB186" s="73"/>
      <c r="AC186" s="73"/>
      <c r="AD186" s="73"/>
      <c r="AE186" s="73"/>
      <c r="AF186" s="73"/>
      <c r="AG186" s="73"/>
    </row>
    <row r="187" spans="21:33">
      <c r="U187" s="73"/>
      <c r="V187" s="73"/>
      <c r="W187" s="73"/>
      <c r="X187" s="73"/>
      <c r="Y187" s="73"/>
      <c r="Z187" s="73"/>
      <c r="AA187" s="73"/>
      <c r="AB187" s="73"/>
      <c r="AC187" s="73"/>
      <c r="AD187" s="73"/>
      <c r="AE187" s="73"/>
      <c r="AF187" s="73"/>
      <c r="AG187" s="73"/>
    </row>
    <row r="188" spans="21:33">
      <c r="U188" s="73"/>
      <c r="V188" s="73"/>
      <c r="W188" s="73"/>
      <c r="X188" s="73"/>
      <c r="Y188" s="73"/>
      <c r="Z188" s="73"/>
      <c r="AA188" s="73"/>
      <c r="AB188" s="73"/>
      <c r="AC188" s="73"/>
      <c r="AD188" s="73"/>
      <c r="AE188" s="73"/>
      <c r="AF188" s="73"/>
      <c r="AG188" s="73"/>
    </row>
    <row r="189" spans="21:33">
      <c r="U189" s="73"/>
      <c r="V189" s="73"/>
      <c r="W189" s="73"/>
      <c r="X189" s="73"/>
      <c r="Y189" s="73"/>
      <c r="Z189" s="73"/>
      <c r="AA189" s="73"/>
      <c r="AB189" s="73"/>
      <c r="AC189" s="73"/>
      <c r="AD189" s="73"/>
      <c r="AE189" s="73"/>
      <c r="AF189" s="73"/>
      <c r="AG189" s="73"/>
    </row>
    <row r="190" spans="21:33">
      <c r="U190" s="73"/>
      <c r="V190" s="73"/>
      <c r="W190" s="73"/>
      <c r="X190" s="73"/>
      <c r="Y190" s="73"/>
      <c r="Z190" s="73"/>
      <c r="AA190" s="73"/>
      <c r="AB190" s="73"/>
      <c r="AC190" s="73"/>
      <c r="AD190" s="73"/>
      <c r="AE190" s="73"/>
      <c r="AF190" s="73"/>
      <c r="AG190" s="73"/>
    </row>
    <row r="191" spans="21:33">
      <c r="U191" s="73"/>
      <c r="V191" s="73"/>
      <c r="W191" s="73"/>
      <c r="X191" s="73"/>
      <c r="Y191" s="73"/>
      <c r="Z191" s="73"/>
      <c r="AA191" s="73"/>
      <c r="AB191" s="73"/>
      <c r="AC191" s="73"/>
      <c r="AD191" s="73"/>
      <c r="AE191" s="73"/>
      <c r="AF191" s="73"/>
      <c r="AG191" s="73"/>
    </row>
    <row r="192" spans="21:33">
      <c r="U192" s="73"/>
      <c r="V192" s="73"/>
      <c r="W192" s="73"/>
      <c r="X192" s="73"/>
      <c r="Y192" s="73"/>
      <c r="Z192" s="73"/>
      <c r="AA192" s="73"/>
      <c r="AB192" s="73"/>
      <c r="AC192" s="73"/>
      <c r="AD192" s="73"/>
      <c r="AE192" s="73"/>
      <c r="AF192" s="73"/>
      <c r="AG192" s="73"/>
    </row>
    <row r="193" spans="21:33">
      <c r="U193" s="73"/>
      <c r="V193" s="73"/>
      <c r="W193" s="73"/>
      <c r="X193" s="73"/>
      <c r="Y193" s="73"/>
      <c r="Z193" s="73"/>
      <c r="AA193" s="73"/>
      <c r="AB193" s="73"/>
      <c r="AC193" s="73"/>
      <c r="AD193" s="73"/>
      <c r="AE193" s="73"/>
      <c r="AF193" s="73"/>
      <c r="AG193" s="73"/>
    </row>
    <row r="194" spans="21:33">
      <c r="U194" s="73"/>
      <c r="V194" s="73"/>
      <c r="W194" s="73"/>
      <c r="X194" s="73"/>
      <c r="Y194" s="73"/>
      <c r="Z194" s="73"/>
      <c r="AA194" s="73"/>
      <c r="AB194" s="73"/>
      <c r="AC194" s="73"/>
      <c r="AD194" s="73"/>
      <c r="AE194" s="73"/>
      <c r="AF194" s="73"/>
      <c r="AG194" s="73"/>
    </row>
    <row r="195" spans="21:33">
      <c r="U195" s="73"/>
      <c r="V195" s="73"/>
      <c r="W195" s="73"/>
      <c r="X195" s="73"/>
      <c r="Y195" s="73"/>
      <c r="Z195" s="73"/>
      <c r="AA195" s="73"/>
      <c r="AB195" s="73"/>
      <c r="AC195" s="73"/>
      <c r="AD195" s="73"/>
      <c r="AE195" s="73"/>
      <c r="AF195" s="73"/>
      <c r="AG195" s="73"/>
    </row>
    <row r="196" spans="21:33">
      <c r="U196" s="73"/>
      <c r="V196" s="73"/>
      <c r="W196" s="73"/>
      <c r="X196" s="73"/>
      <c r="Y196" s="73"/>
      <c r="Z196" s="73"/>
      <c r="AA196" s="73"/>
      <c r="AB196" s="73"/>
      <c r="AC196" s="73"/>
      <c r="AD196" s="73"/>
      <c r="AE196" s="73"/>
      <c r="AF196" s="73"/>
      <c r="AG196" s="73"/>
    </row>
    <row r="197" spans="21:33">
      <c r="U197" s="73"/>
      <c r="V197" s="73"/>
      <c r="W197" s="73"/>
      <c r="X197" s="73"/>
      <c r="Y197" s="73"/>
      <c r="Z197" s="73"/>
      <c r="AA197" s="73"/>
      <c r="AB197" s="73"/>
      <c r="AC197" s="73"/>
      <c r="AD197" s="73"/>
      <c r="AE197" s="73"/>
      <c r="AF197" s="73"/>
      <c r="AG197" s="73"/>
    </row>
    <row r="198" spans="21:33">
      <c r="U198" s="73"/>
      <c r="V198" s="73"/>
      <c r="W198" s="73"/>
      <c r="X198" s="73"/>
      <c r="Y198" s="73"/>
      <c r="Z198" s="73"/>
      <c r="AA198" s="73"/>
      <c r="AB198" s="73"/>
      <c r="AC198" s="73"/>
      <c r="AD198" s="73"/>
      <c r="AE198" s="73"/>
      <c r="AF198" s="73"/>
      <c r="AG198" s="73"/>
    </row>
    <row r="199" spans="21:33">
      <c r="U199" s="73"/>
      <c r="V199" s="73"/>
      <c r="W199" s="73"/>
      <c r="X199" s="73"/>
      <c r="Y199" s="73"/>
      <c r="Z199" s="73"/>
      <c r="AA199" s="73"/>
      <c r="AB199" s="73"/>
      <c r="AC199" s="73"/>
      <c r="AD199" s="73"/>
      <c r="AE199" s="73"/>
      <c r="AF199" s="73"/>
      <c r="AG199" s="73"/>
    </row>
    <row r="200" spans="21:33">
      <c r="U200" s="73"/>
      <c r="V200" s="73"/>
      <c r="W200" s="73"/>
      <c r="X200" s="73"/>
      <c r="Y200" s="73"/>
      <c r="Z200" s="73"/>
      <c r="AA200" s="73"/>
      <c r="AB200" s="73"/>
      <c r="AC200" s="73"/>
      <c r="AD200" s="73"/>
      <c r="AE200" s="73"/>
      <c r="AF200" s="73"/>
      <c r="AG200" s="73"/>
    </row>
    <row r="201" spans="21:33">
      <c r="U201" s="73"/>
      <c r="V201" s="73"/>
      <c r="W201" s="73"/>
      <c r="X201" s="73"/>
      <c r="Y201" s="73"/>
      <c r="Z201" s="73"/>
      <c r="AA201" s="73"/>
      <c r="AB201" s="73"/>
      <c r="AC201" s="73"/>
      <c r="AD201" s="73"/>
      <c r="AE201" s="73"/>
      <c r="AF201" s="73"/>
      <c r="AG201" s="73"/>
    </row>
    <row r="202" spans="21:33">
      <c r="U202" s="73"/>
      <c r="V202" s="73"/>
      <c r="W202" s="73"/>
      <c r="X202" s="73"/>
      <c r="Y202" s="73"/>
      <c r="Z202" s="73"/>
      <c r="AA202" s="73"/>
      <c r="AB202" s="73"/>
      <c r="AC202" s="73"/>
      <c r="AD202" s="73"/>
      <c r="AE202" s="73"/>
      <c r="AF202" s="73"/>
      <c r="AG202" s="73"/>
    </row>
    <row r="203" spans="21:33">
      <c r="U203" s="73"/>
      <c r="V203" s="73"/>
      <c r="W203" s="73"/>
      <c r="X203" s="73"/>
      <c r="Y203" s="73"/>
      <c r="Z203" s="73"/>
      <c r="AA203" s="73"/>
      <c r="AB203" s="73"/>
      <c r="AC203" s="73"/>
      <c r="AD203" s="73"/>
      <c r="AE203" s="73"/>
      <c r="AF203" s="73"/>
      <c r="AG203" s="73"/>
    </row>
    <row r="204" spans="21:33">
      <c r="U204" s="73"/>
      <c r="V204" s="73"/>
      <c r="W204" s="73"/>
      <c r="X204" s="73"/>
      <c r="Y204" s="73"/>
      <c r="Z204" s="73"/>
      <c r="AA204" s="73"/>
      <c r="AB204" s="73"/>
      <c r="AC204" s="73"/>
      <c r="AD204" s="73"/>
      <c r="AE204" s="73"/>
      <c r="AF204" s="73"/>
      <c r="AG204" s="73"/>
    </row>
    <row r="205" spans="21:33">
      <c r="U205" s="73"/>
      <c r="V205" s="73"/>
      <c r="W205" s="73"/>
      <c r="X205" s="73"/>
      <c r="Y205" s="73"/>
      <c r="Z205" s="73"/>
      <c r="AA205" s="73"/>
      <c r="AB205" s="73"/>
      <c r="AC205" s="73"/>
      <c r="AD205" s="73"/>
      <c r="AE205" s="73"/>
      <c r="AF205" s="73"/>
      <c r="AG205" s="73"/>
    </row>
    <row r="206" spans="21:33">
      <c r="U206" s="73"/>
      <c r="V206" s="73"/>
      <c r="W206" s="73"/>
      <c r="X206" s="73"/>
      <c r="Y206" s="73"/>
      <c r="Z206" s="73"/>
      <c r="AA206" s="73"/>
      <c r="AB206" s="73"/>
      <c r="AC206" s="73"/>
      <c r="AD206" s="73"/>
      <c r="AE206" s="73"/>
      <c r="AF206" s="73"/>
      <c r="AG206" s="73"/>
    </row>
    <row r="207" spans="21:33">
      <c r="U207" s="73"/>
      <c r="V207" s="73"/>
      <c r="W207" s="73"/>
      <c r="X207" s="73"/>
      <c r="Y207" s="73"/>
      <c r="Z207" s="73"/>
      <c r="AA207" s="73"/>
      <c r="AB207" s="73"/>
      <c r="AC207" s="73"/>
      <c r="AD207" s="73"/>
      <c r="AE207" s="73"/>
      <c r="AF207" s="73"/>
      <c r="AG207" s="73"/>
    </row>
    <row r="208" spans="21:33">
      <c r="U208" s="73"/>
      <c r="V208" s="73"/>
      <c r="W208" s="73"/>
      <c r="X208" s="73"/>
      <c r="Y208" s="73"/>
      <c r="Z208" s="73"/>
      <c r="AA208" s="73"/>
      <c r="AB208" s="73"/>
      <c r="AC208" s="73"/>
      <c r="AD208" s="73"/>
      <c r="AE208" s="73"/>
      <c r="AF208" s="73"/>
      <c r="AG208" s="73"/>
    </row>
    <row r="209" spans="21:33">
      <c r="U209" s="73"/>
      <c r="V209" s="73"/>
      <c r="W209" s="73"/>
      <c r="X209" s="73"/>
      <c r="Y209" s="73"/>
      <c r="Z209" s="73"/>
      <c r="AA209" s="73"/>
      <c r="AB209" s="73"/>
      <c r="AC209" s="73"/>
      <c r="AD209" s="73"/>
      <c r="AE209" s="73"/>
      <c r="AF209" s="73"/>
      <c r="AG209" s="73"/>
    </row>
    <row r="210" spans="21:33">
      <c r="U210" s="73"/>
      <c r="V210" s="73"/>
      <c r="W210" s="73"/>
      <c r="X210" s="73"/>
      <c r="Y210" s="73"/>
      <c r="Z210" s="73"/>
      <c r="AA210" s="73"/>
      <c r="AB210" s="73"/>
      <c r="AC210" s="73"/>
      <c r="AD210" s="73"/>
      <c r="AE210" s="73"/>
      <c r="AF210" s="73"/>
      <c r="AG210" s="73"/>
    </row>
    <row r="211" spans="21:33">
      <c r="U211" s="73"/>
      <c r="V211" s="73"/>
      <c r="W211" s="73"/>
      <c r="X211" s="73"/>
      <c r="Y211" s="73"/>
      <c r="Z211" s="73"/>
      <c r="AA211" s="73"/>
      <c r="AB211" s="73"/>
      <c r="AC211" s="73"/>
      <c r="AD211" s="73"/>
      <c r="AE211" s="73"/>
      <c r="AF211" s="73"/>
      <c r="AG211" s="73"/>
    </row>
    <row r="212" spans="21:33">
      <c r="U212" s="73"/>
      <c r="V212" s="73"/>
      <c r="W212" s="73"/>
      <c r="X212" s="73"/>
      <c r="Y212" s="73"/>
      <c r="Z212" s="73"/>
      <c r="AA212" s="73"/>
      <c r="AB212" s="73"/>
      <c r="AC212" s="73"/>
      <c r="AD212" s="73"/>
      <c r="AE212" s="73"/>
      <c r="AF212" s="73"/>
      <c r="AG212" s="73"/>
    </row>
    <row r="213" spans="21:33">
      <c r="U213" s="73"/>
      <c r="V213" s="73"/>
      <c r="W213" s="73"/>
      <c r="X213" s="73"/>
      <c r="Y213" s="73"/>
      <c r="Z213" s="73"/>
      <c r="AA213" s="73"/>
      <c r="AB213" s="73"/>
      <c r="AC213" s="73"/>
      <c r="AD213" s="73"/>
      <c r="AE213" s="73"/>
      <c r="AF213" s="73"/>
      <c r="AG213" s="73"/>
    </row>
    <row r="214" spans="21:33">
      <c r="U214" s="73"/>
      <c r="V214" s="73"/>
      <c r="W214" s="73"/>
      <c r="X214" s="73"/>
      <c r="Y214" s="73"/>
      <c r="Z214" s="73"/>
      <c r="AA214" s="73"/>
      <c r="AB214" s="73"/>
      <c r="AC214" s="73"/>
      <c r="AD214" s="73"/>
      <c r="AE214" s="73"/>
      <c r="AF214" s="73"/>
      <c r="AG214" s="73"/>
    </row>
    <row r="215" spans="21:33">
      <c r="U215" s="73"/>
      <c r="V215" s="73"/>
      <c r="W215" s="73"/>
      <c r="X215" s="73"/>
      <c r="Y215" s="73"/>
      <c r="Z215" s="73"/>
      <c r="AA215" s="73"/>
      <c r="AB215" s="73"/>
      <c r="AC215" s="73"/>
      <c r="AD215" s="73"/>
      <c r="AE215" s="73"/>
      <c r="AF215" s="73"/>
      <c r="AG215" s="73"/>
    </row>
    <row r="216" spans="21:33">
      <c r="U216" s="73"/>
      <c r="V216" s="73"/>
      <c r="W216" s="73"/>
      <c r="X216" s="73"/>
      <c r="Y216" s="73"/>
      <c r="Z216" s="73"/>
      <c r="AA216" s="73"/>
      <c r="AB216" s="73"/>
      <c r="AC216" s="73"/>
      <c r="AD216" s="73"/>
      <c r="AE216" s="73"/>
      <c r="AF216" s="73"/>
      <c r="AG216" s="73"/>
    </row>
    <row r="217" spans="21:33">
      <c r="U217" s="73"/>
      <c r="V217" s="73"/>
      <c r="W217" s="73"/>
      <c r="X217" s="73"/>
      <c r="Y217" s="73"/>
      <c r="Z217" s="73"/>
      <c r="AA217" s="73"/>
      <c r="AB217" s="73"/>
      <c r="AC217" s="73"/>
      <c r="AD217" s="73"/>
      <c r="AE217" s="73"/>
      <c r="AF217" s="73"/>
      <c r="AG217" s="73"/>
    </row>
    <row r="218" spans="21:33">
      <c r="U218" s="73"/>
      <c r="V218" s="73"/>
      <c r="W218" s="73"/>
      <c r="X218" s="73"/>
      <c r="Y218" s="73"/>
      <c r="Z218" s="73"/>
      <c r="AA218" s="73"/>
      <c r="AB218" s="73"/>
      <c r="AC218" s="73"/>
      <c r="AD218" s="73"/>
      <c r="AE218" s="73"/>
      <c r="AF218" s="73"/>
      <c r="AG218" s="73"/>
    </row>
    <row r="219" spans="21:33">
      <c r="U219" s="73"/>
      <c r="V219" s="73"/>
      <c r="W219" s="73"/>
      <c r="X219" s="73"/>
      <c r="Y219" s="73"/>
      <c r="Z219" s="73"/>
      <c r="AA219" s="73"/>
      <c r="AB219" s="73"/>
      <c r="AC219" s="73"/>
      <c r="AD219" s="73"/>
      <c r="AE219" s="73"/>
      <c r="AF219" s="73"/>
      <c r="AG219" s="73"/>
    </row>
    <row r="220" spans="21:33">
      <c r="U220" s="73"/>
      <c r="V220" s="73"/>
      <c r="W220" s="73"/>
      <c r="X220" s="73"/>
      <c r="Y220" s="73"/>
      <c r="Z220" s="73"/>
      <c r="AA220" s="73"/>
      <c r="AB220" s="73"/>
      <c r="AC220" s="73"/>
      <c r="AD220" s="73"/>
      <c r="AE220" s="73"/>
      <c r="AF220" s="73"/>
      <c r="AG220" s="73"/>
    </row>
    <row r="221" spans="21:33">
      <c r="U221" s="73"/>
      <c r="V221" s="73"/>
      <c r="W221" s="73"/>
      <c r="X221" s="73"/>
      <c r="Y221" s="73"/>
      <c r="Z221" s="73"/>
      <c r="AA221" s="73"/>
      <c r="AB221" s="73"/>
      <c r="AC221" s="73"/>
      <c r="AD221" s="73"/>
      <c r="AE221" s="73"/>
      <c r="AF221" s="73"/>
      <c r="AG221" s="73"/>
    </row>
    <row r="222" spans="21:33">
      <c r="U222" s="73"/>
      <c r="V222" s="73"/>
      <c r="W222" s="73"/>
      <c r="X222" s="73"/>
      <c r="Y222" s="73"/>
      <c r="Z222" s="73"/>
      <c r="AA222" s="73"/>
      <c r="AB222" s="73"/>
      <c r="AC222" s="73"/>
      <c r="AD222" s="73"/>
      <c r="AE222" s="73"/>
      <c r="AF222" s="73"/>
      <c r="AG222" s="73"/>
    </row>
    <row r="223" spans="21:33">
      <c r="U223" s="73"/>
      <c r="V223" s="73"/>
      <c r="W223" s="73"/>
      <c r="X223" s="73"/>
      <c r="Y223" s="73"/>
      <c r="Z223" s="73"/>
      <c r="AA223" s="73"/>
      <c r="AB223" s="73"/>
      <c r="AC223" s="73"/>
      <c r="AD223" s="73"/>
      <c r="AE223" s="73"/>
      <c r="AF223" s="73"/>
      <c r="AG223" s="73"/>
    </row>
    <row r="224" spans="21:33">
      <c r="U224" s="73"/>
      <c r="V224" s="73"/>
      <c r="W224" s="73"/>
      <c r="X224" s="73"/>
      <c r="Y224" s="73"/>
      <c r="Z224" s="73"/>
      <c r="AA224" s="73"/>
      <c r="AB224" s="73"/>
      <c r="AC224" s="73"/>
      <c r="AD224" s="73"/>
      <c r="AE224" s="73"/>
      <c r="AF224" s="73"/>
      <c r="AG224" s="73"/>
    </row>
    <row r="225" spans="21:33">
      <c r="U225" s="73"/>
      <c r="V225" s="73"/>
      <c r="W225" s="73"/>
      <c r="X225" s="73"/>
      <c r="Y225" s="73"/>
      <c r="Z225" s="73"/>
      <c r="AA225" s="73"/>
      <c r="AB225" s="73"/>
      <c r="AC225" s="73"/>
      <c r="AD225" s="73"/>
      <c r="AE225" s="73"/>
      <c r="AF225" s="73"/>
      <c r="AG225" s="73"/>
    </row>
    <row r="226" spans="21:33">
      <c r="U226" s="73"/>
      <c r="V226" s="73"/>
      <c r="W226" s="73"/>
      <c r="X226" s="73"/>
      <c r="Y226" s="73"/>
      <c r="Z226" s="73"/>
      <c r="AA226" s="73"/>
      <c r="AB226" s="73"/>
      <c r="AC226" s="73"/>
      <c r="AD226" s="73"/>
      <c r="AE226" s="73"/>
      <c r="AF226" s="73"/>
      <c r="AG226" s="73"/>
    </row>
    <row r="227" spans="21:33">
      <c r="U227" s="73"/>
      <c r="V227" s="73"/>
      <c r="W227" s="73"/>
      <c r="X227" s="73"/>
      <c r="Y227" s="73"/>
      <c r="Z227" s="73"/>
      <c r="AA227" s="73"/>
      <c r="AB227" s="73"/>
      <c r="AC227" s="73"/>
      <c r="AD227" s="73"/>
      <c r="AE227" s="73"/>
      <c r="AF227" s="73"/>
      <c r="AG227" s="73"/>
    </row>
    <row r="228" spans="21:33">
      <c r="U228" s="73"/>
      <c r="V228" s="73"/>
      <c r="W228" s="73"/>
      <c r="X228" s="73"/>
      <c r="Y228" s="73"/>
      <c r="Z228" s="73"/>
      <c r="AA228" s="73"/>
      <c r="AB228" s="73"/>
      <c r="AC228" s="73"/>
      <c r="AD228" s="73"/>
      <c r="AE228" s="73"/>
      <c r="AF228" s="73"/>
      <c r="AG228" s="73"/>
    </row>
    <row r="229" spans="21:33">
      <c r="U229" s="73"/>
      <c r="V229" s="73"/>
      <c r="W229" s="73"/>
      <c r="X229" s="73"/>
      <c r="Y229" s="73"/>
      <c r="Z229" s="73"/>
      <c r="AA229" s="73"/>
      <c r="AB229" s="73"/>
      <c r="AC229" s="73"/>
      <c r="AD229" s="73"/>
      <c r="AE229" s="73"/>
      <c r="AF229" s="73"/>
      <c r="AG229" s="73"/>
    </row>
    <row r="230" spans="21:33">
      <c r="U230" s="73"/>
      <c r="V230" s="73"/>
      <c r="W230" s="73"/>
      <c r="X230" s="73"/>
      <c r="Y230" s="73"/>
      <c r="Z230" s="73"/>
      <c r="AA230" s="73"/>
      <c r="AB230" s="73"/>
      <c r="AC230" s="73"/>
      <c r="AD230" s="73"/>
      <c r="AE230" s="73"/>
      <c r="AF230" s="73"/>
      <c r="AG230" s="73"/>
    </row>
    <row r="231" spans="21:33">
      <c r="U231" s="73"/>
      <c r="V231" s="73"/>
      <c r="W231" s="73"/>
      <c r="X231" s="73"/>
      <c r="Y231" s="73"/>
      <c r="Z231" s="73"/>
      <c r="AA231" s="73"/>
      <c r="AB231" s="73"/>
      <c r="AC231" s="73"/>
      <c r="AD231" s="73"/>
      <c r="AE231" s="73"/>
      <c r="AF231" s="73"/>
      <c r="AG231" s="73"/>
    </row>
    <row r="232" spans="21:33">
      <c r="U232" s="73"/>
      <c r="V232" s="73"/>
      <c r="W232" s="73"/>
      <c r="X232" s="73"/>
      <c r="Y232" s="73"/>
      <c r="Z232" s="73"/>
      <c r="AA232" s="73"/>
      <c r="AB232" s="73"/>
      <c r="AC232" s="73"/>
      <c r="AD232" s="73"/>
      <c r="AE232" s="73"/>
      <c r="AF232" s="73"/>
      <c r="AG232" s="73"/>
    </row>
    <row r="233" spans="21:33">
      <c r="U233" s="73"/>
      <c r="V233" s="73"/>
      <c r="W233" s="73"/>
      <c r="X233" s="73"/>
      <c r="Y233" s="73"/>
      <c r="Z233" s="73"/>
      <c r="AA233" s="73"/>
      <c r="AB233" s="73"/>
      <c r="AC233" s="73"/>
      <c r="AD233" s="73"/>
      <c r="AE233" s="73"/>
      <c r="AF233" s="73"/>
      <c r="AG233" s="73"/>
    </row>
    <row r="234" spans="21:33">
      <c r="U234" s="73"/>
      <c r="V234" s="73"/>
      <c r="W234" s="73"/>
      <c r="X234" s="73"/>
      <c r="Y234" s="73"/>
      <c r="Z234" s="73"/>
      <c r="AA234" s="73"/>
      <c r="AB234" s="73"/>
      <c r="AC234" s="73"/>
      <c r="AD234" s="73"/>
      <c r="AE234" s="73"/>
      <c r="AF234" s="73"/>
      <c r="AG234" s="73"/>
    </row>
    <row r="235" spans="21:33">
      <c r="U235" s="73"/>
      <c r="V235" s="73"/>
      <c r="W235" s="73"/>
      <c r="X235" s="73"/>
      <c r="Y235" s="73"/>
      <c r="Z235" s="73"/>
      <c r="AA235" s="73"/>
      <c r="AB235" s="73"/>
      <c r="AC235" s="73"/>
      <c r="AD235" s="73"/>
      <c r="AE235" s="73"/>
      <c r="AF235" s="73"/>
      <c r="AG235" s="73"/>
    </row>
    <row r="236" spans="21:33">
      <c r="U236" s="73"/>
      <c r="V236" s="73"/>
      <c r="W236" s="73"/>
      <c r="X236" s="73"/>
      <c r="Y236" s="73"/>
      <c r="Z236" s="73"/>
      <c r="AA236" s="73"/>
      <c r="AB236" s="73"/>
      <c r="AC236" s="73"/>
      <c r="AD236" s="73"/>
      <c r="AE236" s="73"/>
      <c r="AF236" s="73"/>
      <c r="AG236" s="73"/>
    </row>
    <row r="237" spans="21:33">
      <c r="U237" s="73"/>
      <c r="V237" s="73"/>
      <c r="W237" s="73"/>
      <c r="X237" s="73"/>
      <c r="Y237" s="73"/>
      <c r="Z237" s="73"/>
      <c r="AA237" s="73"/>
      <c r="AB237" s="73"/>
      <c r="AC237" s="73"/>
      <c r="AD237" s="73"/>
      <c r="AE237" s="73"/>
      <c r="AF237" s="73"/>
      <c r="AG237" s="73"/>
    </row>
    <row r="238" spans="21:33">
      <c r="U238" s="73"/>
      <c r="V238" s="73"/>
      <c r="W238" s="73"/>
      <c r="X238" s="73"/>
      <c r="Y238" s="73"/>
      <c r="Z238" s="73"/>
      <c r="AA238" s="73"/>
      <c r="AB238" s="73"/>
      <c r="AC238" s="73"/>
      <c r="AD238" s="73"/>
      <c r="AE238" s="73"/>
      <c r="AF238" s="73"/>
      <c r="AG238" s="73"/>
    </row>
    <row r="239" spans="21:33">
      <c r="U239" s="73"/>
      <c r="V239" s="73"/>
      <c r="W239" s="73"/>
      <c r="X239" s="73"/>
      <c r="Y239" s="73"/>
      <c r="Z239" s="73"/>
      <c r="AA239" s="73"/>
      <c r="AB239" s="73"/>
      <c r="AC239" s="73"/>
      <c r="AD239" s="73"/>
      <c r="AE239" s="73"/>
      <c r="AF239" s="73"/>
      <c r="AG239" s="73"/>
    </row>
    <row r="240" spans="21:33">
      <c r="U240" s="73"/>
      <c r="V240" s="73"/>
      <c r="W240" s="73"/>
      <c r="X240" s="73"/>
      <c r="Y240" s="73"/>
      <c r="Z240" s="73"/>
      <c r="AA240" s="73"/>
      <c r="AB240" s="73"/>
      <c r="AC240" s="73"/>
      <c r="AD240" s="73"/>
      <c r="AE240" s="73"/>
      <c r="AF240" s="73"/>
      <c r="AG240" s="73"/>
    </row>
    <row r="241" spans="21:33">
      <c r="U241" s="73"/>
      <c r="V241" s="73"/>
      <c r="W241" s="73"/>
      <c r="X241" s="73"/>
      <c r="Y241" s="73"/>
      <c r="Z241" s="73"/>
      <c r="AA241" s="73"/>
      <c r="AB241" s="73"/>
      <c r="AC241" s="73"/>
      <c r="AD241" s="73"/>
      <c r="AE241" s="73"/>
      <c r="AF241" s="73"/>
      <c r="AG241" s="73"/>
    </row>
    <row r="242" spans="21:33">
      <c r="U242" s="73"/>
      <c r="V242" s="73"/>
      <c r="W242" s="73"/>
      <c r="X242" s="73"/>
      <c r="Y242" s="73"/>
      <c r="Z242" s="73"/>
      <c r="AA242" s="73"/>
      <c r="AB242" s="73"/>
      <c r="AC242" s="73"/>
      <c r="AD242" s="73"/>
      <c r="AE242" s="73"/>
      <c r="AF242" s="73"/>
      <c r="AG242" s="73"/>
    </row>
    <row r="243" spans="21:33">
      <c r="U243" s="73"/>
      <c r="V243" s="73"/>
      <c r="W243" s="73"/>
      <c r="X243" s="73"/>
      <c r="Y243" s="73"/>
      <c r="Z243" s="73"/>
      <c r="AA243" s="73"/>
      <c r="AB243" s="73"/>
      <c r="AC243" s="73"/>
      <c r="AD243" s="73"/>
      <c r="AE243" s="73"/>
      <c r="AF243" s="73"/>
      <c r="AG243" s="73"/>
    </row>
    <row r="244" spans="21:33">
      <c r="U244" s="73"/>
      <c r="V244" s="73"/>
      <c r="W244" s="73"/>
      <c r="X244" s="73"/>
      <c r="Y244" s="73"/>
      <c r="Z244" s="73"/>
      <c r="AA244" s="73"/>
      <c r="AB244" s="73"/>
      <c r="AC244" s="73"/>
      <c r="AD244" s="73"/>
      <c r="AE244" s="73"/>
      <c r="AF244" s="73"/>
      <c r="AG244" s="73"/>
    </row>
    <row r="245" spans="21:33">
      <c r="U245" s="73"/>
      <c r="V245" s="73"/>
      <c r="W245" s="73"/>
      <c r="X245" s="73"/>
      <c r="Y245" s="73"/>
      <c r="Z245" s="73"/>
      <c r="AA245" s="73"/>
      <c r="AB245" s="73"/>
      <c r="AC245" s="73"/>
      <c r="AD245" s="73"/>
      <c r="AE245" s="73"/>
      <c r="AF245" s="73"/>
      <c r="AG245" s="73"/>
    </row>
    <row r="246" spans="21:33">
      <c r="U246" s="73"/>
      <c r="V246" s="73"/>
      <c r="W246" s="73"/>
      <c r="X246" s="73"/>
      <c r="Y246" s="73"/>
      <c r="Z246" s="73"/>
      <c r="AA246" s="73"/>
      <c r="AB246" s="73"/>
      <c r="AC246" s="73"/>
      <c r="AD246" s="73"/>
      <c r="AE246" s="73"/>
      <c r="AF246" s="73"/>
      <c r="AG246" s="73"/>
    </row>
    <row r="247" spans="21:33">
      <c r="U247" s="73"/>
      <c r="V247" s="73"/>
      <c r="W247" s="73"/>
      <c r="X247" s="73"/>
      <c r="Y247" s="73"/>
      <c r="Z247" s="73"/>
      <c r="AA247" s="73"/>
      <c r="AB247" s="73"/>
      <c r="AC247" s="73"/>
      <c r="AD247" s="73"/>
      <c r="AE247" s="73"/>
      <c r="AF247" s="73"/>
      <c r="AG247" s="73"/>
    </row>
    <row r="248" spans="21:33">
      <c r="U248" s="73"/>
      <c r="V248" s="73"/>
      <c r="W248" s="73"/>
      <c r="X248" s="73"/>
      <c r="Y248" s="73"/>
      <c r="Z248" s="73"/>
      <c r="AA248" s="73"/>
      <c r="AB248" s="73"/>
      <c r="AC248" s="73"/>
      <c r="AD248" s="73"/>
      <c r="AE248" s="73"/>
      <c r="AF248" s="73"/>
      <c r="AG248" s="73"/>
    </row>
    <row r="249" spans="21:33">
      <c r="U249" s="73"/>
      <c r="V249" s="73"/>
      <c r="W249" s="73"/>
      <c r="X249" s="73"/>
      <c r="Y249" s="73"/>
      <c r="Z249" s="73"/>
      <c r="AA249" s="73"/>
      <c r="AB249" s="73"/>
      <c r="AC249" s="73"/>
      <c r="AD249" s="73"/>
      <c r="AE249" s="73"/>
      <c r="AF249" s="73"/>
      <c r="AG249" s="73"/>
    </row>
    <row r="250" spans="21:33">
      <c r="U250" s="73"/>
      <c r="V250" s="73"/>
      <c r="W250" s="73"/>
      <c r="X250" s="73"/>
      <c r="Y250" s="73"/>
      <c r="Z250" s="73"/>
      <c r="AA250" s="73"/>
      <c r="AB250" s="73"/>
      <c r="AC250" s="73"/>
      <c r="AD250" s="73"/>
      <c r="AE250" s="73"/>
      <c r="AF250" s="73"/>
      <c r="AG250" s="73"/>
    </row>
    <row r="251" spans="21:33">
      <c r="U251" s="73"/>
      <c r="V251" s="73"/>
      <c r="W251" s="73"/>
      <c r="X251" s="73"/>
      <c r="Y251" s="73"/>
      <c r="Z251" s="73"/>
      <c r="AA251" s="73"/>
      <c r="AB251" s="73"/>
      <c r="AC251" s="73"/>
      <c r="AD251" s="73"/>
      <c r="AE251" s="73"/>
      <c r="AF251" s="73"/>
      <c r="AG251" s="73"/>
    </row>
    <row r="252" spans="21:33">
      <c r="U252" s="73"/>
      <c r="V252" s="73"/>
      <c r="W252" s="73"/>
      <c r="X252" s="73"/>
      <c r="Y252" s="73"/>
      <c r="Z252" s="73"/>
      <c r="AA252" s="73"/>
      <c r="AB252" s="73"/>
      <c r="AC252" s="73"/>
      <c r="AD252" s="73"/>
      <c r="AE252" s="73"/>
      <c r="AF252" s="73"/>
      <c r="AG252" s="73"/>
    </row>
    <row r="253" spans="21:33">
      <c r="U253" s="73"/>
      <c r="V253" s="73"/>
      <c r="W253" s="73"/>
      <c r="X253" s="73"/>
      <c r="Y253" s="73"/>
      <c r="Z253" s="73"/>
      <c r="AA253" s="73"/>
      <c r="AB253" s="73"/>
      <c r="AC253" s="73"/>
      <c r="AD253" s="73"/>
      <c r="AE253" s="73"/>
      <c r="AF253" s="73"/>
      <c r="AG253" s="73"/>
    </row>
    <row r="254" spans="21:33">
      <c r="U254" s="73"/>
      <c r="V254" s="73"/>
      <c r="W254" s="73"/>
      <c r="X254" s="73"/>
      <c r="Y254" s="73"/>
      <c r="Z254" s="73"/>
      <c r="AA254" s="73"/>
      <c r="AB254" s="73"/>
      <c r="AC254" s="73"/>
      <c r="AD254" s="73"/>
      <c r="AE254" s="73"/>
      <c r="AF254" s="73"/>
      <c r="AG254" s="73"/>
    </row>
    <row r="255" spans="21:33">
      <c r="U255" s="73"/>
      <c r="V255" s="73"/>
      <c r="W255" s="73"/>
      <c r="X255" s="73"/>
      <c r="Y255" s="73"/>
      <c r="Z255" s="73"/>
      <c r="AA255" s="73"/>
      <c r="AB255" s="73"/>
      <c r="AC255" s="73"/>
      <c r="AD255" s="73"/>
      <c r="AE255" s="73"/>
      <c r="AF255" s="73"/>
      <c r="AG255" s="73"/>
    </row>
    <row r="256" spans="21:33">
      <c r="U256" s="73"/>
      <c r="V256" s="73"/>
      <c r="W256" s="73"/>
      <c r="X256" s="73"/>
      <c r="Y256" s="73"/>
      <c r="Z256" s="73"/>
      <c r="AA256" s="73"/>
      <c r="AB256" s="73"/>
      <c r="AC256" s="73"/>
      <c r="AD256" s="73"/>
      <c r="AE256" s="73"/>
      <c r="AF256" s="73"/>
      <c r="AG256" s="73"/>
    </row>
    <row r="257" spans="21:33">
      <c r="U257" s="73"/>
      <c r="V257" s="73"/>
      <c r="W257" s="73"/>
      <c r="X257" s="73"/>
      <c r="Y257" s="73"/>
      <c r="Z257" s="73"/>
      <c r="AA257" s="73"/>
      <c r="AB257" s="73"/>
      <c r="AC257" s="73"/>
      <c r="AD257" s="73"/>
      <c r="AE257" s="73"/>
      <c r="AF257" s="73"/>
      <c r="AG257" s="73"/>
    </row>
    <row r="258" spans="21:33">
      <c r="U258" s="73"/>
      <c r="V258" s="73"/>
      <c r="W258" s="73"/>
      <c r="X258" s="73"/>
      <c r="Y258" s="73"/>
      <c r="Z258" s="73"/>
      <c r="AA258" s="73"/>
      <c r="AB258" s="73"/>
      <c r="AC258" s="73"/>
      <c r="AD258" s="73"/>
      <c r="AE258" s="73"/>
      <c r="AF258" s="73"/>
      <c r="AG258" s="73"/>
    </row>
    <row r="259" spans="21:33">
      <c r="U259" s="73"/>
      <c r="V259" s="73"/>
      <c r="W259" s="73"/>
      <c r="X259" s="73"/>
      <c r="Y259" s="73"/>
      <c r="Z259" s="73"/>
      <c r="AA259" s="73"/>
      <c r="AB259" s="73"/>
      <c r="AC259" s="73"/>
      <c r="AD259" s="73"/>
      <c r="AE259" s="73"/>
      <c r="AF259" s="73"/>
      <c r="AG259" s="73"/>
    </row>
    <row r="260" spans="21:33">
      <c r="U260" s="73"/>
      <c r="V260" s="73"/>
      <c r="W260" s="73"/>
      <c r="X260" s="73"/>
      <c r="Y260" s="73"/>
      <c r="Z260" s="73"/>
      <c r="AA260" s="73"/>
      <c r="AB260" s="73"/>
      <c r="AC260" s="73"/>
      <c r="AD260" s="73"/>
      <c r="AE260" s="73"/>
      <c r="AF260" s="73"/>
      <c r="AG260" s="73"/>
    </row>
    <row r="261" spans="21:33">
      <c r="U261" s="73"/>
      <c r="V261" s="73"/>
      <c r="W261" s="73"/>
      <c r="X261" s="73"/>
      <c r="Y261" s="73"/>
      <c r="Z261" s="73"/>
      <c r="AA261" s="73"/>
      <c r="AB261" s="73"/>
      <c r="AC261" s="73"/>
      <c r="AD261" s="73"/>
      <c r="AE261" s="73"/>
      <c r="AF261" s="73"/>
      <c r="AG261" s="73"/>
    </row>
    <row r="262" spans="21:33">
      <c r="U262" s="73"/>
      <c r="V262" s="73"/>
      <c r="W262" s="73"/>
      <c r="X262" s="73"/>
      <c r="Y262" s="73"/>
      <c r="Z262" s="73"/>
      <c r="AA262" s="73"/>
      <c r="AB262" s="73"/>
      <c r="AC262" s="73"/>
      <c r="AD262" s="73"/>
      <c r="AE262" s="73"/>
      <c r="AF262" s="73"/>
      <c r="AG262" s="73"/>
    </row>
    <row r="263" spans="21:33">
      <c r="U263" s="73"/>
      <c r="V263" s="73"/>
      <c r="W263" s="73"/>
      <c r="X263" s="73"/>
      <c r="Y263" s="73"/>
      <c r="Z263" s="73"/>
      <c r="AA263" s="73"/>
      <c r="AB263" s="73"/>
      <c r="AC263" s="73"/>
      <c r="AD263" s="73"/>
      <c r="AE263" s="73"/>
      <c r="AF263" s="73"/>
      <c r="AG263" s="73"/>
    </row>
    <row r="264" spans="21:33">
      <c r="U264" s="73"/>
      <c r="V264" s="73"/>
      <c r="W264" s="73"/>
      <c r="X264" s="73"/>
      <c r="Y264" s="73"/>
      <c r="Z264" s="73"/>
      <c r="AA264" s="73"/>
      <c r="AB264" s="73"/>
      <c r="AC264" s="73"/>
      <c r="AD264" s="73"/>
      <c r="AE264" s="73"/>
      <c r="AF264" s="73"/>
      <c r="AG264" s="73"/>
    </row>
    <row r="265" spans="21:33">
      <c r="U265" s="73"/>
      <c r="V265" s="73"/>
      <c r="W265" s="73"/>
      <c r="X265" s="73"/>
      <c r="Y265" s="73"/>
      <c r="Z265" s="73"/>
      <c r="AA265" s="73"/>
      <c r="AB265" s="73"/>
      <c r="AC265" s="73"/>
      <c r="AD265" s="73"/>
      <c r="AE265" s="73"/>
      <c r="AF265" s="73"/>
      <c r="AG265" s="73"/>
    </row>
    <row r="266" spans="21:33">
      <c r="U266" s="73"/>
      <c r="V266" s="73"/>
      <c r="W266" s="73"/>
      <c r="X266" s="73"/>
      <c r="Y266" s="73"/>
      <c r="Z266" s="73"/>
      <c r="AA266" s="73"/>
      <c r="AB266" s="73"/>
      <c r="AC266" s="73"/>
      <c r="AD266" s="73"/>
      <c r="AE266" s="73"/>
      <c r="AF266" s="73"/>
      <c r="AG266" s="73"/>
    </row>
    <row r="267" spans="21:33">
      <c r="U267" s="73"/>
      <c r="V267" s="73"/>
      <c r="W267" s="73"/>
      <c r="X267" s="73"/>
      <c r="Y267" s="73"/>
      <c r="Z267" s="73"/>
      <c r="AA267" s="73"/>
      <c r="AB267" s="73"/>
      <c r="AC267" s="73"/>
      <c r="AD267" s="73"/>
      <c r="AE267" s="73"/>
      <c r="AF267" s="73"/>
      <c r="AG267" s="73"/>
    </row>
    <row r="268" spans="21:33">
      <c r="U268" s="73"/>
      <c r="V268" s="73"/>
      <c r="W268" s="73"/>
      <c r="X268" s="73"/>
      <c r="Y268" s="73"/>
      <c r="Z268" s="73"/>
      <c r="AA268" s="73"/>
      <c r="AB268" s="73"/>
      <c r="AC268" s="73"/>
      <c r="AD268" s="73"/>
      <c r="AE268" s="73"/>
      <c r="AF268" s="73"/>
      <c r="AG268" s="73"/>
    </row>
    <row r="269" spans="21:33">
      <c r="U269" s="73"/>
      <c r="V269" s="73"/>
      <c r="W269" s="73"/>
      <c r="X269" s="73"/>
      <c r="Y269" s="73"/>
      <c r="Z269" s="73"/>
      <c r="AA269" s="73"/>
      <c r="AB269" s="73"/>
      <c r="AC269" s="73"/>
      <c r="AD269" s="73"/>
      <c r="AE269" s="73"/>
      <c r="AF269" s="73"/>
      <c r="AG269" s="73"/>
    </row>
    <row r="270" spans="21:33">
      <c r="U270" s="73"/>
      <c r="V270" s="73"/>
      <c r="W270" s="73"/>
      <c r="X270" s="73"/>
      <c r="Y270" s="73"/>
      <c r="Z270" s="73"/>
      <c r="AA270" s="73"/>
      <c r="AB270" s="73"/>
      <c r="AC270" s="73"/>
      <c r="AD270" s="73"/>
      <c r="AE270" s="73"/>
      <c r="AF270" s="73"/>
      <c r="AG270" s="73"/>
    </row>
    <row r="271" spans="21:33">
      <c r="U271" s="73"/>
      <c r="V271" s="73"/>
      <c r="W271" s="73"/>
      <c r="X271" s="73"/>
      <c r="Y271" s="73"/>
      <c r="Z271" s="73"/>
      <c r="AA271" s="73"/>
      <c r="AB271" s="73"/>
      <c r="AC271" s="73"/>
      <c r="AD271" s="73"/>
      <c r="AE271" s="73"/>
      <c r="AF271" s="73"/>
      <c r="AG271" s="73"/>
    </row>
    <row r="272" spans="21:33">
      <c r="U272" s="73"/>
      <c r="V272" s="73"/>
      <c r="W272" s="73"/>
      <c r="X272" s="73"/>
      <c r="Y272" s="73"/>
      <c r="Z272" s="73"/>
      <c r="AA272" s="73"/>
      <c r="AB272" s="73"/>
      <c r="AC272" s="73"/>
      <c r="AD272" s="73"/>
      <c r="AE272" s="73"/>
      <c r="AF272" s="73"/>
      <c r="AG272" s="73"/>
    </row>
    <row r="273" spans="21:33">
      <c r="U273" s="73"/>
      <c r="V273" s="73"/>
      <c r="W273" s="73"/>
      <c r="X273" s="73"/>
      <c r="Y273" s="73"/>
      <c r="Z273" s="73"/>
      <c r="AA273" s="73"/>
      <c r="AB273" s="73"/>
      <c r="AC273" s="73"/>
      <c r="AD273" s="73"/>
      <c r="AE273" s="73"/>
      <c r="AF273" s="73"/>
      <c r="AG273" s="73"/>
    </row>
    <row r="274" spans="21:33">
      <c r="U274" s="73"/>
      <c r="V274" s="73"/>
      <c r="W274" s="73"/>
      <c r="X274" s="73"/>
      <c r="Y274" s="73"/>
      <c r="Z274" s="73"/>
      <c r="AA274" s="73"/>
      <c r="AB274" s="73"/>
      <c r="AC274" s="73"/>
      <c r="AD274" s="73"/>
      <c r="AE274" s="73"/>
      <c r="AF274" s="73"/>
      <c r="AG274" s="73"/>
    </row>
    <row r="275" spans="21:33">
      <c r="U275" s="73"/>
      <c r="V275" s="73"/>
      <c r="W275" s="73"/>
      <c r="X275" s="73"/>
      <c r="Y275" s="73"/>
      <c r="Z275" s="73"/>
      <c r="AA275" s="73"/>
      <c r="AB275" s="73"/>
      <c r="AC275" s="73"/>
      <c r="AD275" s="73"/>
      <c r="AE275" s="73"/>
      <c r="AF275" s="73"/>
      <c r="AG275" s="73"/>
    </row>
    <row r="276" spans="21:33">
      <c r="U276" s="73"/>
      <c r="V276" s="73"/>
      <c r="W276" s="73"/>
      <c r="X276" s="73"/>
      <c r="Y276" s="73"/>
      <c r="Z276" s="73"/>
      <c r="AA276" s="73"/>
      <c r="AB276" s="73"/>
      <c r="AC276" s="73"/>
      <c r="AD276" s="73"/>
      <c r="AE276" s="73"/>
      <c r="AF276" s="73"/>
      <c r="AG276" s="73"/>
    </row>
    <row r="277" spans="21:33">
      <c r="U277" s="73"/>
      <c r="V277" s="73"/>
      <c r="W277" s="73"/>
      <c r="X277" s="73"/>
      <c r="Y277" s="73"/>
      <c r="Z277" s="73"/>
      <c r="AA277" s="73"/>
      <c r="AB277" s="73"/>
      <c r="AC277" s="73"/>
      <c r="AD277" s="73"/>
      <c r="AE277" s="73"/>
      <c r="AF277" s="73"/>
      <c r="AG277" s="73"/>
    </row>
    <row r="278" spans="21:33">
      <c r="U278" s="73"/>
      <c r="V278" s="73"/>
      <c r="W278" s="73"/>
      <c r="X278" s="73"/>
      <c r="Y278" s="73"/>
      <c r="Z278" s="73"/>
      <c r="AA278" s="73"/>
      <c r="AB278" s="73"/>
      <c r="AC278" s="73"/>
      <c r="AD278" s="73"/>
      <c r="AE278" s="73"/>
      <c r="AF278" s="73"/>
      <c r="AG278" s="73"/>
    </row>
    <row r="279" spans="21:33">
      <c r="U279" s="73"/>
      <c r="V279" s="73"/>
      <c r="W279" s="73"/>
      <c r="X279" s="73"/>
      <c r="Y279" s="73"/>
      <c r="Z279" s="73"/>
      <c r="AA279" s="73"/>
      <c r="AB279" s="73"/>
      <c r="AC279" s="73"/>
      <c r="AD279" s="73"/>
      <c r="AE279" s="73"/>
      <c r="AF279" s="73"/>
      <c r="AG279" s="73"/>
    </row>
    <row r="280" spans="21:33">
      <c r="U280" s="73"/>
      <c r="V280" s="73"/>
      <c r="W280" s="73"/>
      <c r="X280" s="73"/>
      <c r="Y280" s="73"/>
      <c r="Z280" s="73"/>
      <c r="AA280" s="73"/>
      <c r="AB280" s="73"/>
      <c r="AC280" s="73"/>
      <c r="AD280" s="73"/>
      <c r="AE280" s="73"/>
      <c r="AF280" s="73"/>
      <c r="AG280" s="73"/>
    </row>
    <row r="281" spans="21:33">
      <c r="U281" s="73"/>
      <c r="V281" s="73"/>
      <c r="W281" s="73"/>
      <c r="X281" s="73"/>
      <c r="Y281" s="73"/>
      <c r="Z281" s="73"/>
      <c r="AA281" s="73"/>
      <c r="AB281" s="73"/>
      <c r="AC281" s="73"/>
      <c r="AD281" s="73"/>
      <c r="AE281" s="73"/>
      <c r="AF281" s="73"/>
      <c r="AG281" s="73"/>
    </row>
    <row r="282" spans="21:33">
      <c r="U282" s="73"/>
      <c r="V282" s="73"/>
      <c r="W282" s="73"/>
      <c r="X282" s="73"/>
      <c r="Y282" s="73"/>
      <c r="Z282" s="73"/>
      <c r="AA282" s="73"/>
      <c r="AB282" s="73"/>
      <c r="AC282" s="73"/>
      <c r="AD282" s="73"/>
      <c r="AE282" s="73"/>
      <c r="AF282" s="73"/>
      <c r="AG282" s="73"/>
    </row>
    <row r="283" spans="21:33">
      <c r="U283" s="73"/>
      <c r="V283" s="73"/>
      <c r="W283" s="73"/>
      <c r="X283" s="73"/>
      <c r="Y283" s="73"/>
      <c r="Z283" s="73"/>
      <c r="AA283" s="73"/>
      <c r="AB283" s="73"/>
      <c r="AC283" s="73"/>
      <c r="AD283" s="73"/>
      <c r="AE283" s="73"/>
      <c r="AF283" s="73"/>
      <c r="AG283" s="73"/>
    </row>
    <row r="284" spans="21:33">
      <c r="U284" s="73"/>
      <c r="V284" s="73"/>
      <c r="W284" s="73"/>
      <c r="X284" s="73"/>
      <c r="Y284" s="73"/>
      <c r="Z284" s="73"/>
      <c r="AA284" s="73"/>
      <c r="AB284" s="73"/>
      <c r="AC284" s="73"/>
      <c r="AD284" s="73"/>
      <c r="AE284" s="73"/>
      <c r="AF284" s="73"/>
      <c r="AG284" s="73"/>
    </row>
    <row r="285" spans="21:33">
      <c r="U285" s="73"/>
      <c r="V285" s="73"/>
      <c r="W285" s="73"/>
      <c r="X285" s="73"/>
      <c r="Y285" s="73"/>
      <c r="Z285" s="73"/>
      <c r="AA285" s="73"/>
      <c r="AB285" s="73"/>
      <c r="AC285" s="73"/>
      <c r="AD285" s="73"/>
      <c r="AE285" s="73"/>
      <c r="AF285" s="73"/>
      <c r="AG285" s="73"/>
    </row>
    <row r="286" spans="21:33">
      <c r="U286" s="73"/>
      <c r="V286" s="73"/>
      <c r="W286" s="73"/>
      <c r="X286" s="73"/>
      <c r="Y286" s="73"/>
      <c r="Z286" s="73"/>
      <c r="AA286" s="73"/>
      <c r="AB286" s="73"/>
      <c r="AC286" s="73"/>
      <c r="AD286" s="73"/>
      <c r="AE286" s="73"/>
      <c r="AF286" s="73"/>
      <c r="AG286" s="73"/>
    </row>
    <row r="287" spans="21:33">
      <c r="U287" s="73"/>
      <c r="V287" s="73"/>
      <c r="W287" s="73"/>
      <c r="X287" s="73"/>
      <c r="Y287" s="73"/>
      <c r="Z287" s="73"/>
      <c r="AA287" s="73"/>
      <c r="AB287" s="73"/>
      <c r="AC287" s="73"/>
      <c r="AD287" s="73"/>
      <c r="AE287" s="73"/>
      <c r="AF287" s="73"/>
      <c r="AG287" s="73"/>
    </row>
    <row r="288" spans="21:33">
      <c r="U288" s="73"/>
      <c r="V288" s="73"/>
      <c r="W288" s="73"/>
      <c r="X288" s="73"/>
      <c r="Y288" s="73"/>
      <c r="Z288" s="73"/>
      <c r="AA288" s="73"/>
      <c r="AB288" s="73"/>
      <c r="AC288" s="73"/>
      <c r="AD288" s="73"/>
      <c r="AE288" s="73"/>
      <c r="AF288" s="73"/>
      <c r="AG288" s="73"/>
    </row>
    <row r="289" spans="21:33">
      <c r="U289" s="73"/>
      <c r="V289" s="73"/>
      <c r="W289" s="73"/>
      <c r="X289" s="73"/>
      <c r="Y289" s="73"/>
      <c r="Z289" s="73"/>
      <c r="AA289" s="73"/>
      <c r="AB289" s="73"/>
      <c r="AC289" s="73"/>
      <c r="AD289" s="73"/>
      <c r="AE289" s="73"/>
      <c r="AF289" s="73"/>
      <c r="AG289" s="73"/>
    </row>
  </sheetData>
  <mergeCells count="26">
    <mergeCell ref="O3:Q3"/>
    <mergeCell ref="B5:C9"/>
    <mergeCell ref="D5:D9"/>
    <mergeCell ref="E5:E9"/>
    <mergeCell ref="F5:F9"/>
    <mergeCell ref="G5:I5"/>
    <mergeCell ref="K5:O5"/>
    <mergeCell ref="P5:P9"/>
    <mergeCell ref="Q5:Q9"/>
    <mergeCell ref="G6:I6"/>
    <mergeCell ref="B88:Q88"/>
    <mergeCell ref="K6:K9"/>
    <mergeCell ref="L6:M6"/>
    <mergeCell ref="N6:O6"/>
    <mergeCell ref="G7:G9"/>
    <mergeCell ref="H7:H9"/>
    <mergeCell ref="I7:I9"/>
    <mergeCell ref="L7:L9"/>
    <mergeCell ref="M7:M9"/>
    <mergeCell ref="N7:N9"/>
    <mergeCell ref="O7:O9"/>
    <mergeCell ref="B84:N84"/>
    <mergeCell ref="O84:Q84"/>
    <mergeCell ref="B85:O85"/>
    <mergeCell ref="B86:Q86"/>
    <mergeCell ref="B87:Q87"/>
  </mergeCells>
  <conditionalFormatting sqref="R75:AG77">
    <cfRule type="cellIs" dxfId="1" priority="1" operator="equal">
      <formula>$R$75</formula>
    </cfRule>
    <cfRule type="cellIs" dxfId="0" priority="2" operator="equal">
      <formula>0</formula>
    </cfRule>
  </conditionalFormatting>
  <pageMargins left="0.45" right="0.2" top="0.75" bottom="0.75" header="0.3" footer="0.3"/>
  <pageSetup paperSize="9" scale="51" orientation="portrait" horizontalDpi="4294967294" verticalDpi="4294967294" r:id="rId1"/>
  <headerFooter>
    <oddHeader>&amp;L&amp;"Calibri"&amp;10&amp;KA80000 [Confidential]&amp;1#_x000D_&amp;C&amp;G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474B3-B48A-491C-8EE9-BDF23A9574FB}">
  <sheetPr>
    <tabColor theme="9" tint="0.79998168889431442"/>
  </sheetPr>
  <dimension ref="A2:K84"/>
  <sheetViews>
    <sheetView zoomScale="90" zoomScaleNormal="90" workbookViewId="0">
      <selection activeCell="D73" sqref="D73"/>
    </sheetView>
  </sheetViews>
  <sheetFormatPr defaultRowHeight="13.5"/>
  <cols>
    <col min="1" max="1" width="56.42578125" style="129" customWidth="1"/>
    <col min="2" max="11" width="11" style="129" customWidth="1"/>
    <col min="12" max="256" width="9.140625" style="129"/>
    <col min="257" max="257" width="45" style="129" customWidth="1"/>
    <col min="258" max="512" width="9.140625" style="129"/>
    <col min="513" max="513" width="45" style="129" customWidth="1"/>
    <col min="514" max="768" width="9.140625" style="129"/>
    <col min="769" max="769" width="45" style="129" customWidth="1"/>
    <col min="770" max="1024" width="9.140625" style="129"/>
    <col min="1025" max="1025" width="45" style="129" customWidth="1"/>
    <col min="1026" max="1280" width="9.140625" style="129"/>
    <col min="1281" max="1281" width="45" style="129" customWidth="1"/>
    <col min="1282" max="1536" width="9.140625" style="129"/>
    <col min="1537" max="1537" width="45" style="129" customWidth="1"/>
    <col min="1538" max="1792" width="9.140625" style="129"/>
    <col min="1793" max="1793" width="45" style="129" customWidth="1"/>
    <col min="1794" max="2048" width="9.140625" style="129"/>
    <col min="2049" max="2049" width="45" style="129" customWidth="1"/>
    <col min="2050" max="2304" width="9.140625" style="129"/>
    <col min="2305" max="2305" width="45" style="129" customWidth="1"/>
    <col min="2306" max="2560" width="9.140625" style="129"/>
    <col min="2561" max="2561" width="45" style="129" customWidth="1"/>
    <col min="2562" max="2816" width="9.140625" style="129"/>
    <col min="2817" max="2817" width="45" style="129" customWidth="1"/>
    <col min="2818" max="3072" width="9.140625" style="129"/>
    <col min="3073" max="3073" width="45" style="129" customWidth="1"/>
    <col min="3074" max="3328" width="9.140625" style="129"/>
    <col min="3329" max="3329" width="45" style="129" customWidth="1"/>
    <col min="3330" max="3584" width="9.140625" style="129"/>
    <col min="3585" max="3585" width="45" style="129" customWidth="1"/>
    <col min="3586" max="3840" width="9.140625" style="129"/>
    <col min="3841" max="3841" width="45" style="129" customWidth="1"/>
    <col min="3842" max="4096" width="9.140625" style="129"/>
    <col min="4097" max="4097" width="45" style="129" customWidth="1"/>
    <col min="4098" max="4352" width="9.140625" style="129"/>
    <col min="4353" max="4353" width="45" style="129" customWidth="1"/>
    <col min="4354" max="4608" width="9.140625" style="129"/>
    <col min="4609" max="4609" width="45" style="129" customWidth="1"/>
    <col min="4610" max="4864" width="9.140625" style="129"/>
    <col min="4865" max="4865" width="45" style="129" customWidth="1"/>
    <col min="4866" max="5120" width="9.140625" style="129"/>
    <col min="5121" max="5121" width="45" style="129" customWidth="1"/>
    <col min="5122" max="5376" width="9.140625" style="129"/>
    <col min="5377" max="5377" width="45" style="129" customWidth="1"/>
    <col min="5378" max="5632" width="9.140625" style="129"/>
    <col min="5633" max="5633" width="45" style="129" customWidth="1"/>
    <col min="5634" max="5888" width="9.140625" style="129"/>
    <col min="5889" max="5889" width="45" style="129" customWidth="1"/>
    <col min="5890" max="6144" width="9.140625" style="129"/>
    <col min="6145" max="6145" width="45" style="129" customWidth="1"/>
    <col min="6146" max="6400" width="9.140625" style="129"/>
    <col min="6401" max="6401" width="45" style="129" customWidth="1"/>
    <col min="6402" max="6656" width="9.140625" style="129"/>
    <col min="6657" max="6657" width="45" style="129" customWidth="1"/>
    <col min="6658" max="6912" width="9.140625" style="129"/>
    <col min="6913" max="6913" width="45" style="129" customWidth="1"/>
    <col min="6914" max="7168" width="9.140625" style="129"/>
    <col min="7169" max="7169" width="45" style="129" customWidth="1"/>
    <col min="7170" max="7424" width="9.140625" style="129"/>
    <col min="7425" max="7425" width="45" style="129" customWidth="1"/>
    <col min="7426" max="7680" width="9.140625" style="129"/>
    <col min="7681" max="7681" width="45" style="129" customWidth="1"/>
    <col min="7682" max="7936" width="9.140625" style="129"/>
    <col min="7937" max="7937" width="45" style="129" customWidth="1"/>
    <col min="7938" max="8192" width="9.140625" style="129"/>
    <col min="8193" max="8193" width="45" style="129" customWidth="1"/>
    <col min="8194" max="8448" width="9.140625" style="129"/>
    <col min="8449" max="8449" width="45" style="129" customWidth="1"/>
    <col min="8450" max="8704" width="9.140625" style="129"/>
    <col min="8705" max="8705" width="45" style="129" customWidth="1"/>
    <col min="8706" max="8960" width="9.140625" style="129"/>
    <col min="8961" max="8961" width="45" style="129" customWidth="1"/>
    <col min="8962" max="9216" width="9.140625" style="129"/>
    <col min="9217" max="9217" width="45" style="129" customWidth="1"/>
    <col min="9218" max="9472" width="9.140625" style="129"/>
    <col min="9473" max="9473" width="45" style="129" customWidth="1"/>
    <col min="9474" max="9728" width="9.140625" style="129"/>
    <col min="9729" max="9729" width="45" style="129" customWidth="1"/>
    <col min="9730" max="9984" width="9.140625" style="129"/>
    <col min="9985" max="9985" width="45" style="129" customWidth="1"/>
    <col min="9986" max="10240" width="9.140625" style="129"/>
    <col min="10241" max="10241" width="45" style="129" customWidth="1"/>
    <col min="10242" max="10496" width="9.140625" style="129"/>
    <col min="10497" max="10497" width="45" style="129" customWidth="1"/>
    <col min="10498" max="10752" width="9.140625" style="129"/>
    <col min="10753" max="10753" width="45" style="129" customWidth="1"/>
    <col min="10754" max="11008" width="9.140625" style="129"/>
    <col min="11009" max="11009" width="45" style="129" customWidth="1"/>
    <col min="11010" max="11264" width="9.140625" style="129"/>
    <col min="11265" max="11265" width="45" style="129" customWidth="1"/>
    <col min="11266" max="11520" width="9.140625" style="129"/>
    <col min="11521" max="11521" width="45" style="129" customWidth="1"/>
    <col min="11522" max="11776" width="9.140625" style="129"/>
    <col min="11777" max="11777" width="45" style="129" customWidth="1"/>
    <col min="11778" max="12032" width="9.140625" style="129"/>
    <col min="12033" max="12033" width="45" style="129" customWidth="1"/>
    <col min="12034" max="12288" width="9.140625" style="129"/>
    <col min="12289" max="12289" width="45" style="129" customWidth="1"/>
    <col min="12290" max="12544" width="9.140625" style="129"/>
    <col min="12545" max="12545" width="45" style="129" customWidth="1"/>
    <col min="12546" max="12800" width="9.140625" style="129"/>
    <col min="12801" max="12801" width="45" style="129" customWidth="1"/>
    <col min="12802" max="13056" width="9.140625" style="129"/>
    <col min="13057" max="13057" width="45" style="129" customWidth="1"/>
    <col min="13058" max="13312" width="9.140625" style="129"/>
    <col min="13313" max="13313" width="45" style="129" customWidth="1"/>
    <col min="13314" max="13568" width="9.140625" style="129"/>
    <col min="13569" max="13569" width="45" style="129" customWidth="1"/>
    <col min="13570" max="13824" width="9.140625" style="129"/>
    <col min="13825" max="13825" width="45" style="129" customWidth="1"/>
    <col min="13826" max="14080" width="9.140625" style="129"/>
    <col min="14081" max="14081" width="45" style="129" customWidth="1"/>
    <col min="14082" max="14336" width="9.140625" style="129"/>
    <col min="14337" max="14337" width="45" style="129" customWidth="1"/>
    <col min="14338" max="14592" width="9.140625" style="129"/>
    <col min="14593" max="14593" width="45" style="129" customWidth="1"/>
    <col min="14594" max="14848" width="9.140625" style="129"/>
    <col min="14849" max="14849" width="45" style="129" customWidth="1"/>
    <col min="14850" max="15104" width="9.140625" style="129"/>
    <col min="15105" max="15105" width="45" style="129" customWidth="1"/>
    <col min="15106" max="15360" width="9.140625" style="129"/>
    <col min="15361" max="15361" width="45" style="129" customWidth="1"/>
    <col min="15362" max="15616" width="9.140625" style="129"/>
    <col min="15617" max="15617" width="45" style="129" customWidth="1"/>
    <col min="15618" max="15872" width="9.140625" style="129"/>
    <col min="15873" max="15873" width="45" style="129" customWidth="1"/>
    <col min="15874" max="16128" width="9.140625" style="129"/>
    <col min="16129" max="16129" width="45" style="129" customWidth="1"/>
    <col min="16130" max="16384" width="9.140625" style="129"/>
  </cols>
  <sheetData>
    <row r="2" spans="1:11" ht="15.75">
      <c r="A2" s="159" t="s">
        <v>561</v>
      </c>
      <c r="B2" s="160"/>
      <c r="C2" s="160"/>
      <c r="D2" s="160"/>
      <c r="E2" s="160"/>
      <c r="F2" s="160"/>
      <c r="G2" s="160"/>
      <c r="H2" s="160"/>
      <c r="I2" s="320"/>
      <c r="J2" s="488" t="s">
        <v>562</v>
      </c>
      <c r="K2" s="489"/>
    </row>
    <row r="3" spans="1:11" ht="15.75">
      <c r="A3" s="490" t="s">
        <v>563</v>
      </c>
      <c r="B3" s="491"/>
      <c r="C3" s="491"/>
      <c r="D3" s="491"/>
      <c r="E3" s="491"/>
      <c r="F3" s="491"/>
      <c r="G3" s="491"/>
      <c r="H3" s="491"/>
      <c r="I3" s="491"/>
      <c r="J3" s="491"/>
      <c r="K3" s="492"/>
    </row>
    <row r="4" spans="1:11" ht="15.75">
      <c r="A4" s="490" t="s">
        <v>564</v>
      </c>
      <c r="B4" s="491"/>
      <c r="C4" s="491"/>
      <c r="D4" s="491"/>
      <c r="E4" s="491"/>
      <c r="F4" s="491"/>
      <c r="G4" s="491"/>
      <c r="H4" s="491"/>
      <c r="I4" s="491"/>
      <c r="J4" s="491"/>
      <c r="K4" s="492"/>
    </row>
    <row r="5" spans="1:11">
      <c r="A5" s="186"/>
      <c r="B5" s="186"/>
      <c r="C5" s="186"/>
      <c r="D5" s="186"/>
      <c r="E5" s="186"/>
      <c r="F5" s="186"/>
      <c r="G5" s="186"/>
      <c r="H5" s="186"/>
      <c r="I5" s="186"/>
      <c r="J5" s="186"/>
      <c r="K5" s="273"/>
    </row>
    <row r="6" spans="1:11" ht="25.5">
      <c r="A6" s="507" t="s">
        <v>565</v>
      </c>
      <c r="B6" s="508" t="s">
        <v>566</v>
      </c>
      <c r="C6" s="508" t="s">
        <v>567</v>
      </c>
      <c r="D6" s="508" t="s">
        <v>568</v>
      </c>
      <c r="E6" s="508" t="s">
        <v>569</v>
      </c>
      <c r="F6" s="509" t="s">
        <v>570</v>
      </c>
      <c r="G6" s="508" t="s">
        <v>571</v>
      </c>
      <c r="H6" s="508" t="s">
        <v>572</v>
      </c>
      <c r="I6" s="508" t="s">
        <v>573</v>
      </c>
      <c r="J6" s="509" t="s">
        <v>574</v>
      </c>
      <c r="K6" s="510" t="s">
        <v>575</v>
      </c>
    </row>
    <row r="7" spans="1:11">
      <c r="A7" s="192" t="s">
        <v>576</v>
      </c>
      <c r="B7" s="511"/>
      <c r="C7" s="511"/>
      <c r="D7" s="511"/>
      <c r="E7" s="512"/>
      <c r="F7" s="511"/>
      <c r="G7" s="511"/>
      <c r="H7" s="511"/>
      <c r="I7" s="512"/>
      <c r="J7" s="222"/>
      <c r="K7" s="513"/>
    </row>
    <row r="8" spans="1:11">
      <c r="A8" s="174" t="s">
        <v>577</v>
      </c>
      <c r="B8" s="246">
        <v>3.8</v>
      </c>
      <c r="C8" s="246">
        <v>3.8</v>
      </c>
      <c r="D8" s="246">
        <v>3.7</v>
      </c>
      <c r="E8" s="246">
        <v>3.9</v>
      </c>
      <c r="F8" s="246">
        <v>3.7</v>
      </c>
      <c r="G8" s="246">
        <v>3.6</v>
      </c>
      <c r="H8" s="246">
        <v>3.6</v>
      </c>
      <c r="I8" s="246">
        <v>3.6</v>
      </c>
      <c r="J8" s="245">
        <v>3.7</v>
      </c>
      <c r="K8" s="514">
        <v>3.7</v>
      </c>
    </row>
    <row r="9" spans="1:11">
      <c r="A9" s="174" t="s">
        <v>578</v>
      </c>
      <c r="B9" s="246">
        <v>1.9</v>
      </c>
      <c r="C9" s="246">
        <v>1.8</v>
      </c>
      <c r="D9" s="246">
        <v>1.8</v>
      </c>
      <c r="E9" s="246">
        <v>1.8</v>
      </c>
      <c r="F9" s="246">
        <v>1.6</v>
      </c>
      <c r="G9" s="246">
        <v>1.8</v>
      </c>
      <c r="H9" s="246">
        <v>1.7</v>
      </c>
      <c r="I9" s="246">
        <v>1.7</v>
      </c>
      <c r="J9" s="245">
        <v>1.8</v>
      </c>
      <c r="K9" s="514">
        <v>1.8</v>
      </c>
    </row>
    <row r="10" spans="1:11">
      <c r="A10" s="174"/>
      <c r="B10" s="246"/>
      <c r="C10" s="246"/>
      <c r="D10" s="246"/>
      <c r="E10" s="246"/>
      <c r="F10" s="246"/>
      <c r="G10" s="246"/>
      <c r="H10" s="246"/>
      <c r="I10" s="246"/>
      <c r="J10" s="245"/>
      <c r="K10" s="514"/>
    </row>
    <row r="11" spans="1:11">
      <c r="A11" s="322" t="s">
        <v>579</v>
      </c>
      <c r="E11" s="245"/>
      <c r="K11" s="269"/>
    </row>
    <row r="12" spans="1:11">
      <c r="A12" s="322" t="s">
        <v>580</v>
      </c>
      <c r="E12" s="245"/>
      <c r="K12" s="269"/>
    </row>
    <row r="13" spans="1:11">
      <c r="A13" s="515" t="s">
        <v>581</v>
      </c>
      <c r="B13" s="246">
        <v>47.5</v>
      </c>
      <c r="C13" s="246">
        <v>47.3</v>
      </c>
      <c r="D13" s="246">
        <v>46.6</v>
      </c>
      <c r="E13" s="245">
        <v>47.5</v>
      </c>
      <c r="F13" s="246">
        <v>47.1</v>
      </c>
      <c r="G13" s="246">
        <v>47.2</v>
      </c>
      <c r="H13" s="246">
        <v>45.4</v>
      </c>
      <c r="I13" s="246">
        <v>47.9</v>
      </c>
      <c r="J13" s="245">
        <v>47.2</v>
      </c>
      <c r="K13" s="514">
        <v>47.2</v>
      </c>
    </row>
    <row r="14" spans="1:11">
      <c r="A14" s="515" t="s">
        <v>582</v>
      </c>
      <c r="B14" s="246">
        <v>52.5</v>
      </c>
      <c r="C14" s="246">
        <v>52.7</v>
      </c>
      <c r="D14" s="246">
        <v>53.4</v>
      </c>
      <c r="E14" s="245">
        <v>52.5</v>
      </c>
      <c r="F14" s="246">
        <v>52.9</v>
      </c>
      <c r="G14" s="246">
        <v>52.8</v>
      </c>
      <c r="H14" s="246">
        <v>54.6</v>
      </c>
      <c r="I14" s="246">
        <v>52.1</v>
      </c>
      <c r="J14" s="245">
        <v>52.8</v>
      </c>
      <c r="K14" s="514">
        <v>52.8</v>
      </c>
    </row>
    <row r="15" spans="1:11">
      <c r="A15" s="515"/>
      <c r="B15" s="246"/>
      <c r="C15" s="246"/>
      <c r="D15" s="246"/>
      <c r="E15" s="245"/>
      <c r="F15" s="246"/>
      <c r="G15" s="246"/>
      <c r="H15" s="246"/>
      <c r="I15" s="246"/>
      <c r="K15" s="269"/>
    </row>
    <row r="16" spans="1:11">
      <c r="A16" s="516" t="s">
        <v>583</v>
      </c>
      <c r="B16" s="246"/>
      <c r="C16" s="246"/>
      <c r="D16" s="246"/>
      <c r="E16" s="245"/>
      <c r="F16" s="246"/>
      <c r="G16" s="246"/>
      <c r="H16" s="246"/>
      <c r="I16" s="246"/>
      <c r="K16" s="269"/>
    </row>
    <row r="17" spans="1:11">
      <c r="A17" s="515" t="s">
        <v>584</v>
      </c>
      <c r="B17" s="246">
        <v>20.2</v>
      </c>
      <c r="C17" s="246">
        <v>23.7</v>
      </c>
      <c r="D17" s="246">
        <v>22.8</v>
      </c>
      <c r="E17" s="245">
        <v>23.2</v>
      </c>
      <c r="F17" s="246">
        <v>27.3</v>
      </c>
      <c r="G17" s="246">
        <v>24.3</v>
      </c>
      <c r="H17" s="246">
        <v>25.5</v>
      </c>
      <c r="I17" s="246">
        <v>23</v>
      </c>
      <c r="J17" s="245">
        <v>21.8</v>
      </c>
      <c r="K17" s="514">
        <v>22.8</v>
      </c>
    </row>
    <row r="18" spans="1:11">
      <c r="A18" s="515" t="s">
        <v>585</v>
      </c>
      <c r="B18" s="246">
        <v>60.9</v>
      </c>
      <c r="C18" s="246">
        <v>57.5</v>
      </c>
      <c r="D18" s="246">
        <v>57.8</v>
      </c>
      <c r="E18" s="245">
        <v>60.2</v>
      </c>
      <c r="F18" s="246">
        <v>60.8</v>
      </c>
      <c r="G18" s="246">
        <v>57.9</v>
      </c>
      <c r="H18" s="246">
        <v>58</v>
      </c>
      <c r="I18" s="246">
        <v>60.3</v>
      </c>
      <c r="J18" s="245">
        <v>58.4</v>
      </c>
      <c r="K18" s="514">
        <v>59.2</v>
      </c>
    </row>
    <row r="19" spans="1:11">
      <c r="A19" s="515" t="s">
        <v>586</v>
      </c>
      <c r="B19" s="246">
        <v>18.899999999999999</v>
      </c>
      <c r="C19" s="246">
        <v>18.8</v>
      </c>
      <c r="D19" s="246">
        <v>19.399999999999999</v>
      </c>
      <c r="E19" s="245">
        <v>16.600000000000001</v>
      </c>
      <c r="F19" s="246">
        <v>11.9</v>
      </c>
      <c r="G19" s="246">
        <v>17.8</v>
      </c>
      <c r="H19" s="246">
        <v>16.600000000000001</v>
      </c>
      <c r="I19" s="246">
        <v>16.7</v>
      </c>
      <c r="J19" s="245">
        <v>19.8</v>
      </c>
      <c r="K19" s="514">
        <v>17.899999999999999</v>
      </c>
    </row>
    <row r="20" spans="1:11">
      <c r="A20" s="515"/>
      <c r="B20" s="246"/>
      <c r="C20" s="246"/>
      <c r="D20" s="246"/>
      <c r="E20" s="245"/>
      <c r="F20" s="246"/>
      <c r="G20" s="246"/>
      <c r="H20" s="246"/>
      <c r="I20" s="246"/>
      <c r="K20" s="269"/>
    </row>
    <row r="21" spans="1:11">
      <c r="A21" s="322" t="s">
        <v>587</v>
      </c>
      <c r="E21" s="245"/>
      <c r="F21" s="246"/>
      <c r="G21" s="246"/>
      <c r="H21" s="246"/>
      <c r="K21" s="269"/>
    </row>
    <row r="22" spans="1:11">
      <c r="A22" s="515" t="s">
        <v>588</v>
      </c>
      <c r="B22" s="245">
        <v>1.9</v>
      </c>
      <c r="C22" s="245">
        <v>4</v>
      </c>
      <c r="D22" s="245">
        <v>3.1</v>
      </c>
      <c r="E22" s="245">
        <v>1.6</v>
      </c>
      <c r="F22" s="246">
        <v>3.9</v>
      </c>
      <c r="G22" s="246">
        <v>2.9</v>
      </c>
      <c r="H22" s="246">
        <v>3.1</v>
      </c>
      <c r="I22" s="245">
        <v>6.2</v>
      </c>
      <c r="J22" s="245">
        <v>3.9</v>
      </c>
      <c r="K22" s="514">
        <v>3.1</v>
      </c>
    </row>
    <row r="23" spans="1:11">
      <c r="A23" s="515" t="s">
        <v>589</v>
      </c>
      <c r="B23" s="245">
        <v>14.7</v>
      </c>
      <c r="C23" s="245">
        <v>23</v>
      </c>
      <c r="D23" s="245">
        <v>21.7</v>
      </c>
      <c r="E23" s="245">
        <v>22.4</v>
      </c>
      <c r="F23" s="246">
        <v>27.8</v>
      </c>
      <c r="G23" s="246">
        <v>23.8</v>
      </c>
      <c r="H23" s="246">
        <v>25.2</v>
      </c>
      <c r="I23" s="245">
        <v>25.1</v>
      </c>
      <c r="J23" s="245">
        <v>22.5</v>
      </c>
      <c r="K23" s="514">
        <v>21.1</v>
      </c>
    </row>
    <row r="24" spans="1:11">
      <c r="A24" s="515" t="s">
        <v>590</v>
      </c>
      <c r="B24" s="245">
        <v>40.6</v>
      </c>
      <c r="C24" s="245">
        <v>44.5</v>
      </c>
      <c r="D24" s="245">
        <v>43.9</v>
      </c>
      <c r="E24" s="245">
        <v>50.9</v>
      </c>
      <c r="F24" s="246">
        <v>43</v>
      </c>
      <c r="G24" s="246">
        <v>46.7</v>
      </c>
      <c r="H24" s="246">
        <v>45.9</v>
      </c>
      <c r="I24" s="245">
        <v>46.6</v>
      </c>
      <c r="J24" s="245">
        <v>44.8</v>
      </c>
      <c r="K24" s="514">
        <v>44</v>
      </c>
    </row>
    <row r="25" spans="1:11">
      <c r="A25" s="515" t="s">
        <v>591</v>
      </c>
      <c r="B25" s="245">
        <v>21.1</v>
      </c>
      <c r="C25" s="245">
        <v>14.7</v>
      </c>
      <c r="D25" s="245">
        <v>17.5</v>
      </c>
      <c r="E25" s="245">
        <v>12.6</v>
      </c>
      <c r="F25" s="246">
        <v>15.6</v>
      </c>
      <c r="G25" s="246">
        <v>13.7</v>
      </c>
      <c r="H25" s="246">
        <v>14.9</v>
      </c>
      <c r="I25" s="245">
        <v>13</v>
      </c>
      <c r="J25" s="245">
        <v>16.100000000000001</v>
      </c>
      <c r="K25" s="514">
        <v>16.7</v>
      </c>
    </row>
    <row r="26" spans="1:11">
      <c r="A26" s="515" t="s">
        <v>592</v>
      </c>
      <c r="B26" s="245">
        <v>21.7</v>
      </c>
      <c r="C26" s="245">
        <v>13.8</v>
      </c>
      <c r="D26" s="245">
        <v>13.7</v>
      </c>
      <c r="E26" s="245">
        <v>12.5</v>
      </c>
      <c r="F26" s="246">
        <v>9.6999999999999993</v>
      </c>
      <c r="G26" s="246">
        <v>12.9</v>
      </c>
      <c r="H26" s="246">
        <v>10.8</v>
      </c>
      <c r="I26" s="245">
        <v>9.1</v>
      </c>
      <c r="J26" s="245">
        <v>12.7</v>
      </c>
      <c r="K26" s="514">
        <v>15</v>
      </c>
    </row>
    <row r="27" spans="1:11">
      <c r="A27" s="515"/>
      <c r="F27" s="246"/>
      <c r="G27" s="246"/>
      <c r="H27" s="246"/>
      <c r="I27" s="245"/>
      <c r="K27" s="269"/>
    </row>
    <row r="28" spans="1:11">
      <c r="A28" s="322" t="s">
        <v>593</v>
      </c>
      <c r="B28" s="246"/>
      <c r="C28" s="246"/>
      <c r="D28" s="246"/>
      <c r="E28" s="245"/>
      <c r="F28" s="246"/>
      <c r="G28" s="246"/>
      <c r="H28" s="246"/>
      <c r="K28" s="269"/>
    </row>
    <row r="29" spans="1:11">
      <c r="A29" s="322" t="s">
        <v>594</v>
      </c>
      <c r="B29" s="246"/>
      <c r="C29" s="246"/>
      <c r="D29" s="246"/>
      <c r="E29" s="245"/>
      <c r="F29" s="246"/>
      <c r="G29" s="246"/>
      <c r="H29" s="246"/>
      <c r="K29" s="269"/>
    </row>
    <row r="30" spans="1:11">
      <c r="A30" s="174" t="s">
        <v>595</v>
      </c>
      <c r="B30" s="130">
        <v>109813</v>
      </c>
      <c r="C30" s="131">
        <v>65420</v>
      </c>
      <c r="D30" s="131">
        <v>68410</v>
      </c>
      <c r="E30" s="131">
        <v>55390</v>
      </c>
      <c r="F30" s="131">
        <v>51536</v>
      </c>
      <c r="G30" s="131">
        <v>75148</v>
      </c>
      <c r="H30" s="131">
        <v>64645</v>
      </c>
      <c r="I30" s="131">
        <v>62363</v>
      </c>
      <c r="J30" s="130">
        <v>56335</v>
      </c>
      <c r="K30" s="127">
        <v>76414</v>
      </c>
    </row>
    <row r="31" spans="1:11">
      <c r="A31" s="515" t="s">
        <v>596</v>
      </c>
      <c r="B31" s="131">
        <v>28809</v>
      </c>
      <c r="C31" s="131">
        <v>17275</v>
      </c>
      <c r="D31" s="131">
        <v>18658</v>
      </c>
      <c r="E31" s="131">
        <v>14107</v>
      </c>
      <c r="F31" s="131">
        <v>13925</v>
      </c>
      <c r="G31" s="131">
        <v>20984</v>
      </c>
      <c r="H31" s="131">
        <v>18131</v>
      </c>
      <c r="I31" s="131">
        <v>17173</v>
      </c>
      <c r="J31" s="130">
        <v>15163</v>
      </c>
      <c r="K31" s="127">
        <v>20527</v>
      </c>
    </row>
    <row r="32" spans="1:11">
      <c r="A32" s="515" t="s">
        <v>597</v>
      </c>
      <c r="B32" s="131">
        <v>56762</v>
      </c>
      <c r="C32" s="131">
        <v>36560</v>
      </c>
      <c r="D32" s="131">
        <v>37923</v>
      </c>
      <c r="E32" s="131">
        <v>31104</v>
      </c>
      <c r="F32" s="131">
        <v>32787</v>
      </c>
      <c r="G32" s="131">
        <v>42321</v>
      </c>
      <c r="H32" s="131">
        <v>37996</v>
      </c>
      <c r="I32" s="131">
        <v>36078</v>
      </c>
      <c r="J32" s="130">
        <v>30695</v>
      </c>
      <c r="K32" s="127">
        <v>42308</v>
      </c>
    </row>
    <row r="33" spans="1:11">
      <c r="A33" s="322" t="s">
        <v>598</v>
      </c>
      <c r="B33" s="131"/>
      <c r="C33" s="131"/>
      <c r="D33" s="131"/>
      <c r="E33" s="131"/>
      <c r="F33" s="246"/>
      <c r="G33" s="246"/>
      <c r="H33" s="246"/>
      <c r="I33" s="246"/>
      <c r="K33" s="269"/>
    </row>
    <row r="34" spans="1:11">
      <c r="A34" s="174" t="s">
        <v>599</v>
      </c>
      <c r="B34" s="131">
        <v>75000</v>
      </c>
      <c r="C34" s="131">
        <v>49475</v>
      </c>
      <c r="D34" s="131">
        <v>50270</v>
      </c>
      <c r="E34" s="131">
        <v>42491</v>
      </c>
      <c r="F34" s="130">
        <v>38871</v>
      </c>
      <c r="G34" s="131">
        <v>55614</v>
      </c>
      <c r="H34" s="131">
        <v>47415</v>
      </c>
      <c r="I34" s="131">
        <v>40055</v>
      </c>
      <c r="J34" s="131">
        <v>45797</v>
      </c>
      <c r="K34" s="127">
        <v>53333</v>
      </c>
    </row>
    <row r="35" spans="1:11">
      <c r="A35" s="515" t="s">
        <v>596</v>
      </c>
      <c r="B35" s="131">
        <v>19383</v>
      </c>
      <c r="C35" s="131">
        <v>12344</v>
      </c>
      <c r="D35" s="131">
        <v>13697</v>
      </c>
      <c r="E35" s="131">
        <v>11150</v>
      </c>
      <c r="F35" s="131">
        <v>10250</v>
      </c>
      <c r="G35" s="131">
        <v>14705</v>
      </c>
      <c r="H35" s="131">
        <v>13863</v>
      </c>
      <c r="I35" s="131">
        <v>11066</v>
      </c>
      <c r="J35" s="130">
        <v>11884</v>
      </c>
      <c r="K35" s="127">
        <v>14095</v>
      </c>
    </row>
    <row r="36" spans="1:11">
      <c r="A36" s="515" t="s">
        <v>597</v>
      </c>
      <c r="B36" s="131">
        <v>35171</v>
      </c>
      <c r="C36" s="131">
        <v>25067</v>
      </c>
      <c r="D36" s="131">
        <v>26267</v>
      </c>
      <c r="E36" s="131">
        <v>24629</v>
      </c>
      <c r="F36" s="131">
        <v>25000</v>
      </c>
      <c r="G36" s="131">
        <v>28800</v>
      </c>
      <c r="H36" s="131">
        <v>26323</v>
      </c>
      <c r="I36" s="131">
        <v>22343</v>
      </c>
      <c r="J36" s="130">
        <v>23517</v>
      </c>
      <c r="K36" s="127">
        <v>28465</v>
      </c>
    </row>
    <row r="37" spans="1:11">
      <c r="A37" s="517" t="s">
        <v>600</v>
      </c>
      <c r="B37" s="246"/>
      <c r="C37" s="246"/>
      <c r="D37" s="246"/>
      <c r="E37" s="245"/>
      <c r="F37" s="246"/>
      <c r="G37" s="246"/>
      <c r="H37" s="246"/>
      <c r="I37" s="246"/>
      <c r="K37" s="269"/>
    </row>
    <row r="38" spans="1:11">
      <c r="A38" s="518" t="s">
        <v>601</v>
      </c>
      <c r="B38" s="246">
        <v>51.7</v>
      </c>
      <c r="C38" s="246">
        <v>48.5</v>
      </c>
      <c r="D38" s="246">
        <v>48.4</v>
      </c>
      <c r="E38" s="245">
        <v>46.8</v>
      </c>
      <c r="F38" s="246">
        <v>48.2</v>
      </c>
      <c r="G38" s="246">
        <v>49.4</v>
      </c>
      <c r="H38" s="246">
        <v>48.4</v>
      </c>
      <c r="I38" s="246">
        <v>54.6</v>
      </c>
      <c r="J38" s="245">
        <v>44.7</v>
      </c>
      <c r="K38" s="514">
        <v>51.4</v>
      </c>
    </row>
    <row r="39" spans="1:11">
      <c r="A39" s="518" t="s">
        <v>602</v>
      </c>
      <c r="B39" s="245">
        <v>5.0999999999999996</v>
      </c>
      <c r="C39" s="246">
        <v>4.8</v>
      </c>
      <c r="D39" s="246">
        <v>5.4</v>
      </c>
      <c r="E39" s="245">
        <v>4.5</v>
      </c>
      <c r="F39" s="246">
        <v>5.0999999999999996</v>
      </c>
      <c r="G39" s="246">
        <v>4.5999999999999996</v>
      </c>
      <c r="H39" s="246">
        <v>5</v>
      </c>
      <c r="I39" s="246">
        <v>4.3</v>
      </c>
      <c r="J39" s="245">
        <v>5.6</v>
      </c>
      <c r="K39" s="514">
        <v>4.5999999999999996</v>
      </c>
    </row>
    <row r="40" spans="1:11">
      <c r="A40" s="518" t="s">
        <v>603</v>
      </c>
      <c r="B40" s="245">
        <v>43.2</v>
      </c>
      <c r="C40" s="246">
        <v>46.7</v>
      </c>
      <c r="D40" s="246">
        <v>46.2</v>
      </c>
      <c r="E40" s="245">
        <v>48.7</v>
      </c>
      <c r="F40" s="246">
        <v>46.8</v>
      </c>
      <c r="G40" s="246">
        <v>46</v>
      </c>
      <c r="H40" s="246">
        <v>46.7</v>
      </c>
      <c r="I40" s="246">
        <v>41.1</v>
      </c>
      <c r="J40" s="245">
        <v>49.7</v>
      </c>
      <c r="K40" s="514">
        <v>44</v>
      </c>
    </row>
    <row r="41" spans="1:11">
      <c r="A41" s="322" t="s">
        <v>604</v>
      </c>
      <c r="B41" s="246"/>
      <c r="C41" s="246"/>
      <c r="D41" s="246"/>
      <c r="E41" s="245"/>
      <c r="F41" s="246"/>
      <c r="G41" s="246"/>
      <c r="H41" s="246"/>
      <c r="I41" s="246"/>
      <c r="K41" s="269"/>
    </row>
    <row r="42" spans="1:11">
      <c r="A42" s="174" t="s">
        <v>605</v>
      </c>
      <c r="B42" s="519">
        <v>0.46</v>
      </c>
      <c r="C42" s="519">
        <v>0.43</v>
      </c>
      <c r="D42" s="519">
        <v>0.42</v>
      </c>
      <c r="E42" s="519">
        <v>0.42</v>
      </c>
      <c r="F42" s="519">
        <v>0.42</v>
      </c>
      <c r="G42" s="519">
        <v>0.44</v>
      </c>
      <c r="H42" s="519">
        <v>0.43</v>
      </c>
      <c r="I42" s="519">
        <v>0.5</v>
      </c>
      <c r="J42" s="520">
        <v>0.39</v>
      </c>
      <c r="K42" s="521">
        <v>0.46</v>
      </c>
    </row>
    <row r="43" spans="1:11">
      <c r="A43" s="515" t="s">
        <v>596</v>
      </c>
      <c r="B43" s="519">
        <v>0.44</v>
      </c>
      <c r="C43" s="519">
        <v>0.42</v>
      </c>
      <c r="D43" s="519">
        <v>0.4</v>
      </c>
      <c r="E43" s="520">
        <v>0.38</v>
      </c>
      <c r="F43" s="519">
        <v>0.4</v>
      </c>
      <c r="G43" s="519">
        <v>0.43</v>
      </c>
      <c r="H43" s="519">
        <v>0.4</v>
      </c>
      <c r="I43" s="519">
        <v>0.47</v>
      </c>
      <c r="J43" s="520">
        <v>0.36</v>
      </c>
      <c r="K43" s="521">
        <v>0.44</v>
      </c>
    </row>
    <row r="44" spans="1:11">
      <c r="A44" s="515" t="s">
        <v>606</v>
      </c>
      <c r="B44" s="519">
        <v>0.52</v>
      </c>
      <c r="C44" s="519">
        <v>0.49</v>
      </c>
      <c r="D44" s="519">
        <v>0.49</v>
      </c>
      <c r="E44" s="520">
        <v>0.47</v>
      </c>
      <c r="F44" s="519">
        <v>0.47</v>
      </c>
      <c r="G44" s="519">
        <v>0.52</v>
      </c>
      <c r="H44" s="519">
        <v>0.5</v>
      </c>
      <c r="I44" s="519">
        <v>0.54</v>
      </c>
      <c r="J44" s="520">
        <v>0.46</v>
      </c>
      <c r="K44" s="521">
        <v>0.52</v>
      </c>
    </row>
    <row r="45" spans="1:11">
      <c r="A45" s="322"/>
      <c r="B45" s="246"/>
      <c r="C45" s="246"/>
      <c r="D45" s="246"/>
      <c r="E45" s="245"/>
      <c r="F45" s="246"/>
      <c r="G45" s="246"/>
      <c r="H45" s="246"/>
      <c r="I45" s="246"/>
      <c r="K45" s="269"/>
    </row>
    <row r="46" spans="1:11">
      <c r="A46" s="322" t="s">
        <v>607</v>
      </c>
      <c r="B46" s="246"/>
      <c r="C46" s="246"/>
      <c r="D46" s="246"/>
      <c r="E46" s="245"/>
      <c r="F46" s="246"/>
      <c r="G46" s="246"/>
      <c r="H46" s="246"/>
      <c r="I46" s="246"/>
      <c r="K46" s="269"/>
    </row>
    <row r="47" spans="1:11">
      <c r="A47" s="322" t="s">
        <v>608</v>
      </c>
      <c r="B47" s="522">
        <v>90243</v>
      </c>
      <c r="C47" s="522">
        <v>56783</v>
      </c>
      <c r="D47" s="522">
        <v>57854</v>
      </c>
      <c r="E47" s="523">
        <v>44020</v>
      </c>
      <c r="F47" s="522">
        <v>46947</v>
      </c>
      <c r="G47" s="522">
        <v>59681</v>
      </c>
      <c r="H47" s="522">
        <v>52337</v>
      </c>
      <c r="I47" s="523">
        <v>46237</v>
      </c>
      <c r="J47" s="523">
        <v>47215</v>
      </c>
      <c r="K47" s="524">
        <v>63130</v>
      </c>
    </row>
    <row r="48" spans="1:11">
      <c r="A48" s="322"/>
      <c r="B48" s="522"/>
      <c r="C48" s="522"/>
      <c r="D48" s="522"/>
      <c r="E48" s="523"/>
      <c r="F48" s="522"/>
      <c r="G48" s="522"/>
      <c r="H48" s="522"/>
      <c r="I48" s="523"/>
      <c r="J48" s="523"/>
      <c r="K48" s="524"/>
    </row>
    <row r="49" spans="1:11" ht="12.75" customHeight="1">
      <c r="A49" s="525" t="s">
        <v>609</v>
      </c>
      <c r="B49" s="246"/>
      <c r="C49" s="246"/>
      <c r="D49" s="246"/>
      <c r="E49" s="245"/>
      <c r="F49" s="246"/>
      <c r="G49" s="246"/>
      <c r="H49" s="246"/>
      <c r="I49" s="246"/>
      <c r="K49" s="269"/>
    </row>
    <row r="50" spans="1:11">
      <c r="A50" s="525"/>
      <c r="B50" s="246"/>
      <c r="C50" s="246"/>
      <c r="D50" s="246"/>
      <c r="E50" s="245"/>
      <c r="F50" s="246"/>
      <c r="G50" s="246"/>
      <c r="H50" s="246"/>
      <c r="I50" s="246"/>
      <c r="K50" s="269"/>
    </row>
    <row r="51" spans="1:11">
      <c r="A51" s="323" t="s">
        <v>610</v>
      </c>
      <c r="B51" s="526">
        <v>100</v>
      </c>
      <c r="C51" s="526">
        <v>100</v>
      </c>
      <c r="D51" s="526">
        <v>100</v>
      </c>
      <c r="E51" s="526">
        <v>100</v>
      </c>
      <c r="F51" s="526">
        <v>100</v>
      </c>
      <c r="G51" s="526">
        <v>100</v>
      </c>
      <c r="H51" s="526">
        <v>100</v>
      </c>
      <c r="I51" s="526">
        <v>100</v>
      </c>
      <c r="J51" s="526">
        <v>100</v>
      </c>
      <c r="K51" s="527">
        <v>100</v>
      </c>
    </row>
    <row r="52" spans="1:11">
      <c r="A52" s="324" t="s">
        <v>611</v>
      </c>
      <c r="B52" s="246">
        <v>12.9</v>
      </c>
      <c r="C52" s="246">
        <v>17.8</v>
      </c>
      <c r="D52" s="246">
        <v>14.8</v>
      </c>
      <c r="E52" s="245">
        <v>19.5</v>
      </c>
      <c r="F52" s="246">
        <v>13.8</v>
      </c>
      <c r="G52" s="246">
        <v>15.3</v>
      </c>
      <c r="H52" s="246">
        <v>18.2</v>
      </c>
      <c r="I52" s="246">
        <v>20.9</v>
      </c>
      <c r="J52" s="245">
        <v>18.399999999999999</v>
      </c>
      <c r="K52" s="514">
        <v>15.6</v>
      </c>
    </row>
    <row r="53" spans="1:11">
      <c r="A53" s="324" t="s">
        <v>612</v>
      </c>
      <c r="B53" s="246">
        <v>15.7</v>
      </c>
      <c r="C53" s="246">
        <v>10</v>
      </c>
      <c r="D53" s="246">
        <v>10.9</v>
      </c>
      <c r="E53" s="245">
        <v>8.9</v>
      </c>
      <c r="F53" s="246">
        <v>11</v>
      </c>
      <c r="G53" s="246">
        <v>11.6</v>
      </c>
      <c r="H53" s="246">
        <v>10.199999999999999</v>
      </c>
      <c r="I53" s="246">
        <v>7.2</v>
      </c>
      <c r="J53" s="245">
        <v>8.9</v>
      </c>
      <c r="K53" s="514">
        <v>11.9</v>
      </c>
    </row>
    <row r="54" spans="1:11">
      <c r="A54" s="324" t="s">
        <v>613</v>
      </c>
      <c r="B54" s="246">
        <v>3</v>
      </c>
      <c r="C54" s="246">
        <v>3.4</v>
      </c>
      <c r="D54" s="246">
        <v>3.2</v>
      </c>
      <c r="E54" s="245">
        <v>3.4</v>
      </c>
      <c r="F54" s="246">
        <v>1.9</v>
      </c>
      <c r="G54" s="246">
        <v>2.9</v>
      </c>
      <c r="H54" s="246">
        <v>3</v>
      </c>
      <c r="I54" s="246">
        <v>3.9</v>
      </c>
      <c r="J54" s="245">
        <v>3.8</v>
      </c>
      <c r="K54" s="514">
        <v>3.1</v>
      </c>
    </row>
    <row r="55" spans="1:11">
      <c r="A55" s="324" t="s">
        <v>614</v>
      </c>
      <c r="B55" s="246">
        <v>7.2</v>
      </c>
      <c r="C55" s="246">
        <v>8.6</v>
      </c>
      <c r="D55" s="246">
        <v>8.8000000000000007</v>
      </c>
      <c r="E55" s="245">
        <v>6.9</v>
      </c>
      <c r="F55" s="246">
        <v>7.5</v>
      </c>
      <c r="G55" s="246">
        <v>8.1</v>
      </c>
      <c r="H55" s="246">
        <v>8.9</v>
      </c>
      <c r="I55" s="246">
        <v>11.1</v>
      </c>
      <c r="J55" s="245">
        <v>9.3000000000000007</v>
      </c>
      <c r="K55" s="514">
        <v>8.1999999999999993</v>
      </c>
    </row>
    <row r="56" spans="1:11">
      <c r="A56" s="324" t="s">
        <v>615</v>
      </c>
      <c r="B56" s="246">
        <v>5.0999999999999996</v>
      </c>
      <c r="C56" s="246">
        <v>5.5</v>
      </c>
      <c r="D56" s="246">
        <v>2.8</v>
      </c>
      <c r="E56" s="245">
        <v>5.4</v>
      </c>
      <c r="F56" s="246">
        <v>8</v>
      </c>
      <c r="G56" s="246">
        <v>5.5</v>
      </c>
      <c r="H56" s="246">
        <v>5.8</v>
      </c>
      <c r="I56" s="246">
        <v>4.3</v>
      </c>
      <c r="J56" s="245">
        <v>3.7</v>
      </c>
      <c r="K56" s="514">
        <v>5.0999999999999996</v>
      </c>
    </row>
    <row r="57" spans="1:11">
      <c r="A57" s="324" t="s">
        <v>616</v>
      </c>
      <c r="B57" s="246">
        <v>10</v>
      </c>
      <c r="C57" s="246">
        <v>5.7</v>
      </c>
      <c r="D57" s="246">
        <v>11.2</v>
      </c>
      <c r="E57" s="245">
        <v>14</v>
      </c>
      <c r="F57" s="246">
        <v>14.1</v>
      </c>
      <c r="G57" s="246">
        <v>9.1999999999999993</v>
      </c>
      <c r="H57" s="246">
        <v>8.1</v>
      </c>
      <c r="I57" s="246">
        <v>6.2</v>
      </c>
      <c r="J57" s="245">
        <v>5.7</v>
      </c>
      <c r="K57" s="514">
        <v>9.4</v>
      </c>
    </row>
    <row r="58" spans="1:11">
      <c r="A58" s="324" t="s">
        <v>617</v>
      </c>
      <c r="B58" s="246">
        <v>4.2</v>
      </c>
      <c r="C58" s="246">
        <v>4</v>
      </c>
      <c r="D58" s="246">
        <v>3.9</v>
      </c>
      <c r="E58" s="245">
        <v>0.6</v>
      </c>
      <c r="F58" s="246">
        <v>2.1</v>
      </c>
      <c r="G58" s="246">
        <v>5.2</v>
      </c>
      <c r="H58" s="246">
        <v>4.3</v>
      </c>
      <c r="I58" s="246">
        <v>3.9</v>
      </c>
      <c r="J58" s="245">
        <v>5.4</v>
      </c>
      <c r="K58" s="514">
        <v>4</v>
      </c>
    </row>
    <row r="59" spans="1:11">
      <c r="A59" s="324" t="s">
        <v>618</v>
      </c>
      <c r="B59" s="246">
        <v>1.2</v>
      </c>
      <c r="C59" s="246">
        <v>1.4</v>
      </c>
      <c r="D59" s="246">
        <v>1.3</v>
      </c>
      <c r="E59" s="245">
        <v>1.2</v>
      </c>
      <c r="F59" s="246">
        <v>1.3</v>
      </c>
      <c r="G59" s="246">
        <v>1.3</v>
      </c>
      <c r="H59" s="246">
        <v>1.2</v>
      </c>
      <c r="I59" s="246">
        <v>1.4</v>
      </c>
      <c r="J59" s="245">
        <v>1.4</v>
      </c>
      <c r="K59" s="514">
        <v>1.3</v>
      </c>
    </row>
    <row r="60" spans="1:11">
      <c r="A60" s="324" t="s">
        <v>619</v>
      </c>
      <c r="B60" s="246">
        <v>4.9000000000000004</v>
      </c>
      <c r="C60" s="246">
        <v>5.0999999999999996</v>
      </c>
      <c r="D60" s="246">
        <v>6.3</v>
      </c>
      <c r="E60" s="245">
        <v>5.4</v>
      </c>
      <c r="F60" s="246">
        <v>4.4000000000000004</v>
      </c>
      <c r="G60" s="246">
        <v>5.8</v>
      </c>
      <c r="H60" s="246">
        <v>6</v>
      </c>
      <c r="I60" s="246">
        <v>4.5</v>
      </c>
      <c r="J60" s="245">
        <v>6.8</v>
      </c>
      <c r="K60" s="514">
        <v>5.4</v>
      </c>
    </row>
    <row r="61" spans="1:11">
      <c r="A61" s="324" t="s">
        <v>620</v>
      </c>
      <c r="B61" s="246">
        <v>10.5</v>
      </c>
      <c r="C61" s="246">
        <v>11.4</v>
      </c>
      <c r="D61" s="246">
        <v>12.9</v>
      </c>
      <c r="E61" s="245">
        <v>12</v>
      </c>
      <c r="F61" s="246">
        <v>12.8</v>
      </c>
      <c r="G61" s="246">
        <v>12.2</v>
      </c>
      <c r="H61" s="246">
        <v>11.3</v>
      </c>
      <c r="I61" s="246">
        <v>11.6</v>
      </c>
      <c r="J61" s="245">
        <v>12.6</v>
      </c>
      <c r="K61" s="514">
        <v>11.7</v>
      </c>
    </row>
    <row r="62" spans="1:11">
      <c r="A62" s="324" t="s">
        <v>621</v>
      </c>
      <c r="B62" s="246">
        <v>8.1</v>
      </c>
      <c r="C62" s="246">
        <v>8</v>
      </c>
      <c r="D62" s="246">
        <v>7.4</v>
      </c>
      <c r="E62" s="245">
        <v>7.6</v>
      </c>
      <c r="F62" s="246">
        <v>7.1</v>
      </c>
      <c r="G62" s="246">
        <v>6</v>
      </c>
      <c r="H62" s="246">
        <v>5.9</v>
      </c>
      <c r="I62" s="246">
        <v>6.8</v>
      </c>
      <c r="J62" s="245">
        <v>5.9</v>
      </c>
      <c r="K62" s="514">
        <v>7.3</v>
      </c>
    </row>
    <row r="63" spans="1:11">
      <c r="A63" s="324" t="s">
        <v>622</v>
      </c>
      <c r="B63" s="246">
        <v>2.5</v>
      </c>
      <c r="C63" s="246">
        <v>3.8</v>
      </c>
      <c r="D63" s="246">
        <v>2.2999999999999998</v>
      </c>
      <c r="E63" s="245">
        <v>4.3</v>
      </c>
      <c r="F63" s="246">
        <v>3.4</v>
      </c>
      <c r="G63" s="246">
        <v>2.9</v>
      </c>
      <c r="H63" s="246">
        <v>3.2</v>
      </c>
      <c r="I63" s="246">
        <v>4.3</v>
      </c>
      <c r="J63" s="245">
        <v>3.2</v>
      </c>
      <c r="K63" s="514">
        <v>3</v>
      </c>
    </row>
    <row r="64" spans="1:11">
      <c r="A64" s="324" t="s">
        <v>623</v>
      </c>
      <c r="B64" s="246">
        <v>1.7</v>
      </c>
      <c r="C64" s="246">
        <v>2.2999999999999998</v>
      </c>
      <c r="D64" s="246">
        <v>2.2999999999999998</v>
      </c>
      <c r="E64" s="245">
        <v>2.6</v>
      </c>
      <c r="F64" s="246">
        <v>2.4</v>
      </c>
      <c r="G64" s="246">
        <v>2.2000000000000002</v>
      </c>
      <c r="H64" s="246">
        <v>2.1</v>
      </c>
      <c r="I64" s="246">
        <v>2.2999999999999998</v>
      </c>
      <c r="J64" s="245">
        <v>2.2000000000000002</v>
      </c>
      <c r="K64" s="514">
        <v>2.1</v>
      </c>
    </row>
    <row r="65" spans="1:11">
      <c r="A65" s="324" t="s">
        <v>624</v>
      </c>
      <c r="B65" s="246">
        <v>3.5</v>
      </c>
      <c r="C65" s="246">
        <v>2.9</v>
      </c>
      <c r="D65" s="246">
        <v>3.2</v>
      </c>
      <c r="E65" s="245">
        <v>1.4</v>
      </c>
      <c r="F65" s="246">
        <v>2.6</v>
      </c>
      <c r="G65" s="246">
        <v>2.6</v>
      </c>
      <c r="H65" s="246">
        <v>2.8</v>
      </c>
      <c r="I65" s="246">
        <v>2.8</v>
      </c>
      <c r="J65" s="245">
        <v>2.5</v>
      </c>
      <c r="K65" s="514">
        <v>3</v>
      </c>
    </row>
    <row r="66" spans="1:11">
      <c r="A66" s="324" t="s">
        <v>625</v>
      </c>
      <c r="B66" s="246">
        <v>9.4</v>
      </c>
      <c r="C66" s="246">
        <v>9.9</v>
      </c>
      <c r="D66" s="246">
        <v>8.8000000000000007</v>
      </c>
      <c r="E66" s="245">
        <v>6.7</v>
      </c>
      <c r="F66" s="246">
        <v>7.8</v>
      </c>
      <c r="G66" s="246">
        <v>9.4</v>
      </c>
      <c r="H66" s="246">
        <v>8.8000000000000007</v>
      </c>
      <c r="I66" s="246">
        <v>8.6999999999999993</v>
      </c>
      <c r="J66" s="245">
        <v>10.199999999999999</v>
      </c>
      <c r="K66" s="514">
        <v>9.1</v>
      </c>
    </row>
    <row r="67" spans="1:11">
      <c r="A67" s="324"/>
      <c r="B67" s="246"/>
      <c r="C67" s="246"/>
      <c r="D67" s="246"/>
      <c r="E67" s="245"/>
      <c r="F67" s="246"/>
      <c r="G67" s="246"/>
      <c r="H67" s="246"/>
      <c r="I67" s="246"/>
      <c r="J67" s="245"/>
      <c r="K67" s="514"/>
    </row>
    <row r="68" spans="1:11">
      <c r="A68" s="322" t="s">
        <v>626</v>
      </c>
      <c r="B68" s="526">
        <v>100</v>
      </c>
      <c r="C68" s="526">
        <v>100</v>
      </c>
      <c r="D68" s="526">
        <v>100</v>
      </c>
      <c r="E68" s="526">
        <v>100</v>
      </c>
      <c r="F68" s="526">
        <v>100</v>
      </c>
      <c r="G68" s="526">
        <v>100</v>
      </c>
      <c r="H68" s="526">
        <v>100</v>
      </c>
      <c r="I68" s="526">
        <v>100</v>
      </c>
      <c r="J68" s="526">
        <v>100</v>
      </c>
      <c r="K68" s="527">
        <v>100</v>
      </c>
    </row>
    <row r="69" spans="1:11">
      <c r="A69" s="324" t="s">
        <v>627</v>
      </c>
      <c r="B69" s="245">
        <v>24.8</v>
      </c>
      <c r="C69" s="245">
        <v>22.3</v>
      </c>
      <c r="D69" s="245">
        <v>19.100000000000001</v>
      </c>
      <c r="E69" s="245">
        <v>13.1</v>
      </c>
      <c r="F69" s="245">
        <v>17</v>
      </c>
      <c r="G69" s="245">
        <v>16</v>
      </c>
      <c r="H69" s="245">
        <v>17.8</v>
      </c>
      <c r="I69" s="245">
        <v>19.2</v>
      </c>
      <c r="J69" s="245">
        <v>20.7</v>
      </c>
      <c r="K69" s="514">
        <v>21.3</v>
      </c>
    </row>
    <row r="70" spans="1:11">
      <c r="A70" s="324" t="s">
        <v>628</v>
      </c>
      <c r="B70" s="245">
        <v>4.5999999999999996</v>
      </c>
      <c r="C70" s="245">
        <v>5.0999999999999996</v>
      </c>
      <c r="D70" s="246" t="s">
        <v>206</v>
      </c>
      <c r="E70" s="246">
        <v>9.6</v>
      </c>
      <c r="F70" s="246">
        <v>8.6999999999999993</v>
      </c>
      <c r="G70" s="246">
        <v>4.9000000000000004</v>
      </c>
      <c r="H70" s="246">
        <v>4.9000000000000004</v>
      </c>
      <c r="I70" s="246">
        <v>4.4000000000000004</v>
      </c>
      <c r="J70" s="246">
        <v>5.4</v>
      </c>
      <c r="K70" s="247">
        <v>5.0999999999999996</v>
      </c>
    </row>
    <row r="71" spans="1:11">
      <c r="A71" s="324" t="s">
        <v>629</v>
      </c>
      <c r="B71" s="245">
        <v>6.3</v>
      </c>
      <c r="C71" s="245">
        <v>6</v>
      </c>
      <c r="D71" s="246">
        <v>7.1</v>
      </c>
      <c r="E71" s="246">
        <v>6.4</v>
      </c>
      <c r="F71" s="246">
        <v>7.9</v>
      </c>
      <c r="G71" s="246">
        <v>6.5</v>
      </c>
      <c r="H71" s="246">
        <v>6.8</v>
      </c>
      <c r="I71" s="246">
        <v>4.5999999999999996</v>
      </c>
      <c r="J71" s="246">
        <v>7.7</v>
      </c>
      <c r="K71" s="247">
        <v>6.5</v>
      </c>
    </row>
    <row r="72" spans="1:11">
      <c r="A72" s="324" t="s">
        <v>630</v>
      </c>
      <c r="B72" s="245">
        <v>10.8</v>
      </c>
      <c r="C72" s="245">
        <v>11.8</v>
      </c>
      <c r="D72" s="246">
        <v>11.2</v>
      </c>
      <c r="E72" s="246">
        <v>11.3</v>
      </c>
      <c r="F72" s="246">
        <v>11</v>
      </c>
      <c r="G72" s="246">
        <v>12.3</v>
      </c>
      <c r="H72" s="246">
        <v>12</v>
      </c>
      <c r="I72" s="246">
        <v>11.9</v>
      </c>
      <c r="J72" s="246">
        <v>13.2</v>
      </c>
      <c r="K72" s="247">
        <v>11.4</v>
      </c>
    </row>
    <row r="73" spans="1:11">
      <c r="A73" s="324" t="s">
        <v>631</v>
      </c>
      <c r="B73" s="246">
        <v>3</v>
      </c>
      <c r="C73" s="246">
        <v>2.7</v>
      </c>
      <c r="D73" s="246">
        <v>2.4</v>
      </c>
      <c r="E73" s="246">
        <v>3.8</v>
      </c>
      <c r="F73" s="246">
        <v>3.1</v>
      </c>
      <c r="G73" s="246">
        <v>2.5</v>
      </c>
      <c r="H73" s="246">
        <v>2.5</v>
      </c>
      <c r="I73" s="246">
        <v>2.4</v>
      </c>
      <c r="J73" s="246">
        <v>3.1</v>
      </c>
      <c r="K73" s="247">
        <v>2.8</v>
      </c>
    </row>
    <row r="74" spans="1:11">
      <c r="A74" s="174" t="s">
        <v>632</v>
      </c>
      <c r="B74" s="246">
        <v>6</v>
      </c>
      <c r="C74" s="246">
        <v>5.7</v>
      </c>
      <c r="D74" s="246">
        <v>6.2</v>
      </c>
      <c r="E74" s="246">
        <v>6.2</v>
      </c>
      <c r="F74" s="246">
        <v>5.9</v>
      </c>
      <c r="G74" s="246">
        <v>5</v>
      </c>
      <c r="H74" s="246">
        <v>5.2</v>
      </c>
      <c r="I74" s="246">
        <v>4.9000000000000004</v>
      </c>
      <c r="J74" s="246">
        <v>7.1</v>
      </c>
      <c r="K74" s="247">
        <v>5.9</v>
      </c>
    </row>
    <row r="75" spans="1:11">
      <c r="A75" s="324" t="s">
        <v>633</v>
      </c>
      <c r="B75" s="246">
        <v>2.7</v>
      </c>
      <c r="C75" s="246">
        <v>2.2999999999999998</v>
      </c>
      <c r="D75" s="246">
        <v>2.2000000000000002</v>
      </c>
      <c r="E75" s="246">
        <v>2.2000000000000002</v>
      </c>
      <c r="F75" s="246">
        <v>2.2000000000000002</v>
      </c>
      <c r="G75" s="246">
        <v>2</v>
      </c>
      <c r="H75" s="246">
        <v>1.6</v>
      </c>
      <c r="I75" s="246">
        <v>2.1</v>
      </c>
      <c r="J75" s="246">
        <v>1.6</v>
      </c>
      <c r="K75" s="247">
        <v>2.2999999999999998</v>
      </c>
    </row>
    <row r="76" spans="1:11">
      <c r="A76" s="324" t="s">
        <v>634</v>
      </c>
      <c r="B76" s="246">
        <v>1.8</v>
      </c>
      <c r="C76" s="246">
        <v>2</v>
      </c>
      <c r="D76" s="246">
        <v>1.5</v>
      </c>
      <c r="E76" s="246">
        <v>2.2000000000000002</v>
      </c>
      <c r="F76" s="246">
        <v>1.9</v>
      </c>
      <c r="G76" s="246">
        <v>1.8</v>
      </c>
      <c r="H76" s="246">
        <v>2</v>
      </c>
      <c r="I76" s="246">
        <v>2</v>
      </c>
      <c r="J76" s="246">
        <v>1.8</v>
      </c>
      <c r="K76" s="247">
        <v>1.8</v>
      </c>
    </row>
    <row r="77" spans="1:11">
      <c r="A77" s="324" t="s">
        <v>635</v>
      </c>
      <c r="B77" s="246">
        <v>2.9</v>
      </c>
      <c r="C77" s="246">
        <v>4.8</v>
      </c>
      <c r="D77" s="246">
        <v>4.0999999999999996</v>
      </c>
      <c r="E77" s="246">
        <v>6.9</v>
      </c>
      <c r="F77" s="246">
        <v>7.3</v>
      </c>
      <c r="G77" s="246">
        <v>4.5</v>
      </c>
      <c r="H77" s="246">
        <v>5.6</v>
      </c>
      <c r="I77" s="246">
        <v>4.5999999999999996</v>
      </c>
      <c r="J77" s="246">
        <v>5.7</v>
      </c>
      <c r="K77" s="247">
        <v>4.0999999999999996</v>
      </c>
    </row>
    <row r="78" spans="1:11">
      <c r="A78" s="324" t="s">
        <v>636</v>
      </c>
      <c r="B78" s="246">
        <v>11.4</v>
      </c>
      <c r="C78" s="246">
        <v>9.6</v>
      </c>
      <c r="D78" s="246">
        <v>12.4</v>
      </c>
      <c r="E78" s="246">
        <v>9.1</v>
      </c>
      <c r="F78" s="246">
        <v>7.9</v>
      </c>
      <c r="G78" s="246">
        <v>13.1</v>
      </c>
      <c r="H78" s="246">
        <v>10.7</v>
      </c>
      <c r="I78" s="246">
        <v>10.1</v>
      </c>
      <c r="J78" s="246" t="s">
        <v>207</v>
      </c>
      <c r="K78" s="247">
        <v>11</v>
      </c>
    </row>
    <row r="79" spans="1:11">
      <c r="A79" s="324" t="s">
        <v>637</v>
      </c>
      <c r="B79" s="246">
        <v>15.1</v>
      </c>
      <c r="C79" s="246">
        <v>14.8</v>
      </c>
      <c r="D79" s="246">
        <v>15.8</v>
      </c>
      <c r="E79" s="246">
        <v>16.100000000000001</v>
      </c>
      <c r="F79" s="246">
        <v>14.5</v>
      </c>
      <c r="G79" s="246">
        <v>15.7</v>
      </c>
      <c r="H79" s="246">
        <v>16</v>
      </c>
      <c r="I79" s="246">
        <v>15.6</v>
      </c>
      <c r="J79" s="246">
        <v>14.1</v>
      </c>
      <c r="K79" s="247">
        <v>15.2</v>
      </c>
    </row>
    <row r="80" spans="1:11">
      <c r="A80" s="324" t="s">
        <v>638</v>
      </c>
      <c r="B80" s="246">
        <v>9</v>
      </c>
      <c r="C80" s="246">
        <v>10</v>
      </c>
      <c r="D80" s="246">
        <v>10.7</v>
      </c>
      <c r="E80" s="246">
        <v>11.5</v>
      </c>
      <c r="F80" s="246">
        <v>9.8000000000000007</v>
      </c>
      <c r="G80" s="246">
        <v>13.5</v>
      </c>
      <c r="H80" s="246">
        <v>12</v>
      </c>
      <c r="I80" s="246">
        <v>12.6</v>
      </c>
      <c r="J80" s="246">
        <v>7.3</v>
      </c>
      <c r="K80" s="247">
        <v>10.1</v>
      </c>
    </row>
    <row r="81" spans="1:11">
      <c r="A81" s="324" t="s">
        <v>639</v>
      </c>
      <c r="B81" s="245">
        <v>1.6</v>
      </c>
      <c r="C81" s="245">
        <v>2.9</v>
      </c>
      <c r="D81" s="246">
        <v>2.6</v>
      </c>
      <c r="E81" s="246">
        <v>1.6</v>
      </c>
      <c r="F81" s="246">
        <v>2.8</v>
      </c>
      <c r="G81" s="246">
        <v>2.1</v>
      </c>
      <c r="H81" s="246">
        <v>3.1</v>
      </c>
      <c r="I81" s="246">
        <v>5.6</v>
      </c>
      <c r="J81" s="246">
        <v>3.5</v>
      </c>
      <c r="K81" s="247">
        <v>2.2999999999999998</v>
      </c>
    </row>
    <row r="82" spans="1:11">
      <c r="A82" s="325"/>
      <c r="B82" s="326"/>
      <c r="C82" s="326"/>
      <c r="D82" s="326"/>
      <c r="E82" s="327"/>
      <c r="F82" s="326"/>
      <c r="G82" s="326"/>
      <c r="H82" s="326"/>
      <c r="I82" s="326"/>
      <c r="J82" s="328"/>
      <c r="K82" s="329"/>
    </row>
    <row r="83" spans="1:11">
      <c r="A83" s="321"/>
      <c r="E83" s="270"/>
      <c r="F83" s="270"/>
      <c r="G83" s="270"/>
      <c r="H83" s="270"/>
      <c r="I83" s="270"/>
      <c r="J83" s="270"/>
      <c r="K83" s="267" t="s">
        <v>640</v>
      </c>
    </row>
    <row r="84" spans="1:11">
      <c r="E84" s="330"/>
      <c r="F84" s="331" t="s">
        <v>208</v>
      </c>
      <c r="G84" s="330"/>
    </row>
  </sheetData>
  <mergeCells count="3">
    <mergeCell ref="J2:K2"/>
    <mergeCell ref="A3:K3"/>
    <mergeCell ref="A4:K4"/>
  </mergeCells>
  <pageMargins left="0.7" right="0.7" top="0.75" bottom="0.75" header="0.3" footer="0.3"/>
  <pageSetup orientation="portrait" horizontalDpi="300" verticalDpi="300" r:id="rId1"/>
  <headerFooter>
    <oddHeader>&amp;L&amp;"Calibri"&amp;10&amp;K000000[Limited Sharing]&amp;1#_x000D_&amp;"Calibri"&amp;11&amp;K000000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789B7-4945-45F2-9DE6-228A32134DFF}">
  <sheetPr>
    <tabColor theme="9" tint="0.79998168889431442"/>
    <pageSetUpPr fitToPage="1"/>
  </sheetPr>
  <dimension ref="A3:R71"/>
  <sheetViews>
    <sheetView topLeftCell="A35" zoomScale="90" zoomScaleNormal="90" workbookViewId="0">
      <selection activeCell="J23" sqref="J23"/>
    </sheetView>
  </sheetViews>
  <sheetFormatPr defaultRowHeight="13.5"/>
  <cols>
    <col min="1" max="2" width="9.140625" style="129"/>
    <col min="3" max="3" width="41.5703125" style="129" customWidth="1"/>
    <col min="4" max="7" width="10.140625" style="129" customWidth="1"/>
    <col min="8" max="8" width="3.5703125" style="129" customWidth="1"/>
    <col min="9" max="12" width="10.140625" style="129" customWidth="1"/>
    <col min="13" max="13" width="3.85546875" style="129" customWidth="1"/>
    <col min="14" max="17" width="10.140625" style="129" customWidth="1"/>
    <col min="18" max="258" width="9.140625" style="129"/>
    <col min="259" max="259" width="34.85546875" style="129" customWidth="1"/>
    <col min="260" max="260" width="8.28515625" style="129" customWidth="1"/>
    <col min="261" max="261" width="7.7109375" style="129" customWidth="1"/>
    <col min="262" max="262" width="8.140625" style="129" customWidth="1"/>
    <col min="263" max="263" width="8.7109375" style="129" customWidth="1"/>
    <col min="264" max="264" width="2" style="129" customWidth="1"/>
    <col min="265" max="265" width="8.5703125" style="129" customWidth="1"/>
    <col min="266" max="266" width="8" style="129" customWidth="1"/>
    <col min="267" max="267" width="7.5703125" style="129" customWidth="1"/>
    <col min="268" max="268" width="8.140625" style="129" customWidth="1"/>
    <col min="269" max="269" width="1.42578125" style="129" customWidth="1"/>
    <col min="270" max="514" width="9.140625" style="129"/>
    <col min="515" max="515" width="34.85546875" style="129" customWidth="1"/>
    <col min="516" max="516" width="8.28515625" style="129" customWidth="1"/>
    <col min="517" max="517" width="7.7109375" style="129" customWidth="1"/>
    <col min="518" max="518" width="8.140625" style="129" customWidth="1"/>
    <col min="519" max="519" width="8.7109375" style="129" customWidth="1"/>
    <col min="520" max="520" width="2" style="129" customWidth="1"/>
    <col min="521" max="521" width="8.5703125" style="129" customWidth="1"/>
    <col min="522" max="522" width="8" style="129" customWidth="1"/>
    <col min="523" max="523" width="7.5703125" style="129" customWidth="1"/>
    <col min="524" max="524" width="8.140625" style="129" customWidth="1"/>
    <col min="525" max="525" width="1.42578125" style="129" customWidth="1"/>
    <col min="526" max="770" width="9.140625" style="129"/>
    <col min="771" max="771" width="34.85546875" style="129" customWidth="1"/>
    <col min="772" max="772" width="8.28515625" style="129" customWidth="1"/>
    <col min="773" max="773" width="7.7109375" style="129" customWidth="1"/>
    <col min="774" max="774" width="8.140625" style="129" customWidth="1"/>
    <col min="775" max="775" width="8.7109375" style="129" customWidth="1"/>
    <col min="776" max="776" width="2" style="129" customWidth="1"/>
    <col min="777" max="777" width="8.5703125" style="129" customWidth="1"/>
    <col min="778" max="778" width="8" style="129" customWidth="1"/>
    <col min="779" max="779" width="7.5703125" style="129" customWidth="1"/>
    <col min="780" max="780" width="8.140625" style="129" customWidth="1"/>
    <col min="781" max="781" width="1.42578125" style="129" customWidth="1"/>
    <col min="782" max="1026" width="9.140625" style="129"/>
    <col min="1027" max="1027" width="34.85546875" style="129" customWidth="1"/>
    <col min="1028" max="1028" width="8.28515625" style="129" customWidth="1"/>
    <col min="1029" max="1029" width="7.7109375" style="129" customWidth="1"/>
    <col min="1030" max="1030" width="8.140625" style="129" customWidth="1"/>
    <col min="1031" max="1031" width="8.7109375" style="129" customWidth="1"/>
    <col min="1032" max="1032" width="2" style="129" customWidth="1"/>
    <col min="1033" max="1033" width="8.5703125" style="129" customWidth="1"/>
    <col min="1034" max="1034" width="8" style="129" customWidth="1"/>
    <col min="1035" max="1035" width="7.5703125" style="129" customWidth="1"/>
    <col min="1036" max="1036" width="8.140625" style="129" customWidth="1"/>
    <col min="1037" max="1037" width="1.42578125" style="129" customWidth="1"/>
    <col min="1038" max="1282" width="9.140625" style="129"/>
    <col min="1283" max="1283" width="34.85546875" style="129" customWidth="1"/>
    <col min="1284" max="1284" width="8.28515625" style="129" customWidth="1"/>
    <col min="1285" max="1285" width="7.7109375" style="129" customWidth="1"/>
    <col min="1286" max="1286" width="8.140625" style="129" customWidth="1"/>
    <col min="1287" max="1287" width="8.7109375" style="129" customWidth="1"/>
    <col min="1288" max="1288" width="2" style="129" customWidth="1"/>
    <col min="1289" max="1289" width="8.5703125" style="129" customWidth="1"/>
    <col min="1290" max="1290" width="8" style="129" customWidth="1"/>
    <col min="1291" max="1291" width="7.5703125" style="129" customWidth="1"/>
    <col min="1292" max="1292" width="8.140625" style="129" customWidth="1"/>
    <col min="1293" max="1293" width="1.42578125" style="129" customWidth="1"/>
    <col min="1294" max="1538" width="9.140625" style="129"/>
    <col min="1539" max="1539" width="34.85546875" style="129" customWidth="1"/>
    <col min="1540" max="1540" width="8.28515625" style="129" customWidth="1"/>
    <col min="1541" max="1541" width="7.7109375" style="129" customWidth="1"/>
    <col min="1542" max="1542" width="8.140625" style="129" customWidth="1"/>
    <col min="1543" max="1543" width="8.7109375" style="129" customWidth="1"/>
    <col min="1544" max="1544" width="2" style="129" customWidth="1"/>
    <col min="1545" max="1545" width="8.5703125" style="129" customWidth="1"/>
    <col min="1546" max="1546" width="8" style="129" customWidth="1"/>
    <col min="1547" max="1547" width="7.5703125" style="129" customWidth="1"/>
    <col min="1548" max="1548" width="8.140625" style="129" customWidth="1"/>
    <col min="1549" max="1549" width="1.42578125" style="129" customWidth="1"/>
    <col min="1550" max="1794" width="9.140625" style="129"/>
    <col min="1795" max="1795" width="34.85546875" style="129" customWidth="1"/>
    <col min="1796" max="1796" width="8.28515625" style="129" customWidth="1"/>
    <col min="1797" max="1797" width="7.7109375" style="129" customWidth="1"/>
    <col min="1798" max="1798" width="8.140625" style="129" customWidth="1"/>
    <col min="1799" max="1799" width="8.7109375" style="129" customWidth="1"/>
    <col min="1800" max="1800" width="2" style="129" customWidth="1"/>
    <col min="1801" max="1801" width="8.5703125" style="129" customWidth="1"/>
    <col min="1802" max="1802" width="8" style="129" customWidth="1"/>
    <col min="1803" max="1803" width="7.5703125" style="129" customWidth="1"/>
    <col min="1804" max="1804" width="8.140625" style="129" customWidth="1"/>
    <col min="1805" max="1805" width="1.42578125" style="129" customWidth="1"/>
    <col min="1806" max="2050" width="9.140625" style="129"/>
    <col min="2051" max="2051" width="34.85546875" style="129" customWidth="1"/>
    <col min="2052" max="2052" width="8.28515625" style="129" customWidth="1"/>
    <col min="2053" max="2053" width="7.7109375" style="129" customWidth="1"/>
    <col min="2054" max="2054" width="8.140625" style="129" customWidth="1"/>
    <col min="2055" max="2055" width="8.7109375" style="129" customWidth="1"/>
    <col min="2056" max="2056" width="2" style="129" customWidth="1"/>
    <col min="2057" max="2057" width="8.5703125" style="129" customWidth="1"/>
    <col min="2058" max="2058" width="8" style="129" customWidth="1"/>
    <col min="2059" max="2059" width="7.5703125" style="129" customWidth="1"/>
    <col min="2060" max="2060" width="8.140625" style="129" customWidth="1"/>
    <col min="2061" max="2061" width="1.42578125" style="129" customWidth="1"/>
    <col min="2062" max="2306" width="9.140625" style="129"/>
    <col min="2307" max="2307" width="34.85546875" style="129" customWidth="1"/>
    <col min="2308" max="2308" width="8.28515625" style="129" customWidth="1"/>
    <col min="2309" max="2309" width="7.7109375" style="129" customWidth="1"/>
    <col min="2310" max="2310" width="8.140625" style="129" customWidth="1"/>
    <col min="2311" max="2311" width="8.7109375" style="129" customWidth="1"/>
    <col min="2312" max="2312" width="2" style="129" customWidth="1"/>
    <col min="2313" max="2313" width="8.5703125" style="129" customWidth="1"/>
    <col min="2314" max="2314" width="8" style="129" customWidth="1"/>
    <col min="2315" max="2315" width="7.5703125" style="129" customWidth="1"/>
    <col min="2316" max="2316" width="8.140625" style="129" customWidth="1"/>
    <col min="2317" max="2317" width="1.42578125" style="129" customWidth="1"/>
    <col min="2318" max="2562" width="9.140625" style="129"/>
    <col min="2563" max="2563" width="34.85546875" style="129" customWidth="1"/>
    <col min="2564" max="2564" width="8.28515625" style="129" customWidth="1"/>
    <col min="2565" max="2565" width="7.7109375" style="129" customWidth="1"/>
    <col min="2566" max="2566" width="8.140625" style="129" customWidth="1"/>
    <col min="2567" max="2567" width="8.7109375" style="129" customWidth="1"/>
    <col min="2568" max="2568" width="2" style="129" customWidth="1"/>
    <col min="2569" max="2569" width="8.5703125" style="129" customWidth="1"/>
    <col min="2570" max="2570" width="8" style="129" customWidth="1"/>
    <col min="2571" max="2571" width="7.5703125" style="129" customWidth="1"/>
    <col min="2572" max="2572" width="8.140625" style="129" customWidth="1"/>
    <col min="2573" max="2573" width="1.42578125" style="129" customWidth="1"/>
    <col min="2574" max="2818" width="9.140625" style="129"/>
    <col min="2819" max="2819" width="34.85546875" style="129" customWidth="1"/>
    <col min="2820" max="2820" width="8.28515625" style="129" customWidth="1"/>
    <col min="2821" max="2821" width="7.7109375" style="129" customWidth="1"/>
    <col min="2822" max="2822" width="8.140625" style="129" customWidth="1"/>
    <col min="2823" max="2823" width="8.7109375" style="129" customWidth="1"/>
    <col min="2824" max="2824" width="2" style="129" customWidth="1"/>
    <col min="2825" max="2825" width="8.5703125" style="129" customWidth="1"/>
    <col min="2826" max="2826" width="8" style="129" customWidth="1"/>
    <col min="2827" max="2827" width="7.5703125" style="129" customWidth="1"/>
    <col min="2828" max="2828" width="8.140625" style="129" customWidth="1"/>
    <col min="2829" max="2829" width="1.42578125" style="129" customWidth="1"/>
    <col min="2830" max="3074" width="9.140625" style="129"/>
    <col min="3075" max="3075" width="34.85546875" style="129" customWidth="1"/>
    <col min="3076" max="3076" width="8.28515625" style="129" customWidth="1"/>
    <col min="3077" max="3077" width="7.7109375" style="129" customWidth="1"/>
    <col min="3078" max="3078" width="8.140625" style="129" customWidth="1"/>
    <col min="3079" max="3079" width="8.7109375" style="129" customWidth="1"/>
    <col min="3080" max="3080" width="2" style="129" customWidth="1"/>
    <col min="3081" max="3081" width="8.5703125" style="129" customWidth="1"/>
    <col min="3082" max="3082" width="8" style="129" customWidth="1"/>
    <col min="3083" max="3083" width="7.5703125" style="129" customWidth="1"/>
    <col min="3084" max="3084" width="8.140625" style="129" customWidth="1"/>
    <col min="3085" max="3085" width="1.42578125" style="129" customWidth="1"/>
    <col min="3086" max="3330" width="9.140625" style="129"/>
    <col min="3331" max="3331" width="34.85546875" style="129" customWidth="1"/>
    <col min="3332" max="3332" width="8.28515625" style="129" customWidth="1"/>
    <col min="3333" max="3333" width="7.7109375" style="129" customWidth="1"/>
    <col min="3334" max="3334" width="8.140625" style="129" customWidth="1"/>
    <col min="3335" max="3335" width="8.7109375" style="129" customWidth="1"/>
    <col min="3336" max="3336" width="2" style="129" customWidth="1"/>
    <col min="3337" max="3337" width="8.5703125" style="129" customWidth="1"/>
    <col min="3338" max="3338" width="8" style="129" customWidth="1"/>
    <col min="3339" max="3339" width="7.5703125" style="129" customWidth="1"/>
    <col min="3340" max="3340" width="8.140625" style="129" customWidth="1"/>
    <col min="3341" max="3341" width="1.42578125" style="129" customWidth="1"/>
    <col min="3342" max="3586" width="9.140625" style="129"/>
    <col min="3587" max="3587" width="34.85546875" style="129" customWidth="1"/>
    <col min="3588" max="3588" width="8.28515625" style="129" customWidth="1"/>
    <col min="3589" max="3589" width="7.7109375" style="129" customWidth="1"/>
    <col min="3590" max="3590" width="8.140625" style="129" customWidth="1"/>
    <col min="3591" max="3591" width="8.7109375" style="129" customWidth="1"/>
    <col min="3592" max="3592" width="2" style="129" customWidth="1"/>
    <col min="3593" max="3593" width="8.5703125" style="129" customWidth="1"/>
    <col min="3594" max="3594" width="8" style="129" customWidth="1"/>
    <col min="3595" max="3595" width="7.5703125" style="129" customWidth="1"/>
    <col min="3596" max="3596" width="8.140625" style="129" customWidth="1"/>
    <col min="3597" max="3597" width="1.42578125" style="129" customWidth="1"/>
    <col min="3598" max="3842" width="9.140625" style="129"/>
    <col min="3843" max="3843" width="34.85546875" style="129" customWidth="1"/>
    <col min="3844" max="3844" width="8.28515625" style="129" customWidth="1"/>
    <col min="3845" max="3845" width="7.7109375" style="129" customWidth="1"/>
    <col min="3846" max="3846" width="8.140625" style="129" customWidth="1"/>
    <col min="3847" max="3847" width="8.7109375" style="129" customWidth="1"/>
    <col min="3848" max="3848" width="2" style="129" customWidth="1"/>
    <col min="3849" max="3849" width="8.5703125" style="129" customWidth="1"/>
    <col min="3850" max="3850" width="8" style="129" customWidth="1"/>
    <col min="3851" max="3851" width="7.5703125" style="129" customWidth="1"/>
    <col min="3852" max="3852" width="8.140625" style="129" customWidth="1"/>
    <col min="3853" max="3853" width="1.42578125" style="129" customWidth="1"/>
    <col min="3854" max="4098" width="9.140625" style="129"/>
    <col min="4099" max="4099" width="34.85546875" style="129" customWidth="1"/>
    <col min="4100" max="4100" width="8.28515625" style="129" customWidth="1"/>
    <col min="4101" max="4101" width="7.7109375" style="129" customWidth="1"/>
    <col min="4102" max="4102" width="8.140625" style="129" customWidth="1"/>
    <col min="4103" max="4103" width="8.7109375" style="129" customWidth="1"/>
    <col min="4104" max="4104" width="2" style="129" customWidth="1"/>
    <col min="4105" max="4105" width="8.5703125" style="129" customWidth="1"/>
    <col min="4106" max="4106" width="8" style="129" customWidth="1"/>
    <col min="4107" max="4107" width="7.5703125" style="129" customWidth="1"/>
    <col min="4108" max="4108" width="8.140625" style="129" customWidth="1"/>
    <col min="4109" max="4109" width="1.42578125" style="129" customWidth="1"/>
    <col min="4110" max="4354" width="9.140625" style="129"/>
    <col min="4355" max="4355" width="34.85546875" style="129" customWidth="1"/>
    <col min="4356" max="4356" width="8.28515625" style="129" customWidth="1"/>
    <col min="4357" max="4357" width="7.7109375" style="129" customWidth="1"/>
    <col min="4358" max="4358" width="8.140625" style="129" customWidth="1"/>
    <col min="4359" max="4359" width="8.7109375" style="129" customWidth="1"/>
    <col min="4360" max="4360" width="2" style="129" customWidth="1"/>
    <col min="4361" max="4361" width="8.5703125" style="129" customWidth="1"/>
    <col min="4362" max="4362" width="8" style="129" customWidth="1"/>
    <col min="4363" max="4363" width="7.5703125" style="129" customWidth="1"/>
    <col min="4364" max="4364" width="8.140625" style="129" customWidth="1"/>
    <col min="4365" max="4365" width="1.42578125" style="129" customWidth="1"/>
    <col min="4366" max="4610" width="9.140625" style="129"/>
    <col min="4611" max="4611" width="34.85546875" style="129" customWidth="1"/>
    <col min="4612" max="4612" width="8.28515625" style="129" customWidth="1"/>
    <col min="4613" max="4613" width="7.7109375" style="129" customWidth="1"/>
    <col min="4614" max="4614" width="8.140625" style="129" customWidth="1"/>
    <col min="4615" max="4615" width="8.7109375" style="129" customWidth="1"/>
    <col min="4616" max="4616" width="2" style="129" customWidth="1"/>
    <col min="4617" max="4617" width="8.5703125" style="129" customWidth="1"/>
    <col min="4618" max="4618" width="8" style="129" customWidth="1"/>
    <col min="4619" max="4619" width="7.5703125" style="129" customWidth="1"/>
    <col min="4620" max="4620" width="8.140625" style="129" customWidth="1"/>
    <col min="4621" max="4621" width="1.42578125" style="129" customWidth="1"/>
    <col min="4622" max="4866" width="9.140625" style="129"/>
    <col min="4867" max="4867" width="34.85546875" style="129" customWidth="1"/>
    <col min="4868" max="4868" width="8.28515625" style="129" customWidth="1"/>
    <col min="4869" max="4869" width="7.7109375" style="129" customWidth="1"/>
    <col min="4870" max="4870" width="8.140625" style="129" customWidth="1"/>
    <col min="4871" max="4871" width="8.7109375" style="129" customWidth="1"/>
    <col min="4872" max="4872" width="2" style="129" customWidth="1"/>
    <col min="4873" max="4873" width="8.5703125" style="129" customWidth="1"/>
    <col min="4874" max="4874" width="8" style="129" customWidth="1"/>
    <col min="4875" max="4875" width="7.5703125" style="129" customWidth="1"/>
    <col min="4876" max="4876" width="8.140625" style="129" customWidth="1"/>
    <col min="4877" max="4877" width="1.42578125" style="129" customWidth="1"/>
    <col min="4878" max="5122" width="9.140625" style="129"/>
    <col min="5123" max="5123" width="34.85546875" style="129" customWidth="1"/>
    <col min="5124" max="5124" width="8.28515625" style="129" customWidth="1"/>
    <col min="5125" max="5125" width="7.7109375" style="129" customWidth="1"/>
    <col min="5126" max="5126" width="8.140625" style="129" customWidth="1"/>
    <col min="5127" max="5127" width="8.7109375" style="129" customWidth="1"/>
    <col min="5128" max="5128" width="2" style="129" customWidth="1"/>
    <col min="5129" max="5129" width="8.5703125" style="129" customWidth="1"/>
    <col min="5130" max="5130" width="8" style="129" customWidth="1"/>
    <col min="5131" max="5131" width="7.5703125" style="129" customWidth="1"/>
    <col min="5132" max="5132" width="8.140625" style="129" customWidth="1"/>
    <col min="5133" max="5133" width="1.42578125" style="129" customWidth="1"/>
    <col min="5134" max="5378" width="9.140625" style="129"/>
    <col min="5379" max="5379" width="34.85546875" style="129" customWidth="1"/>
    <col min="5380" max="5380" width="8.28515625" style="129" customWidth="1"/>
    <col min="5381" max="5381" width="7.7109375" style="129" customWidth="1"/>
    <col min="5382" max="5382" width="8.140625" style="129" customWidth="1"/>
    <col min="5383" max="5383" width="8.7109375" style="129" customWidth="1"/>
    <col min="5384" max="5384" width="2" style="129" customWidth="1"/>
    <col min="5385" max="5385" width="8.5703125" style="129" customWidth="1"/>
    <col min="5386" max="5386" width="8" style="129" customWidth="1"/>
    <col min="5387" max="5387" width="7.5703125" style="129" customWidth="1"/>
    <col min="5388" max="5388" width="8.140625" style="129" customWidth="1"/>
    <col min="5389" max="5389" width="1.42578125" style="129" customWidth="1"/>
    <col min="5390" max="5634" width="9.140625" style="129"/>
    <col min="5635" max="5635" width="34.85546875" style="129" customWidth="1"/>
    <col min="5636" max="5636" width="8.28515625" style="129" customWidth="1"/>
    <col min="5637" max="5637" width="7.7109375" style="129" customWidth="1"/>
    <col min="5638" max="5638" width="8.140625" style="129" customWidth="1"/>
    <col min="5639" max="5639" width="8.7109375" style="129" customWidth="1"/>
    <col min="5640" max="5640" width="2" style="129" customWidth="1"/>
    <col min="5641" max="5641" width="8.5703125" style="129" customWidth="1"/>
    <col min="5642" max="5642" width="8" style="129" customWidth="1"/>
    <col min="5643" max="5643" width="7.5703125" style="129" customWidth="1"/>
    <col min="5644" max="5644" width="8.140625" style="129" customWidth="1"/>
    <col min="5645" max="5645" width="1.42578125" style="129" customWidth="1"/>
    <col min="5646" max="5890" width="9.140625" style="129"/>
    <col min="5891" max="5891" width="34.85546875" style="129" customWidth="1"/>
    <col min="5892" max="5892" width="8.28515625" style="129" customWidth="1"/>
    <col min="5893" max="5893" width="7.7109375" style="129" customWidth="1"/>
    <col min="5894" max="5894" width="8.140625" style="129" customWidth="1"/>
    <col min="5895" max="5895" width="8.7109375" style="129" customWidth="1"/>
    <col min="5896" max="5896" width="2" style="129" customWidth="1"/>
    <col min="5897" max="5897" width="8.5703125" style="129" customWidth="1"/>
    <col min="5898" max="5898" width="8" style="129" customWidth="1"/>
    <col min="5899" max="5899" width="7.5703125" style="129" customWidth="1"/>
    <col min="5900" max="5900" width="8.140625" style="129" customWidth="1"/>
    <col min="5901" max="5901" width="1.42578125" style="129" customWidth="1"/>
    <col min="5902" max="6146" width="9.140625" style="129"/>
    <col min="6147" max="6147" width="34.85546875" style="129" customWidth="1"/>
    <col min="6148" max="6148" width="8.28515625" style="129" customWidth="1"/>
    <col min="6149" max="6149" width="7.7109375" style="129" customWidth="1"/>
    <col min="6150" max="6150" width="8.140625" style="129" customWidth="1"/>
    <col min="6151" max="6151" width="8.7109375" style="129" customWidth="1"/>
    <col min="6152" max="6152" width="2" style="129" customWidth="1"/>
    <col min="6153" max="6153" width="8.5703125" style="129" customWidth="1"/>
    <col min="6154" max="6154" width="8" style="129" customWidth="1"/>
    <col min="6155" max="6155" width="7.5703125" style="129" customWidth="1"/>
    <col min="6156" max="6156" width="8.140625" style="129" customWidth="1"/>
    <col min="6157" max="6157" width="1.42578125" style="129" customWidth="1"/>
    <col min="6158" max="6402" width="9.140625" style="129"/>
    <col min="6403" max="6403" width="34.85546875" style="129" customWidth="1"/>
    <col min="6404" max="6404" width="8.28515625" style="129" customWidth="1"/>
    <col min="6405" max="6405" width="7.7109375" style="129" customWidth="1"/>
    <col min="6406" max="6406" width="8.140625" style="129" customWidth="1"/>
    <col min="6407" max="6407" width="8.7109375" style="129" customWidth="1"/>
    <col min="6408" max="6408" width="2" style="129" customWidth="1"/>
    <col min="6409" max="6409" width="8.5703125" style="129" customWidth="1"/>
    <col min="6410" max="6410" width="8" style="129" customWidth="1"/>
    <col min="6411" max="6411" width="7.5703125" style="129" customWidth="1"/>
    <col min="6412" max="6412" width="8.140625" style="129" customWidth="1"/>
    <col min="6413" max="6413" width="1.42578125" style="129" customWidth="1"/>
    <col min="6414" max="6658" width="9.140625" style="129"/>
    <col min="6659" max="6659" width="34.85546875" style="129" customWidth="1"/>
    <col min="6660" max="6660" width="8.28515625" style="129" customWidth="1"/>
    <col min="6661" max="6661" width="7.7109375" style="129" customWidth="1"/>
    <col min="6662" max="6662" width="8.140625" style="129" customWidth="1"/>
    <col min="6663" max="6663" width="8.7109375" style="129" customWidth="1"/>
    <col min="6664" max="6664" width="2" style="129" customWidth="1"/>
    <col min="6665" max="6665" width="8.5703125" style="129" customWidth="1"/>
    <col min="6666" max="6666" width="8" style="129" customWidth="1"/>
    <col min="6667" max="6667" width="7.5703125" style="129" customWidth="1"/>
    <col min="6668" max="6668" width="8.140625" style="129" customWidth="1"/>
    <col min="6669" max="6669" width="1.42578125" style="129" customWidth="1"/>
    <col min="6670" max="6914" width="9.140625" style="129"/>
    <col min="6915" max="6915" width="34.85546875" style="129" customWidth="1"/>
    <col min="6916" max="6916" width="8.28515625" style="129" customWidth="1"/>
    <col min="6917" max="6917" width="7.7109375" style="129" customWidth="1"/>
    <col min="6918" max="6918" width="8.140625" style="129" customWidth="1"/>
    <col min="6919" max="6919" width="8.7109375" style="129" customWidth="1"/>
    <col min="6920" max="6920" width="2" style="129" customWidth="1"/>
    <col min="6921" max="6921" width="8.5703125" style="129" customWidth="1"/>
    <col min="6922" max="6922" width="8" style="129" customWidth="1"/>
    <col min="6923" max="6923" width="7.5703125" style="129" customWidth="1"/>
    <col min="6924" max="6924" width="8.140625" style="129" customWidth="1"/>
    <col min="6925" max="6925" width="1.42578125" style="129" customWidth="1"/>
    <col min="6926" max="7170" width="9.140625" style="129"/>
    <col min="7171" max="7171" width="34.85546875" style="129" customWidth="1"/>
    <col min="7172" max="7172" width="8.28515625" style="129" customWidth="1"/>
    <col min="7173" max="7173" width="7.7109375" style="129" customWidth="1"/>
    <col min="7174" max="7174" width="8.140625" style="129" customWidth="1"/>
    <col min="7175" max="7175" width="8.7109375" style="129" customWidth="1"/>
    <col min="7176" max="7176" width="2" style="129" customWidth="1"/>
    <col min="7177" max="7177" width="8.5703125" style="129" customWidth="1"/>
    <col min="7178" max="7178" width="8" style="129" customWidth="1"/>
    <col min="7179" max="7179" width="7.5703125" style="129" customWidth="1"/>
    <col min="7180" max="7180" width="8.140625" style="129" customWidth="1"/>
    <col min="7181" max="7181" width="1.42578125" style="129" customWidth="1"/>
    <col min="7182" max="7426" width="9.140625" style="129"/>
    <col min="7427" max="7427" width="34.85546875" style="129" customWidth="1"/>
    <col min="7428" max="7428" width="8.28515625" style="129" customWidth="1"/>
    <col min="7429" max="7429" width="7.7109375" style="129" customWidth="1"/>
    <col min="7430" max="7430" width="8.140625" style="129" customWidth="1"/>
    <col min="7431" max="7431" width="8.7109375" style="129" customWidth="1"/>
    <col min="7432" max="7432" width="2" style="129" customWidth="1"/>
    <col min="7433" max="7433" width="8.5703125" style="129" customWidth="1"/>
    <col min="7434" max="7434" width="8" style="129" customWidth="1"/>
    <col min="7435" max="7435" width="7.5703125" style="129" customWidth="1"/>
    <col min="7436" max="7436" width="8.140625" style="129" customWidth="1"/>
    <col min="7437" max="7437" width="1.42578125" style="129" customWidth="1"/>
    <col min="7438" max="7682" width="9.140625" style="129"/>
    <col min="7683" max="7683" width="34.85546875" style="129" customWidth="1"/>
    <col min="7684" max="7684" width="8.28515625" style="129" customWidth="1"/>
    <col min="7685" max="7685" width="7.7109375" style="129" customWidth="1"/>
    <col min="7686" max="7686" width="8.140625" style="129" customWidth="1"/>
    <col min="7687" max="7687" width="8.7109375" style="129" customWidth="1"/>
    <col min="7688" max="7688" width="2" style="129" customWidth="1"/>
    <col min="7689" max="7689" width="8.5703125" style="129" customWidth="1"/>
    <col min="7690" max="7690" width="8" style="129" customWidth="1"/>
    <col min="7691" max="7691" width="7.5703125" style="129" customWidth="1"/>
    <col min="7692" max="7692" width="8.140625" style="129" customWidth="1"/>
    <col min="7693" max="7693" width="1.42578125" style="129" customWidth="1"/>
    <col min="7694" max="7938" width="9.140625" style="129"/>
    <col min="7939" max="7939" width="34.85546875" style="129" customWidth="1"/>
    <col min="7940" max="7940" width="8.28515625" style="129" customWidth="1"/>
    <col min="7941" max="7941" width="7.7109375" style="129" customWidth="1"/>
    <col min="7942" max="7942" width="8.140625" style="129" customWidth="1"/>
    <col min="7943" max="7943" width="8.7109375" style="129" customWidth="1"/>
    <col min="7944" max="7944" width="2" style="129" customWidth="1"/>
    <col min="7945" max="7945" width="8.5703125" style="129" customWidth="1"/>
    <col min="7946" max="7946" width="8" style="129" customWidth="1"/>
    <col min="7947" max="7947" width="7.5703125" style="129" customWidth="1"/>
    <col min="7948" max="7948" width="8.140625" style="129" customWidth="1"/>
    <col min="7949" max="7949" width="1.42578125" style="129" customWidth="1"/>
    <col min="7950" max="8194" width="9.140625" style="129"/>
    <col min="8195" max="8195" width="34.85546875" style="129" customWidth="1"/>
    <col min="8196" max="8196" width="8.28515625" style="129" customWidth="1"/>
    <col min="8197" max="8197" width="7.7109375" style="129" customWidth="1"/>
    <col min="8198" max="8198" width="8.140625" style="129" customWidth="1"/>
    <col min="8199" max="8199" width="8.7109375" style="129" customWidth="1"/>
    <col min="8200" max="8200" width="2" style="129" customWidth="1"/>
    <col min="8201" max="8201" width="8.5703125" style="129" customWidth="1"/>
    <col min="8202" max="8202" width="8" style="129" customWidth="1"/>
    <col min="8203" max="8203" width="7.5703125" style="129" customWidth="1"/>
    <col min="8204" max="8204" width="8.140625" style="129" customWidth="1"/>
    <col min="8205" max="8205" width="1.42578125" style="129" customWidth="1"/>
    <col min="8206" max="8450" width="9.140625" style="129"/>
    <col min="8451" max="8451" width="34.85546875" style="129" customWidth="1"/>
    <col min="8452" max="8452" width="8.28515625" style="129" customWidth="1"/>
    <col min="8453" max="8453" width="7.7109375" style="129" customWidth="1"/>
    <col min="8454" max="8454" width="8.140625" style="129" customWidth="1"/>
    <col min="8455" max="8455" width="8.7109375" style="129" customWidth="1"/>
    <col min="8456" max="8456" width="2" style="129" customWidth="1"/>
    <col min="8457" max="8457" width="8.5703125" style="129" customWidth="1"/>
    <col min="8458" max="8458" width="8" style="129" customWidth="1"/>
    <col min="8459" max="8459" width="7.5703125" style="129" customWidth="1"/>
    <col min="8460" max="8460" width="8.140625" style="129" customWidth="1"/>
    <col min="8461" max="8461" width="1.42578125" style="129" customWidth="1"/>
    <col min="8462" max="8706" width="9.140625" style="129"/>
    <col min="8707" max="8707" width="34.85546875" style="129" customWidth="1"/>
    <col min="8708" max="8708" width="8.28515625" style="129" customWidth="1"/>
    <col min="8709" max="8709" width="7.7109375" style="129" customWidth="1"/>
    <col min="8710" max="8710" width="8.140625" style="129" customWidth="1"/>
    <col min="8711" max="8711" width="8.7109375" style="129" customWidth="1"/>
    <col min="8712" max="8712" width="2" style="129" customWidth="1"/>
    <col min="8713" max="8713" width="8.5703125" style="129" customWidth="1"/>
    <col min="8714" max="8714" width="8" style="129" customWidth="1"/>
    <col min="8715" max="8715" width="7.5703125" style="129" customWidth="1"/>
    <col min="8716" max="8716" width="8.140625" style="129" customWidth="1"/>
    <col min="8717" max="8717" width="1.42578125" style="129" customWidth="1"/>
    <col min="8718" max="8962" width="9.140625" style="129"/>
    <col min="8963" max="8963" width="34.85546875" style="129" customWidth="1"/>
    <col min="8964" max="8964" width="8.28515625" style="129" customWidth="1"/>
    <col min="8965" max="8965" width="7.7109375" style="129" customWidth="1"/>
    <col min="8966" max="8966" width="8.140625" style="129" customWidth="1"/>
    <col min="8967" max="8967" width="8.7109375" style="129" customWidth="1"/>
    <col min="8968" max="8968" width="2" style="129" customWidth="1"/>
    <col min="8969" max="8969" width="8.5703125" style="129" customWidth="1"/>
    <col min="8970" max="8970" width="8" style="129" customWidth="1"/>
    <col min="8971" max="8971" width="7.5703125" style="129" customWidth="1"/>
    <col min="8972" max="8972" width="8.140625" style="129" customWidth="1"/>
    <col min="8973" max="8973" width="1.42578125" style="129" customWidth="1"/>
    <col min="8974" max="9218" width="9.140625" style="129"/>
    <col min="9219" max="9219" width="34.85546875" style="129" customWidth="1"/>
    <col min="9220" max="9220" width="8.28515625" style="129" customWidth="1"/>
    <col min="9221" max="9221" width="7.7109375" style="129" customWidth="1"/>
    <col min="9222" max="9222" width="8.140625" style="129" customWidth="1"/>
    <col min="9223" max="9223" width="8.7109375" style="129" customWidth="1"/>
    <col min="9224" max="9224" width="2" style="129" customWidth="1"/>
    <col min="9225" max="9225" width="8.5703125" style="129" customWidth="1"/>
    <col min="9226" max="9226" width="8" style="129" customWidth="1"/>
    <col min="9227" max="9227" width="7.5703125" style="129" customWidth="1"/>
    <col min="9228" max="9228" width="8.140625" style="129" customWidth="1"/>
    <col min="9229" max="9229" width="1.42578125" style="129" customWidth="1"/>
    <col min="9230" max="9474" width="9.140625" style="129"/>
    <col min="9475" max="9475" width="34.85546875" style="129" customWidth="1"/>
    <col min="9476" max="9476" width="8.28515625" style="129" customWidth="1"/>
    <col min="9477" max="9477" width="7.7109375" style="129" customWidth="1"/>
    <col min="9478" max="9478" width="8.140625" style="129" customWidth="1"/>
    <col min="9479" max="9479" width="8.7109375" style="129" customWidth="1"/>
    <col min="9480" max="9480" width="2" style="129" customWidth="1"/>
    <col min="9481" max="9481" width="8.5703125" style="129" customWidth="1"/>
    <col min="9482" max="9482" width="8" style="129" customWidth="1"/>
    <col min="9483" max="9483" width="7.5703125" style="129" customWidth="1"/>
    <col min="9484" max="9484" width="8.140625" style="129" customWidth="1"/>
    <col min="9485" max="9485" width="1.42578125" style="129" customWidth="1"/>
    <col min="9486" max="9730" width="9.140625" style="129"/>
    <col min="9731" max="9731" width="34.85546875" style="129" customWidth="1"/>
    <col min="9732" max="9732" width="8.28515625" style="129" customWidth="1"/>
    <col min="9733" max="9733" width="7.7109375" style="129" customWidth="1"/>
    <col min="9734" max="9734" width="8.140625" style="129" customWidth="1"/>
    <col min="9735" max="9735" width="8.7109375" style="129" customWidth="1"/>
    <col min="9736" max="9736" width="2" style="129" customWidth="1"/>
    <col min="9737" max="9737" width="8.5703125" style="129" customWidth="1"/>
    <col min="9738" max="9738" width="8" style="129" customWidth="1"/>
    <col min="9739" max="9739" width="7.5703125" style="129" customWidth="1"/>
    <col min="9740" max="9740" width="8.140625" style="129" customWidth="1"/>
    <col min="9741" max="9741" width="1.42578125" style="129" customWidth="1"/>
    <col min="9742" max="9986" width="9.140625" style="129"/>
    <col min="9987" max="9987" width="34.85546875" style="129" customWidth="1"/>
    <col min="9988" max="9988" width="8.28515625" style="129" customWidth="1"/>
    <col min="9989" max="9989" width="7.7109375" style="129" customWidth="1"/>
    <col min="9990" max="9990" width="8.140625" style="129" customWidth="1"/>
    <col min="9991" max="9991" width="8.7109375" style="129" customWidth="1"/>
    <col min="9992" max="9992" width="2" style="129" customWidth="1"/>
    <col min="9993" max="9993" width="8.5703125" style="129" customWidth="1"/>
    <col min="9994" max="9994" width="8" style="129" customWidth="1"/>
    <col min="9995" max="9995" width="7.5703125" style="129" customWidth="1"/>
    <col min="9996" max="9996" width="8.140625" style="129" customWidth="1"/>
    <col min="9997" max="9997" width="1.42578125" style="129" customWidth="1"/>
    <col min="9998" max="10242" width="9.140625" style="129"/>
    <col min="10243" max="10243" width="34.85546875" style="129" customWidth="1"/>
    <col min="10244" max="10244" width="8.28515625" style="129" customWidth="1"/>
    <col min="10245" max="10245" width="7.7109375" style="129" customWidth="1"/>
    <col min="10246" max="10246" width="8.140625" style="129" customWidth="1"/>
    <col min="10247" max="10247" width="8.7109375" style="129" customWidth="1"/>
    <col min="10248" max="10248" width="2" style="129" customWidth="1"/>
    <col min="10249" max="10249" width="8.5703125" style="129" customWidth="1"/>
    <col min="10250" max="10250" width="8" style="129" customWidth="1"/>
    <col min="10251" max="10251" width="7.5703125" style="129" customWidth="1"/>
    <col min="10252" max="10252" width="8.140625" style="129" customWidth="1"/>
    <col min="10253" max="10253" width="1.42578125" style="129" customWidth="1"/>
    <col min="10254" max="10498" width="9.140625" style="129"/>
    <col min="10499" max="10499" width="34.85546875" style="129" customWidth="1"/>
    <col min="10500" max="10500" width="8.28515625" style="129" customWidth="1"/>
    <col min="10501" max="10501" width="7.7109375" style="129" customWidth="1"/>
    <col min="10502" max="10502" width="8.140625" style="129" customWidth="1"/>
    <col min="10503" max="10503" width="8.7109375" style="129" customWidth="1"/>
    <col min="10504" max="10504" width="2" style="129" customWidth="1"/>
    <col min="10505" max="10505" width="8.5703125" style="129" customWidth="1"/>
    <col min="10506" max="10506" width="8" style="129" customWidth="1"/>
    <col min="10507" max="10507" width="7.5703125" style="129" customWidth="1"/>
    <col min="10508" max="10508" width="8.140625" style="129" customWidth="1"/>
    <col min="10509" max="10509" width="1.42578125" style="129" customWidth="1"/>
    <col min="10510" max="10754" width="9.140625" style="129"/>
    <col min="10755" max="10755" width="34.85546875" style="129" customWidth="1"/>
    <col min="10756" max="10756" width="8.28515625" style="129" customWidth="1"/>
    <col min="10757" max="10757" width="7.7109375" style="129" customWidth="1"/>
    <col min="10758" max="10758" width="8.140625" style="129" customWidth="1"/>
    <col min="10759" max="10759" width="8.7109375" style="129" customWidth="1"/>
    <col min="10760" max="10760" width="2" style="129" customWidth="1"/>
    <col min="10761" max="10761" width="8.5703125" style="129" customWidth="1"/>
    <col min="10762" max="10762" width="8" style="129" customWidth="1"/>
    <col min="10763" max="10763" width="7.5703125" style="129" customWidth="1"/>
    <col min="10764" max="10764" width="8.140625" style="129" customWidth="1"/>
    <col min="10765" max="10765" width="1.42578125" style="129" customWidth="1"/>
    <col min="10766" max="11010" width="9.140625" style="129"/>
    <col min="11011" max="11011" width="34.85546875" style="129" customWidth="1"/>
    <col min="11012" max="11012" width="8.28515625" style="129" customWidth="1"/>
    <col min="11013" max="11013" width="7.7109375" style="129" customWidth="1"/>
    <col min="11014" max="11014" width="8.140625" style="129" customWidth="1"/>
    <col min="11015" max="11015" width="8.7109375" style="129" customWidth="1"/>
    <col min="11016" max="11016" width="2" style="129" customWidth="1"/>
    <col min="11017" max="11017" width="8.5703125" style="129" customWidth="1"/>
    <col min="11018" max="11018" width="8" style="129" customWidth="1"/>
    <col min="11019" max="11019" width="7.5703125" style="129" customWidth="1"/>
    <col min="11020" max="11020" width="8.140625" style="129" customWidth="1"/>
    <col min="11021" max="11021" width="1.42578125" style="129" customWidth="1"/>
    <col min="11022" max="11266" width="9.140625" style="129"/>
    <col min="11267" max="11267" width="34.85546875" style="129" customWidth="1"/>
    <col min="11268" max="11268" width="8.28515625" style="129" customWidth="1"/>
    <col min="11269" max="11269" width="7.7109375" style="129" customWidth="1"/>
    <col min="11270" max="11270" width="8.140625" style="129" customWidth="1"/>
    <col min="11271" max="11271" width="8.7109375" style="129" customWidth="1"/>
    <col min="11272" max="11272" width="2" style="129" customWidth="1"/>
    <col min="11273" max="11273" width="8.5703125" style="129" customWidth="1"/>
    <col min="11274" max="11274" width="8" style="129" customWidth="1"/>
    <col min="11275" max="11275" width="7.5703125" style="129" customWidth="1"/>
    <col min="11276" max="11276" width="8.140625" style="129" customWidth="1"/>
    <col min="11277" max="11277" width="1.42578125" style="129" customWidth="1"/>
    <col min="11278" max="11522" width="9.140625" style="129"/>
    <col min="11523" max="11523" width="34.85546875" style="129" customWidth="1"/>
    <col min="11524" max="11524" width="8.28515625" style="129" customWidth="1"/>
    <col min="11525" max="11525" width="7.7109375" style="129" customWidth="1"/>
    <col min="11526" max="11526" width="8.140625" style="129" customWidth="1"/>
    <col min="11527" max="11527" width="8.7109375" style="129" customWidth="1"/>
    <col min="11528" max="11528" width="2" style="129" customWidth="1"/>
    <col min="11529" max="11529" width="8.5703125" style="129" customWidth="1"/>
    <col min="11530" max="11530" width="8" style="129" customWidth="1"/>
    <col min="11531" max="11531" width="7.5703125" style="129" customWidth="1"/>
    <col min="11532" max="11532" width="8.140625" style="129" customWidth="1"/>
    <col min="11533" max="11533" width="1.42578125" style="129" customWidth="1"/>
    <col min="11534" max="11778" width="9.140625" style="129"/>
    <col min="11779" max="11779" width="34.85546875" style="129" customWidth="1"/>
    <col min="11780" max="11780" width="8.28515625" style="129" customWidth="1"/>
    <col min="11781" max="11781" width="7.7109375" style="129" customWidth="1"/>
    <col min="11782" max="11782" width="8.140625" style="129" customWidth="1"/>
    <col min="11783" max="11783" width="8.7109375" style="129" customWidth="1"/>
    <col min="11784" max="11784" width="2" style="129" customWidth="1"/>
    <col min="11785" max="11785" width="8.5703125" style="129" customWidth="1"/>
    <col min="11786" max="11786" width="8" style="129" customWidth="1"/>
    <col min="11787" max="11787" width="7.5703125" style="129" customWidth="1"/>
    <col min="11788" max="11788" width="8.140625" style="129" customWidth="1"/>
    <col min="11789" max="11789" width="1.42578125" style="129" customWidth="1"/>
    <col min="11790" max="12034" width="9.140625" style="129"/>
    <col min="12035" max="12035" width="34.85546875" style="129" customWidth="1"/>
    <col min="12036" max="12036" width="8.28515625" style="129" customWidth="1"/>
    <col min="12037" max="12037" width="7.7109375" style="129" customWidth="1"/>
    <col min="12038" max="12038" width="8.140625" style="129" customWidth="1"/>
    <col min="12039" max="12039" width="8.7109375" style="129" customWidth="1"/>
    <col min="12040" max="12040" width="2" style="129" customWidth="1"/>
    <col min="12041" max="12041" width="8.5703125" style="129" customWidth="1"/>
    <col min="12042" max="12042" width="8" style="129" customWidth="1"/>
    <col min="12043" max="12043" width="7.5703125" style="129" customWidth="1"/>
    <col min="12044" max="12044" width="8.140625" style="129" customWidth="1"/>
    <col min="12045" max="12045" width="1.42578125" style="129" customWidth="1"/>
    <col min="12046" max="12290" width="9.140625" style="129"/>
    <col min="12291" max="12291" width="34.85546875" style="129" customWidth="1"/>
    <col min="12292" max="12292" width="8.28515625" style="129" customWidth="1"/>
    <col min="12293" max="12293" width="7.7109375" style="129" customWidth="1"/>
    <col min="12294" max="12294" width="8.140625" style="129" customWidth="1"/>
    <col min="12295" max="12295" width="8.7109375" style="129" customWidth="1"/>
    <col min="12296" max="12296" width="2" style="129" customWidth="1"/>
    <col min="12297" max="12297" width="8.5703125" style="129" customWidth="1"/>
    <col min="12298" max="12298" width="8" style="129" customWidth="1"/>
    <col min="12299" max="12299" width="7.5703125" style="129" customWidth="1"/>
    <col min="12300" max="12300" width="8.140625" style="129" customWidth="1"/>
    <col min="12301" max="12301" width="1.42578125" style="129" customWidth="1"/>
    <col min="12302" max="12546" width="9.140625" style="129"/>
    <col min="12547" max="12547" width="34.85546875" style="129" customWidth="1"/>
    <col min="12548" max="12548" width="8.28515625" style="129" customWidth="1"/>
    <col min="12549" max="12549" width="7.7109375" style="129" customWidth="1"/>
    <col min="12550" max="12550" width="8.140625" style="129" customWidth="1"/>
    <col min="12551" max="12551" width="8.7109375" style="129" customWidth="1"/>
    <col min="12552" max="12552" width="2" style="129" customWidth="1"/>
    <col min="12553" max="12553" width="8.5703125" style="129" customWidth="1"/>
    <col min="12554" max="12554" width="8" style="129" customWidth="1"/>
    <col min="12555" max="12555" width="7.5703125" style="129" customWidth="1"/>
    <col min="12556" max="12556" width="8.140625" style="129" customWidth="1"/>
    <col min="12557" max="12557" width="1.42578125" style="129" customWidth="1"/>
    <col min="12558" max="12802" width="9.140625" style="129"/>
    <col min="12803" max="12803" width="34.85546875" style="129" customWidth="1"/>
    <col min="12804" max="12804" width="8.28515625" style="129" customWidth="1"/>
    <col min="12805" max="12805" width="7.7109375" style="129" customWidth="1"/>
    <col min="12806" max="12806" width="8.140625" style="129" customWidth="1"/>
    <col min="12807" max="12807" width="8.7109375" style="129" customWidth="1"/>
    <col min="12808" max="12808" width="2" style="129" customWidth="1"/>
    <col min="12809" max="12809" width="8.5703125" style="129" customWidth="1"/>
    <col min="12810" max="12810" width="8" style="129" customWidth="1"/>
    <col min="12811" max="12811" width="7.5703125" style="129" customWidth="1"/>
    <col min="12812" max="12812" width="8.140625" style="129" customWidth="1"/>
    <col min="12813" max="12813" width="1.42578125" style="129" customWidth="1"/>
    <col min="12814" max="13058" width="9.140625" style="129"/>
    <col min="13059" max="13059" width="34.85546875" style="129" customWidth="1"/>
    <col min="13060" max="13060" width="8.28515625" style="129" customWidth="1"/>
    <col min="13061" max="13061" width="7.7109375" style="129" customWidth="1"/>
    <col min="13062" max="13062" width="8.140625" style="129" customWidth="1"/>
    <col min="13063" max="13063" width="8.7109375" style="129" customWidth="1"/>
    <col min="13064" max="13064" width="2" style="129" customWidth="1"/>
    <col min="13065" max="13065" width="8.5703125" style="129" customWidth="1"/>
    <col min="13066" max="13066" width="8" style="129" customWidth="1"/>
    <col min="13067" max="13067" width="7.5703125" style="129" customWidth="1"/>
    <col min="13068" max="13068" width="8.140625" style="129" customWidth="1"/>
    <col min="13069" max="13069" width="1.42578125" style="129" customWidth="1"/>
    <col min="13070" max="13314" width="9.140625" style="129"/>
    <col min="13315" max="13315" width="34.85546875" style="129" customWidth="1"/>
    <col min="13316" max="13316" width="8.28515625" style="129" customWidth="1"/>
    <col min="13317" max="13317" width="7.7109375" style="129" customWidth="1"/>
    <col min="13318" max="13318" width="8.140625" style="129" customWidth="1"/>
    <col min="13319" max="13319" width="8.7109375" style="129" customWidth="1"/>
    <col min="13320" max="13320" width="2" style="129" customWidth="1"/>
    <col min="13321" max="13321" width="8.5703125" style="129" customWidth="1"/>
    <col min="13322" max="13322" width="8" style="129" customWidth="1"/>
    <col min="13323" max="13323" width="7.5703125" style="129" customWidth="1"/>
    <col min="13324" max="13324" width="8.140625" style="129" customWidth="1"/>
    <col min="13325" max="13325" width="1.42578125" style="129" customWidth="1"/>
    <col min="13326" max="13570" width="9.140625" style="129"/>
    <col min="13571" max="13571" width="34.85546875" style="129" customWidth="1"/>
    <col min="13572" max="13572" width="8.28515625" style="129" customWidth="1"/>
    <col min="13573" max="13573" width="7.7109375" style="129" customWidth="1"/>
    <col min="13574" max="13574" width="8.140625" style="129" customWidth="1"/>
    <col min="13575" max="13575" width="8.7109375" style="129" customWidth="1"/>
    <col min="13576" max="13576" width="2" style="129" customWidth="1"/>
    <col min="13577" max="13577" width="8.5703125" style="129" customWidth="1"/>
    <col min="13578" max="13578" width="8" style="129" customWidth="1"/>
    <col min="13579" max="13579" width="7.5703125" style="129" customWidth="1"/>
    <col min="13580" max="13580" width="8.140625" style="129" customWidth="1"/>
    <col min="13581" max="13581" width="1.42578125" style="129" customWidth="1"/>
    <col min="13582" max="13826" width="9.140625" style="129"/>
    <col min="13827" max="13827" width="34.85546875" style="129" customWidth="1"/>
    <col min="13828" max="13828" width="8.28515625" style="129" customWidth="1"/>
    <col min="13829" max="13829" width="7.7109375" style="129" customWidth="1"/>
    <col min="13830" max="13830" width="8.140625" style="129" customWidth="1"/>
    <col min="13831" max="13831" width="8.7109375" style="129" customWidth="1"/>
    <col min="13832" max="13832" width="2" style="129" customWidth="1"/>
    <col min="13833" max="13833" width="8.5703125" style="129" customWidth="1"/>
    <col min="13834" max="13834" width="8" style="129" customWidth="1"/>
    <col min="13835" max="13835" width="7.5703125" style="129" customWidth="1"/>
    <col min="13836" max="13836" width="8.140625" style="129" customWidth="1"/>
    <col min="13837" max="13837" width="1.42578125" style="129" customWidth="1"/>
    <col min="13838" max="14082" width="9.140625" style="129"/>
    <col min="14083" max="14083" width="34.85546875" style="129" customWidth="1"/>
    <col min="14084" max="14084" width="8.28515625" style="129" customWidth="1"/>
    <col min="14085" max="14085" width="7.7109375" style="129" customWidth="1"/>
    <col min="14086" max="14086" width="8.140625" style="129" customWidth="1"/>
    <col min="14087" max="14087" width="8.7109375" style="129" customWidth="1"/>
    <col min="14088" max="14088" width="2" style="129" customWidth="1"/>
    <col min="14089" max="14089" width="8.5703125" style="129" customWidth="1"/>
    <col min="14090" max="14090" width="8" style="129" customWidth="1"/>
    <col min="14091" max="14091" width="7.5703125" style="129" customWidth="1"/>
    <col min="14092" max="14092" width="8.140625" style="129" customWidth="1"/>
    <col min="14093" max="14093" width="1.42578125" style="129" customWidth="1"/>
    <col min="14094" max="14338" width="9.140625" style="129"/>
    <col min="14339" max="14339" width="34.85546875" style="129" customWidth="1"/>
    <col min="14340" max="14340" width="8.28515625" style="129" customWidth="1"/>
    <col min="14341" max="14341" width="7.7109375" style="129" customWidth="1"/>
    <col min="14342" max="14342" width="8.140625" style="129" customWidth="1"/>
    <col min="14343" max="14343" width="8.7109375" style="129" customWidth="1"/>
    <col min="14344" max="14344" width="2" style="129" customWidth="1"/>
    <col min="14345" max="14345" width="8.5703125" style="129" customWidth="1"/>
    <col min="14346" max="14346" width="8" style="129" customWidth="1"/>
    <col min="14347" max="14347" width="7.5703125" style="129" customWidth="1"/>
    <col min="14348" max="14348" width="8.140625" style="129" customWidth="1"/>
    <col min="14349" max="14349" width="1.42578125" style="129" customWidth="1"/>
    <col min="14350" max="14594" width="9.140625" style="129"/>
    <col min="14595" max="14595" width="34.85546875" style="129" customWidth="1"/>
    <col min="14596" max="14596" width="8.28515625" style="129" customWidth="1"/>
    <col min="14597" max="14597" width="7.7109375" style="129" customWidth="1"/>
    <col min="14598" max="14598" width="8.140625" style="129" customWidth="1"/>
    <col min="14599" max="14599" width="8.7109375" style="129" customWidth="1"/>
    <col min="14600" max="14600" width="2" style="129" customWidth="1"/>
    <col min="14601" max="14601" width="8.5703125" style="129" customWidth="1"/>
    <col min="14602" max="14602" width="8" style="129" customWidth="1"/>
    <col min="14603" max="14603" width="7.5703125" style="129" customWidth="1"/>
    <col min="14604" max="14604" width="8.140625" style="129" customWidth="1"/>
    <col min="14605" max="14605" width="1.42578125" style="129" customWidth="1"/>
    <col min="14606" max="14850" width="9.140625" style="129"/>
    <col min="14851" max="14851" width="34.85546875" style="129" customWidth="1"/>
    <col min="14852" max="14852" width="8.28515625" style="129" customWidth="1"/>
    <col min="14853" max="14853" width="7.7109375" style="129" customWidth="1"/>
    <col min="14854" max="14854" width="8.140625" style="129" customWidth="1"/>
    <col min="14855" max="14855" width="8.7109375" style="129" customWidth="1"/>
    <col min="14856" max="14856" width="2" style="129" customWidth="1"/>
    <col min="14857" max="14857" width="8.5703125" style="129" customWidth="1"/>
    <col min="14858" max="14858" width="8" style="129" customWidth="1"/>
    <col min="14859" max="14859" width="7.5703125" style="129" customWidth="1"/>
    <col min="14860" max="14860" width="8.140625" style="129" customWidth="1"/>
    <col min="14861" max="14861" width="1.42578125" style="129" customWidth="1"/>
    <col min="14862" max="15106" width="9.140625" style="129"/>
    <col min="15107" max="15107" width="34.85546875" style="129" customWidth="1"/>
    <col min="15108" max="15108" width="8.28515625" style="129" customWidth="1"/>
    <col min="15109" max="15109" width="7.7109375" style="129" customWidth="1"/>
    <col min="15110" max="15110" width="8.140625" style="129" customWidth="1"/>
    <col min="15111" max="15111" width="8.7109375" style="129" customWidth="1"/>
    <col min="15112" max="15112" width="2" style="129" customWidth="1"/>
    <col min="15113" max="15113" width="8.5703125" style="129" customWidth="1"/>
    <col min="15114" max="15114" width="8" style="129" customWidth="1"/>
    <col min="15115" max="15115" width="7.5703125" style="129" customWidth="1"/>
    <col min="15116" max="15116" width="8.140625" style="129" customWidth="1"/>
    <col min="15117" max="15117" width="1.42578125" style="129" customWidth="1"/>
    <col min="15118" max="15362" width="9.140625" style="129"/>
    <col min="15363" max="15363" width="34.85546875" style="129" customWidth="1"/>
    <col min="15364" max="15364" width="8.28515625" style="129" customWidth="1"/>
    <col min="15365" max="15365" width="7.7109375" style="129" customWidth="1"/>
    <col min="15366" max="15366" width="8.140625" style="129" customWidth="1"/>
    <col min="15367" max="15367" width="8.7109375" style="129" customWidth="1"/>
    <col min="15368" max="15368" width="2" style="129" customWidth="1"/>
    <col min="15369" max="15369" width="8.5703125" style="129" customWidth="1"/>
    <col min="15370" max="15370" width="8" style="129" customWidth="1"/>
    <col min="15371" max="15371" width="7.5703125" style="129" customWidth="1"/>
    <col min="15372" max="15372" width="8.140625" style="129" customWidth="1"/>
    <col min="15373" max="15373" width="1.42578125" style="129" customWidth="1"/>
    <col min="15374" max="15618" width="9.140625" style="129"/>
    <col min="15619" max="15619" width="34.85546875" style="129" customWidth="1"/>
    <col min="15620" max="15620" width="8.28515625" style="129" customWidth="1"/>
    <col min="15621" max="15621" width="7.7109375" style="129" customWidth="1"/>
    <col min="15622" max="15622" width="8.140625" style="129" customWidth="1"/>
    <col min="15623" max="15623" width="8.7109375" style="129" customWidth="1"/>
    <col min="15624" max="15624" width="2" style="129" customWidth="1"/>
    <col min="15625" max="15625" width="8.5703125" style="129" customWidth="1"/>
    <col min="15626" max="15626" width="8" style="129" customWidth="1"/>
    <col min="15627" max="15627" width="7.5703125" style="129" customWidth="1"/>
    <col min="15628" max="15628" width="8.140625" style="129" customWidth="1"/>
    <col min="15629" max="15629" width="1.42578125" style="129" customWidth="1"/>
    <col min="15630" max="15874" width="9.140625" style="129"/>
    <col min="15875" max="15875" width="34.85546875" style="129" customWidth="1"/>
    <col min="15876" max="15876" width="8.28515625" style="129" customWidth="1"/>
    <col min="15877" max="15877" width="7.7109375" style="129" customWidth="1"/>
    <col min="15878" max="15878" width="8.140625" style="129" customWidth="1"/>
    <col min="15879" max="15879" width="8.7109375" style="129" customWidth="1"/>
    <col min="15880" max="15880" width="2" style="129" customWidth="1"/>
    <col min="15881" max="15881" width="8.5703125" style="129" customWidth="1"/>
    <col min="15882" max="15882" width="8" style="129" customWidth="1"/>
    <col min="15883" max="15883" width="7.5703125" style="129" customWidth="1"/>
    <col min="15884" max="15884" width="8.140625" style="129" customWidth="1"/>
    <col min="15885" max="15885" width="1.42578125" style="129" customWidth="1"/>
    <col min="15886" max="16130" width="9.140625" style="129"/>
    <col min="16131" max="16131" width="34.85546875" style="129" customWidth="1"/>
    <col min="16132" max="16132" width="8.28515625" style="129" customWidth="1"/>
    <col min="16133" max="16133" width="7.7109375" style="129" customWidth="1"/>
    <col min="16134" max="16134" width="8.140625" style="129" customWidth="1"/>
    <col min="16135" max="16135" width="8.7109375" style="129" customWidth="1"/>
    <col min="16136" max="16136" width="2" style="129" customWidth="1"/>
    <col min="16137" max="16137" width="8.5703125" style="129" customWidth="1"/>
    <col min="16138" max="16138" width="8" style="129" customWidth="1"/>
    <col min="16139" max="16139" width="7.5703125" style="129" customWidth="1"/>
    <col min="16140" max="16140" width="8.140625" style="129" customWidth="1"/>
    <col min="16141" max="16141" width="1.42578125" style="129" customWidth="1"/>
    <col min="16142" max="16384" width="9.140625" style="129"/>
  </cols>
  <sheetData>
    <row r="3" spans="2:17" ht="15.75">
      <c r="B3" s="159" t="s">
        <v>561</v>
      </c>
      <c r="C3" s="313"/>
      <c r="D3" s="160"/>
      <c r="E3" s="160"/>
      <c r="F3" s="160"/>
      <c r="G3" s="160"/>
      <c r="H3" s="160"/>
      <c r="I3" s="160"/>
      <c r="J3" s="320"/>
      <c r="K3" s="160"/>
      <c r="L3" s="160"/>
      <c r="M3" s="320"/>
      <c r="N3" s="320"/>
      <c r="O3" s="320"/>
      <c r="P3" s="488" t="s">
        <v>641</v>
      </c>
      <c r="Q3" s="489"/>
    </row>
    <row r="4" spans="2:17" ht="15.75">
      <c r="B4" s="493" t="s">
        <v>642</v>
      </c>
      <c r="C4" s="494"/>
      <c r="D4" s="494"/>
      <c r="E4" s="494"/>
      <c r="F4" s="494"/>
      <c r="G4" s="494"/>
      <c r="H4" s="494"/>
      <c r="I4" s="494"/>
      <c r="J4" s="494"/>
      <c r="K4" s="494"/>
      <c r="L4" s="494"/>
      <c r="M4" s="494"/>
      <c r="N4" s="494"/>
      <c r="O4" s="494"/>
      <c r="P4" s="494"/>
      <c r="Q4" s="495"/>
    </row>
    <row r="5" spans="2:17" ht="15.75">
      <c r="B5" s="496" t="s">
        <v>643</v>
      </c>
      <c r="C5" s="497"/>
      <c r="D5" s="497"/>
      <c r="E5" s="497"/>
      <c r="F5" s="497"/>
      <c r="G5" s="497"/>
      <c r="H5" s="497"/>
      <c r="I5" s="497"/>
      <c r="J5" s="497"/>
      <c r="K5" s="497"/>
      <c r="L5" s="497"/>
      <c r="M5" s="497"/>
      <c r="N5" s="497"/>
      <c r="O5" s="497"/>
      <c r="P5" s="497"/>
      <c r="Q5" s="498"/>
    </row>
    <row r="6" spans="2:17">
      <c r="B6" s="192"/>
      <c r="C6" s="193"/>
      <c r="D6" s="193"/>
      <c r="E6" s="193"/>
      <c r="F6" s="193"/>
      <c r="G6" s="193"/>
      <c r="H6" s="193"/>
      <c r="I6" s="193"/>
      <c r="J6" s="193"/>
      <c r="K6" s="193"/>
      <c r="L6" s="193"/>
      <c r="M6" s="222"/>
      <c r="N6" s="193"/>
      <c r="O6" s="193"/>
      <c r="P6" s="193"/>
      <c r="Q6" s="332"/>
    </row>
    <row r="7" spans="2:17">
      <c r="B7" s="322"/>
      <c r="C7" s="499" t="s">
        <v>565</v>
      </c>
      <c r="D7" s="350" t="s">
        <v>209</v>
      </c>
      <c r="E7" s="350"/>
      <c r="F7" s="350"/>
      <c r="G7" s="350"/>
      <c r="H7" s="235"/>
      <c r="I7" s="350">
        <v>2016</v>
      </c>
      <c r="J7" s="350"/>
      <c r="K7" s="350"/>
      <c r="L7" s="350"/>
      <c r="M7" s="186"/>
      <c r="N7" s="350">
        <v>2019</v>
      </c>
      <c r="O7" s="350"/>
      <c r="P7" s="350"/>
      <c r="Q7" s="351"/>
    </row>
    <row r="8" spans="2:17" ht="26.25">
      <c r="B8" s="333"/>
      <c r="C8" s="500"/>
      <c r="D8" s="334" t="s">
        <v>644</v>
      </c>
      <c r="E8" s="335" t="s">
        <v>645</v>
      </c>
      <c r="F8" s="335" t="s">
        <v>646</v>
      </c>
      <c r="G8" s="335" t="s">
        <v>575</v>
      </c>
      <c r="H8" s="335"/>
      <c r="I8" s="335" t="s">
        <v>644</v>
      </c>
      <c r="J8" s="335" t="s">
        <v>645</v>
      </c>
      <c r="K8" s="335" t="s">
        <v>646</v>
      </c>
      <c r="L8" s="335" t="s">
        <v>575</v>
      </c>
      <c r="M8" s="336"/>
      <c r="N8" s="335" t="s">
        <v>644</v>
      </c>
      <c r="O8" s="335" t="s">
        <v>645</v>
      </c>
      <c r="P8" s="335" t="s">
        <v>646</v>
      </c>
      <c r="Q8" s="337" t="s">
        <v>575</v>
      </c>
    </row>
    <row r="9" spans="2:17">
      <c r="B9" s="174"/>
      <c r="Q9" s="269"/>
    </row>
    <row r="10" spans="2:17">
      <c r="B10" s="322" t="s">
        <v>576</v>
      </c>
      <c r="Q10" s="269"/>
    </row>
    <row r="11" spans="2:17">
      <c r="B11" s="174" t="s">
        <v>647</v>
      </c>
      <c r="D11" s="188">
        <v>4</v>
      </c>
      <c r="E11" s="188">
        <v>3.8</v>
      </c>
      <c r="F11" s="188">
        <v>4.3</v>
      </c>
      <c r="G11" s="188">
        <v>3.9</v>
      </c>
      <c r="H11" s="188"/>
      <c r="I11" s="188">
        <v>4</v>
      </c>
      <c r="J11" s="188">
        <v>3.8</v>
      </c>
      <c r="K11" s="188">
        <v>4.0999999999999996</v>
      </c>
      <c r="L11" s="188">
        <v>3.8</v>
      </c>
      <c r="N11" s="188">
        <v>3.8</v>
      </c>
      <c r="O11" s="188">
        <v>3.7</v>
      </c>
      <c r="P11" s="188">
        <v>4</v>
      </c>
      <c r="Q11" s="338">
        <v>3.7</v>
      </c>
    </row>
    <row r="12" spans="2:17">
      <c r="B12" s="174" t="s">
        <v>648</v>
      </c>
      <c r="D12" s="188">
        <v>1.8</v>
      </c>
      <c r="E12" s="188">
        <v>1.7</v>
      </c>
      <c r="F12" s="188">
        <v>2.1</v>
      </c>
      <c r="G12" s="188">
        <v>1.8</v>
      </c>
      <c r="H12" s="188"/>
      <c r="I12" s="188">
        <v>1.9</v>
      </c>
      <c r="J12" s="188">
        <v>1.8</v>
      </c>
      <c r="K12" s="188">
        <v>2</v>
      </c>
      <c r="L12" s="188">
        <v>1.8</v>
      </c>
      <c r="N12" s="188">
        <v>1.9</v>
      </c>
      <c r="O12" s="188">
        <v>1.8</v>
      </c>
      <c r="P12" s="188">
        <v>2.1</v>
      </c>
      <c r="Q12" s="338">
        <v>1.8</v>
      </c>
    </row>
    <row r="13" spans="2:17">
      <c r="B13" s="322" t="s">
        <v>649</v>
      </c>
      <c r="D13" s="188"/>
      <c r="E13" s="188"/>
      <c r="F13" s="188"/>
      <c r="G13" s="188"/>
      <c r="H13" s="188"/>
      <c r="I13" s="188"/>
      <c r="J13" s="188"/>
      <c r="K13" s="188"/>
      <c r="L13" s="188"/>
      <c r="N13" s="188"/>
      <c r="O13" s="188"/>
      <c r="P13" s="188"/>
      <c r="Q13" s="338"/>
    </row>
    <row r="14" spans="2:17">
      <c r="B14" s="322" t="s">
        <v>650</v>
      </c>
      <c r="D14" s="188"/>
      <c r="E14" s="188"/>
      <c r="F14" s="188"/>
      <c r="G14" s="188"/>
      <c r="H14" s="188"/>
      <c r="I14" s="188"/>
      <c r="J14" s="188"/>
      <c r="K14" s="188"/>
      <c r="L14" s="188"/>
      <c r="N14" s="188"/>
      <c r="O14" s="188"/>
      <c r="P14" s="188"/>
      <c r="Q14" s="338"/>
    </row>
    <row r="15" spans="2:17">
      <c r="B15" s="174" t="s">
        <v>651</v>
      </c>
      <c r="D15" s="188">
        <v>47.4</v>
      </c>
      <c r="E15" s="188">
        <v>47</v>
      </c>
      <c r="F15" s="188">
        <v>48</v>
      </c>
      <c r="G15" s="188">
        <v>47.1</v>
      </c>
      <c r="H15" s="188"/>
      <c r="I15" s="188">
        <v>46.9</v>
      </c>
      <c r="J15" s="188">
        <v>46.8</v>
      </c>
      <c r="K15" s="188">
        <v>47.1</v>
      </c>
      <c r="L15" s="188">
        <v>46.8</v>
      </c>
      <c r="N15" s="188">
        <v>47.5</v>
      </c>
      <c r="O15" s="188">
        <v>47</v>
      </c>
      <c r="P15" s="188">
        <v>48.5</v>
      </c>
      <c r="Q15" s="338">
        <v>47.2</v>
      </c>
    </row>
    <row r="16" spans="2:17">
      <c r="B16" s="174" t="s">
        <v>652</v>
      </c>
      <c r="D16" s="188">
        <v>52.6</v>
      </c>
      <c r="E16" s="188">
        <v>53</v>
      </c>
      <c r="F16" s="188">
        <v>52</v>
      </c>
      <c r="G16" s="188">
        <v>52.9</v>
      </c>
      <c r="H16" s="188"/>
      <c r="I16" s="188">
        <v>53.1</v>
      </c>
      <c r="J16" s="188">
        <v>53.2</v>
      </c>
      <c r="K16" s="188">
        <v>52.9</v>
      </c>
      <c r="L16" s="188">
        <v>53.2</v>
      </c>
      <c r="N16" s="188">
        <v>52.5</v>
      </c>
      <c r="O16" s="188">
        <v>53</v>
      </c>
      <c r="P16" s="188">
        <v>51.5</v>
      </c>
      <c r="Q16" s="338">
        <v>52.8</v>
      </c>
    </row>
    <row r="17" spans="2:17">
      <c r="B17" s="322" t="s">
        <v>653</v>
      </c>
      <c r="D17" s="188"/>
      <c r="E17" s="188"/>
      <c r="F17" s="188"/>
      <c r="G17" s="188"/>
      <c r="H17" s="188"/>
      <c r="I17" s="188"/>
      <c r="J17" s="188"/>
      <c r="K17" s="188"/>
      <c r="L17" s="188"/>
      <c r="N17" s="188"/>
      <c r="O17" s="188"/>
      <c r="P17" s="188"/>
      <c r="Q17" s="338"/>
    </row>
    <row r="18" spans="2:17">
      <c r="B18" s="174" t="s">
        <v>654</v>
      </c>
      <c r="D18" s="188">
        <v>24.2</v>
      </c>
      <c r="E18" s="188">
        <v>26</v>
      </c>
      <c r="F18" s="188">
        <v>31.1</v>
      </c>
      <c r="G18" s="188">
        <v>25.9</v>
      </c>
      <c r="H18" s="188"/>
      <c r="I18" s="188">
        <v>23.8</v>
      </c>
      <c r="J18" s="188">
        <v>25.3</v>
      </c>
      <c r="K18" s="188">
        <v>30.3</v>
      </c>
      <c r="L18" s="188">
        <v>25.3</v>
      </c>
      <c r="N18" s="188">
        <v>21.2</v>
      </c>
      <c r="O18" s="188">
        <v>23.1</v>
      </c>
      <c r="P18" s="188">
        <v>24</v>
      </c>
      <c r="Q18" s="338">
        <v>22.8</v>
      </c>
    </row>
    <row r="19" spans="2:17">
      <c r="B19" s="174" t="s">
        <v>655</v>
      </c>
      <c r="D19" s="188">
        <v>61.5</v>
      </c>
      <c r="E19" s="188">
        <v>60.6</v>
      </c>
      <c r="F19" s="188">
        <v>57</v>
      </c>
      <c r="G19" s="188">
        <v>60.6</v>
      </c>
      <c r="H19" s="188"/>
      <c r="I19" s="188">
        <v>60.1</v>
      </c>
      <c r="J19" s="188">
        <v>59.1</v>
      </c>
      <c r="K19" s="188">
        <v>57</v>
      </c>
      <c r="L19" s="188">
        <v>59.2</v>
      </c>
      <c r="N19" s="188">
        <v>60.6</v>
      </c>
      <c r="O19" s="188">
        <v>58.9</v>
      </c>
      <c r="P19" s="188">
        <v>59.5</v>
      </c>
      <c r="Q19" s="338">
        <v>59.2</v>
      </c>
    </row>
    <row r="20" spans="2:17">
      <c r="B20" s="174" t="s">
        <v>656</v>
      </c>
      <c r="D20" s="188">
        <v>14.3</v>
      </c>
      <c r="E20" s="188">
        <v>13.5</v>
      </c>
      <c r="F20" s="188">
        <v>11.9</v>
      </c>
      <c r="G20" s="188">
        <v>13.6</v>
      </c>
      <c r="H20" s="188"/>
      <c r="I20" s="188">
        <v>16.100000000000001</v>
      </c>
      <c r="J20" s="188">
        <v>15.6</v>
      </c>
      <c r="K20" s="188">
        <v>12.7</v>
      </c>
      <c r="L20" s="188">
        <v>15.5</v>
      </c>
      <c r="N20" s="188">
        <v>18.2</v>
      </c>
      <c r="O20" s="188">
        <v>18</v>
      </c>
      <c r="P20" s="188">
        <v>16.5</v>
      </c>
      <c r="Q20" s="338">
        <v>17.899999999999999</v>
      </c>
    </row>
    <row r="21" spans="2:17">
      <c r="B21" s="322" t="s">
        <v>657</v>
      </c>
      <c r="D21" s="188"/>
      <c r="E21" s="188"/>
      <c r="F21" s="188"/>
      <c r="G21" s="188"/>
      <c r="H21" s="188"/>
      <c r="I21" s="188"/>
      <c r="J21" s="188"/>
      <c r="K21" s="188"/>
      <c r="L21" s="188"/>
      <c r="N21" s="188"/>
      <c r="O21" s="188"/>
      <c r="P21" s="188"/>
      <c r="Q21" s="338"/>
    </row>
    <row r="22" spans="2:17">
      <c r="B22" s="174" t="s">
        <v>658</v>
      </c>
      <c r="D22" s="188">
        <v>2.2000000000000002</v>
      </c>
      <c r="E22" s="188">
        <v>3.5</v>
      </c>
      <c r="F22" s="188">
        <v>12.2</v>
      </c>
      <c r="G22" s="188">
        <v>3.7</v>
      </c>
      <c r="H22" s="188"/>
      <c r="I22" s="188">
        <v>2.4</v>
      </c>
      <c r="J22" s="188">
        <v>3.1</v>
      </c>
      <c r="K22" s="188">
        <v>10.1</v>
      </c>
      <c r="L22" s="188">
        <v>3.3</v>
      </c>
      <c r="N22" s="188">
        <v>2.1</v>
      </c>
      <c r="O22" s="188">
        <v>3</v>
      </c>
      <c r="P22" s="188">
        <v>8.3000000000000007</v>
      </c>
      <c r="Q22" s="338">
        <v>3.1</v>
      </c>
    </row>
    <row r="23" spans="2:17">
      <c r="B23" s="174" t="s">
        <v>659</v>
      </c>
      <c r="D23" s="188">
        <v>19.2</v>
      </c>
      <c r="E23" s="188">
        <v>25</v>
      </c>
      <c r="F23" s="188">
        <v>42</v>
      </c>
      <c r="G23" s="188">
        <v>24.7</v>
      </c>
      <c r="H23" s="188"/>
      <c r="I23" s="188">
        <v>19.3</v>
      </c>
      <c r="J23" s="188">
        <v>23.5</v>
      </c>
      <c r="K23" s="188">
        <v>39.6</v>
      </c>
      <c r="L23" s="188">
        <v>23.5</v>
      </c>
      <c r="N23" s="188">
        <v>15.9</v>
      </c>
      <c r="O23" s="188">
        <v>21.5</v>
      </c>
      <c r="P23" s="188">
        <v>35.5</v>
      </c>
      <c r="Q23" s="338">
        <v>21.1</v>
      </c>
    </row>
    <row r="24" spans="2:17">
      <c r="B24" s="174" t="s">
        <v>660</v>
      </c>
      <c r="D24" s="188">
        <v>39.799999999999997</v>
      </c>
      <c r="E24" s="188">
        <v>44.8</v>
      </c>
      <c r="F24" s="188">
        <v>38.700000000000003</v>
      </c>
      <c r="G24" s="188">
        <v>43.6</v>
      </c>
      <c r="H24" s="188"/>
      <c r="I24" s="188">
        <v>40.4</v>
      </c>
      <c r="J24" s="188">
        <v>45</v>
      </c>
      <c r="K24" s="188">
        <v>41.8</v>
      </c>
      <c r="L24" s="188">
        <v>44.1</v>
      </c>
      <c r="N24" s="188">
        <v>39.6</v>
      </c>
      <c r="O24" s="188">
        <v>45</v>
      </c>
      <c r="P24" s="188">
        <v>44</v>
      </c>
      <c r="Q24" s="338">
        <v>44</v>
      </c>
    </row>
    <row r="25" spans="2:17">
      <c r="B25" s="174" t="s">
        <v>661</v>
      </c>
      <c r="D25" s="188">
        <v>18.2</v>
      </c>
      <c r="E25" s="188">
        <v>15.5</v>
      </c>
      <c r="F25" s="188">
        <v>4.9000000000000004</v>
      </c>
      <c r="G25" s="188">
        <v>15.5</v>
      </c>
      <c r="H25" s="188"/>
      <c r="I25" s="188">
        <v>18.399999999999999</v>
      </c>
      <c r="J25" s="188">
        <v>15.1</v>
      </c>
      <c r="K25" s="188">
        <v>5.4</v>
      </c>
      <c r="L25" s="188">
        <v>15.3</v>
      </c>
      <c r="N25" s="188">
        <v>19.2</v>
      </c>
      <c r="O25" s="188">
        <v>16.7</v>
      </c>
      <c r="P25" s="188">
        <v>8.6</v>
      </c>
      <c r="Q25" s="338">
        <v>16.7</v>
      </c>
    </row>
    <row r="26" spans="2:17">
      <c r="B26" s="174" t="s">
        <v>662</v>
      </c>
      <c r="D26" s="188">
        <v>20.5</v>
      </c>
      <c r="E26" s="188">
        <v>11.1</v>
      </c>
      <c r="F26" s="188">
        <v>2.2000000000000002</v>
      </c>
      <c r="G26" s="188">
        <v>12.4</v>
      </c>
      <c r="H26" s="188"/>
      <c r="I26" s="188">
        <v>19.399999999999999</v>
      </c>
      <c r="J26" s="188">
        <v>13.2</v>
      </c>
      <c r="K26" s="188">
        <v>3</v>
      </c>
      <c r="L26" s="188">
        <v>13.8</v>
      </c>
      <c r="N26" s="188">
        <v>23.1</v>
      </c>
      <c r="O26" s="188">
        <v>13.8</v>
      </c>
      <c r="P26" s="188">
        <v>3.6</v>
      </c>
      <c r="Q26" s="338">
        <v>15</v>
      </c>
    </row>
    <row r="27" spans="2:17">
      <c r="B27" s="322" t="s">
        <v>663</v>
      </c>
      <c r="Q27" s="269"/>
    </row>
    <row r="28" spans="2:17">
      <c r="B28" s="322" t="s">
        <v>664</v>
      </c>
      <c r="Q28" s="269"/>
    </row>
    <row r="29" spans="2:17">
      <c r="B29" s="174" t="s">
        <v>595</v>
      </c>
      <c r="D29" s="339">
        <v>69880</v>
      </c>
      <c r="E29" s="339">
        <v>41478</v>
      </c>
      <c r="F29" s="339">
        <v>30220</v>
      </c>
      <c r="G29" s="339">
        <v>45878</v>
      </c>
      <c r="H29" s="339"/>
      <c r="I29" s="339">
        <v>88692</v>
      </c>
      <c r="J29" s="339">
        <v>58137</v>
      </c>
      <c r="K29" s="339">
        <v>34804</v>
      </c>
      <c r="L29" s="339">
        <v>62237</v>
      </c>
      <c r="N29" s="339">
        <v>116670</v>
      </c>
      <c r="O29" s="339">
        <v>69517</v>
      </c>
      <c r="P29" s="339">
        <v>46865</v>
      </c>
      <c r="Q29" s="340">
        <v>76414</v>
      </c>
    </row>
    <row r="30" spans="2:17">
      <c r="B30" s="174" t="s">
        <v>665</v>
      </c>
      <c r="D30" s="339">
        <v>17262</v>
      </c>
      <c r="E30" s="339">
        <v>10843</v>
      </c>
      <c r="F30" s="339">
        <v>7100</v>
      </c>
      <c r="G30" s="339">
        <v>11819</v>
      </c>
      <c r="H30" s="339"/>
      <c r="I30" s="339">
        <v>22297</v>
      </c>
      <c r="J30" s="339">
        <v>15508</v>
      </c>
      <c r="K30" s="339">
        <v>8566</v>
      </c>
      <c r="L30" s="339">
        <v>16377</v>
      </c>
      <c r="N30" s="339">
        <v>30452</v>
      </c>
      <c r="O30" s="339">
        <v>18870</v>
      </c>
      <c r="P30" s="339">
        <v>11647</v>
      </c>
      <c r="Q30" s="340">
        <v>20527</v>
      </c>
    </row>
    <row r="31" spans="2:17">
      <c r="B31" s="322" t="s">
        <v>666</v>
      </c>
      <c r="D31" s="339"/>
      <c r="E31" s="339"/>
      <c r="F31" s="339"/>
      <c r="G31" s="339"/>
      <c r="H31" s="339"/>
      <c r="I31" s="339"/>
      <c r="J31" s="339"/>
      <c r="K31" s="339"/>
      <c r="L31" s="339"/>
      <c r="N31" s="339"/>
      <c r="O31" s="339"/>
      <c r="P31" s="339"/>
      <c r="Q31" s="340"/>
    </row>
    <row r="32" spans="2:17">
      <c r="B32" s="174" t="s">
        <v>595</v>
      </c>
      <c r="D32" s="339">
        <v>42267</v>
      </c>
      <c r="E32" s="339">
        <v>29376</v>
      </c>
      <c r="F32" s="339">
        <v>24087</v>
      </c>
      <c r="G32" s="339">
        <v>30814</v>
      </c>
      <c r="H32" s="339"/>
      <c r="I32" s="339">
        <v>57833</v>
      </c>
      <c r="J32" s="339">
        <v>42133</v>
      </c>
      <c r="K32" s="339">
        <v>29134</v>
      </c>
      <c r="L32" s="339">
        <v>43511</v>
      </c>
      <c r="N32" s="339">
        <v>74679</v>
      </c>
      <c r="O32" s="339">
        <v>50869</v>
      </c>
      <c r="P32" s="339">
        <v>40771</v>
      </c>
      <c r="Q32" s="340">
        <v>53333</v>
      </c>
    </row>
    <row r="33" spans="1:17">
      <c r="B33" s="174" t="s">
        <v>665</v>
      </c>
      <c r="D33" s="339">
        <v>10420</v>
      </c>
      <c r="E33" s="339">
        <v>7657</v>
      </c>
      <c r="F33" s="339">
        <v>5503</v>
      </c>
      <c r="G33" s="339">
        <v>7881</v>
      </c>
      <c r="H33" s="339"/>
      <c r="I33" s="339">
        <v>14090</v>
      </c>
      <c r="J33" s="339">
        <v>11140</v>
      </c>
      <c r="K33" s="339">
        <v>7107</v>
      </c>
      <c r="L33" s="339">
        <v>11307</v>
      </c>
      <c r="N33" s="339">
        <v>19143</v>
      </c>
      <c r="O33" s="339">
        <v>13610</v>
      </c>
      <c r="P33" s="339">
        <v>9883</v>
      </c>
      <c r="Q33" s="340">
        <v>14095</v>
      </c>
    </row>
    <row r="34" spans="1:17">
      <c r="A34" s="129" t="s">
        <v>15</v>
      </c>
      <c r="B34" s="322" t="s">
        <v>667</v>
      </c>
      <c r="Q34" s="269"/>
    </row>
    <row r="35" spans="1:17">
      <c r="B35" s="174" t="s">
        <v>668</v>
      </c>
      <c r="D35" s="188">
        <v>1.5</v>
      </c>
      <c r="E35" s="188">
        <v>1.5</v>
      </c>
      <c r="F35" s="188">
        <v>1.9</v>
      </c>
      <c r="G35" s="188">
        <v>1.5</v>
      </c>
      <c r="H35" s="188"/>
      <c r="I35" s="188">
        <v>1.7</v>
      </c>
      <c r="J35" s="188">
        <v>1.6</v>
      </c>
      <c r="K35" s="182">
        <v>2.1</v>
      </c>
      <c r="L35" s="188">
        <v>1.6</v>
      </c>
      <c r="N35" s="188">
        <v>1.6</v>
      </c>
      <c r="O35" s="188">
        <v>1.6</v>
      </c>
      <c r="P35" s="182">
        <v>2</v>
      </c>
      <c r="Q35" s="338">
        <v>1.5</v>
      </c>
    </row>
    <row r="36" spans="1:17">
      <c r="B36" s="174" t="s">
        <v>669</v>
      </c>
      <c r="D36" s="188">
        <v>2.8</v>
      </c>
      <c r="E36" s="188">
        <v>3.2</v>
      </c>
      <c r="F36" s="188">
        <v>3.7</v>
      </c>
      <c r="G36" s="188">
        <v>3</v>
      </c>
      <c r="H36" s="188"/>
      <c r="I36" s="188">
        <v>3.1</v>
      </c>
      <c r="J36" s="188">
        <v>3.3</v>
      </c>
      <c r="K36" s="188">
        <v>3.8</v>
      </c>
      <c r="L36" s="188">
        <v>3.2</v>
      </c>
      <c r="N36" s="188">
        <v>3</v>
      </c>
      <c r="O36" s="188">
        <v>3.2</v>
      </c>
      <c r="P36" s="188">
        <v>3.8</v>
      </c>
      <c r="Q36" s="338">
        <v>3.1</v>
      </c>
    </row>
    <row r="37" spans="1:17">
      <c r="B37" s="174" t="s">
        <v>670</v>
      </c>
      <c r="D37" s="188">
        <v>3.7</v>
      </c>
      <c r="E37" s="188">
        <v>4.4000000000000004</v>
      </c>
      <c r="F37" s="188">
        <v>5.0999999999999996</v>
      </c>
      <c r="G37" s="188">
        <v>4.0999999999999996</v>
      </c>
      <c r="H37" s="188"/>
      <c r="I37" s="188">
        <v>4.0999999999999996</v>
      </c>
      <c r="J37" s="188">
        <v>4.5</v>
      </c>
      <c r="K37" s="188">
        <v>5.3</v>
      </c>
      <c r="L37" s="188">
        <v>4.3</v>
      </c>
      <c r="N37" s="188">
        <v>3.9</v>
      </c>
      <c r="O37" s="188">
        <v>4.4000000000000004</v>
      </c>
      <c r="P37" s="188">
        <v>5.5</v>
      </c>
      <c r="Q37" s="338">
        <v>4.2</v>
      </c>
    </row>
    <row r="38" spans="1:17">
      <c r="B38" s="174" t="s">
        <v>671</v>
      </c>
      <c r="D38" s="188">
        <v>4.5999999999999996</v>
      </c>
      <c r="E38" s="188">
        <v>5.4</v>
      </c>
      <c r="F38" s="188">
        <v>6.4</v>
      </c>
      <c r="G38" s="188">
        <v>5.0999999999999996</v>
      </c>
      <c r="H38" s="188"/>
      <c r="I38" s="188">
        <v>5</v>
      </c>
      <c r="J38" s="188">
        <v>5.5</v>
      </c>
      <c r="K38" s="188">
        <v>6.6</v>
      </c>
      <c r="L38" s="188">
        <v>5.3</v>
      </c>
      <c r="N38" s="188">
        <v>4.8</v>
      </c>
      <c r="O38" s="188">
        <v>5.5</v>
      </c>
      <c r="P38" s="188">
        <v>6.7</v>
      </c>
      <c r="Q38" s="338">
        <v>5.3</v>
      </c>
    </row>
    <row r="39" spans="1:17">
      <c r="B39" s="174" t="s">
        <v>672</v>
      </c>
      <c r="D39" s="188">
        <v>5.6</v>
      </c>
      <c r="E39" s="188">
        <v>6.5</v>
      </c>
      <c r="F39" s="188">
        <v>7.4</v>
      </c>
      <c r="G39" s="188">
        <v>6.2</v>
      </c>
      <c r="H39" s="188"/>
      <c r="I39" s="188">
        <v>5.8</v>
      </c>
      <c r="J39" s="188">
        <v>6.7</v>
      </c>
      <c r="K39" s="188">
        <v>7.8</v>
      </c>
      <c r="L39" s="188">
        <v>6.4</v>
      </c>
      <c r="N39" s="188">
        <v>5.8</v>
      </c>
      <c r="O39" s="188">
        <v>6.7</v>
      </c>
      <c r="P39" s="188">
        <v>8</v>
      </c>
      <c r="Q39" s="338">
        <v>6.4</v>
      </c>
    </row>
    <row r="40" spans="1:17">
      <c r="B40" s="174" t="s">
        <v>673</v>
      </c>
      <c r="D40" s="188">
        <v>6.7</v>
      </c>
      <c r="E40" s="188">
        <v>7.7</v>
      </c>
      <c r="F40" s="188">
        <v>8.6999999999999993</v>
      </c>
      <c r="G40" s="188">
        <v>7.3</v>
      </c>
      <c r="H40" s="188"/>
      <c r="I40" s="188">
        <v>7.2</v>
      </c>
      <c r="J40" s="188">
        <v>7.9</v>
      </c>
      <c r="K40" s="188">
        <v>9</v>
      </c>
      <c r="L40" s="188">
        <v>7.6</v>
      </c>
      <c r="N40" s="188">
        <v>7.1</v>
      </c>
      <c r="O40" s="188">
        <v>8</v>
      </c>
      <c r="P40" s="188">
        <v>9.4</v>
      </c>
      <c r="Q40" s="338">
        <v>7.6</v>
      </c>
    </row>
    <row r="41" spans="1:17">
      <c r="B41" s="174" t="s">
        <v>674</v>
      </c>
      <c r="D41" s="188">
        <v>8.3000000000000007</v>
      </c>
      <c r="E41" s="188">
        <v>9.1999999999999993</v>
      </c>
      <c r="F41" s="188">
        <v>9.9</v>
      </c>
      <c r="G41" s="188">
        <v>8.9</v>
      </c>
      <c r="H41" s="188"/>
      <c r="I41" s="188">
        <v>8.9</v>
      </c>
      <c r="J41" s="188">
        <v>9.5</v>
      </c>
      <c r="K41" s="188">
        <v>10.6</v>
      </c>
      <c r="L41" s="188">
        <v>9.1999999999999993</v>
      </c>
      <c r="N41" s="188">
        <v>8.5</v>
      </c>
      <c r="O41" s="188">
        <v>9.6</v>
      </c>
      <c r="P41" s="188">
        <v>10.7</v>
      </c>
      <c r="Q41" s="338">
        <v>9.1999999999999993</v>
      </c>
    </row>
    <row r="42" spans="1:17">
      <c r="B42" s="174" t="s">
        <v>675</v>
      </c>
      <c r="D42" s="188">
        <v>10.3</v>
      </c>
      <c r="E42" s="188">
        <v>11.4</v>
      </c>
      <c r="F42" s="188">
        <v>11.8</v>
      </c>
      <c r="G42" s="188">
        <v>10.9</v>
      </c>
      <c r="H42" s="188"/>
      <c r="I42" s="188">
        <v>10.7</v>
      </c>
      <c r="J42" s="188">
        <v>11.7</v>
      </c>
      <c r="K42" s="188">
        <v>12.5</v>
      </c>
      <c r="L42" s="188">
        <v>11.5</v>
      </c>
      <c r="N42" s="188">
        <v>10.7</v>
      </c>
      <c r="O42" s="188">
        <v>11.7</v>
      </c>
      <c r="P42" s="188">
        <v>12.3</v>
      </c>
      <c r="Q42" s="338">
        <v>11.3</v>
      </c>
    </row>
    <row r="43" spans="1:17">
      <c r="B43" s="174" t="s">
        <v>676</v>
      </c>
      <c r="D43" s="188">
        <v>14.5</v>
      </c>
      <c r="E43" s="188">
        <v>15.1</v>
      </c>
      <c r="F43" s="188">
        <v>14.8</v>
      </c>
      <c r="G43" s="188">
        <v>14.9</v>
      </c>
      <c r="H43" s="188"/>
      <c r="I43" s="188">
        <v>14.8</v>
      </c>
      <c r="J43" s="188">
        <v>15.6</v>
      </c>
      <c r="K43" s="188">
        <v>15.8</v>
      </c>
      <c r="L43" s="188">
        <v>15.4</v>
      </c>
      <c r="N43" s="188">
        <v>14.7</v>
      </c>
      <c r="O43" s="188">
        <v>15.4</v>
      </c>
      <c r="P43" s="188">
        <v>15</v>
      </c>
      <c r="Q43" s="338">
        <v>15.1</v>
      </c>
    </row>
    <row r="44" spans="1:17">
      <c r="B44" s="174" t="s">
        <v>677</v>
      </c>
      <c r="D44" s="188">
        <v>42</v>
      </c>
      <c r="E44" s="188">
        <v>35.6</v>
      </c>
      <c r="F44" s="188">
        <v>30.3</v>
      </c>
      <c r="G44" s="188">
        <v>38</v>
      </c>
      <c r="H44" s="188"/>
      <c r="I44" s="188">
        <v>38.6</v>
      </c>
      <c r="J44" s="188">
        <v>33.700000000000003</v>
      </c>
      <c r="K44" s="188">
        <v>26.7</v>
      </c>
      <c r="L44" s="188">
        <v>35.4</v>
      </c>
      <c r="N44" s="188">
        <v>39.700000000000003</v>
      </c>
      <c r="O44" s="188">
        <v>34</v>
      </c>
      <c r="P44" s="188">
        <v>26.6</v>
      </c>
      <c r="Q44" s="338">
        <v>36.200000000000003</v>
      </c>
    </row>
    <row r="45" spans="1:17">
      <c r="B45" s="322" t="s">
        <v>678</v>
      </c>
      <c r="D45" s="188"/>
      <c r="E45" s="188"/>
      <c r="F45" s="188"/>
      <c r="G45" s="188"/>
      <c r="H45" s="188"/>
      <c r="I45" s="188"/>
      <c r="J45" s="188"/>
      <c r="K45" s="188"/>
      <c r="L45" s="188"/>
      <c r="N45" s="188"/>
      <c r="O45" s="188"/>
      <c r="P45" s="188"/>
      <c r="Q45" s="338"/>
    </row>
    <row r="46" spans="1:17">
      <c r="B46" s="174" t="s">
        <v>601</v>
      </c>
      <c r="D46" s="188">
        <v>56.5</v>
      </c>
      <c r="E46" s="188">
        <v>50.7</v>
      </c>
      <c r="F46" s="188">
        <v>45.1</v>
      </c>
      <c r="G46" s="188">
        <v>52.9</v>
      </c>
      <c r="H46" s="188"/>
      <c r="I46" s="188">
        <v>53.4</v>
      </c>
      <c r="J46" s="188">
        <v>49.3</v>
      </c>
      <c r="K46" s="188">
        <v>42.5</v>
      </c>
      <c r="L46" s="188">
        <v>50.8</v>
      </c>
      <c r="N46" s="188">
        <v>54.5</v>
      </c>
      <c r="O46" s="188">
        <v>49.3</v>
      </c>
      <c r="P46" s="188">
        <v>41.6</v>
      </c>
      <c r="Q46" s="338">
        <v>51.4</v>
      </c>
    </row>
    <row r="47" spans="1:17">
      <c r="B47" s="174" t="s">
        <v>602</v>
      </c>
      <c r="D47" s="188">
        <v>4.4000000000000004</v>
      </c>
      <c r="E47" s="188">
        <v>4.7</v>
      </c>
      <c r="F47" s="188">
        <v>5.7</v>
      </c>
      <c r="G47" s="188">
        <v>4.5</v>
      </c>
      <c r="H47" s="188"/>
      <c r="I47" s="188">
        <v>4.9000000000000004</v>
      </c>
      <c r="J47" s="188">
        <v>4.9000000000000004</v>
      </c>
      <c r="K47" s="188">
        <v>5.9</v>
      </c>
      <c r="L47" s="188">
        <v>4.8</v>
      </c>
      <c r="N47" s="188">
        <v>4.7</v>
      </c>
      <c r="O47" s="188">
        <v>4.8</v>
      </c>
      <c r="P47" s="188">
        <v>5.8</v>
      </c>
      <c r="Q47" s="338">
        <v>4.5999999999999996</v>
      </c>
    </row>
    <row r="48" spans="1:17">
      <c r="B48" s="174" t="s">
        <v>603</v>
      </c>
      <c r="D48" s="188">
        <v>39.200000000000003</v>
      </c>
      <c r="E48" s="188">
        <v>44.6</v>
      </c>
      <c r="F48" s="188">
        <v>49.3</v>
      </c>
      <c r="G48" s="188">
        <v>42.6</v>
      </c>
      <c r="H48" s="188"/>
      <c r="I48" s="188">
        <v>41.7</v>
      </c>
      <c r="J48" s="188">
        <v>45.8</v>
      </c>
      <c r="K48" s="188">
        <v>51.6</v>
      </c>
      <c r="L48" s="188">
        <v>44.4</v>
      </c>
      <c r="N48" s="188">
        <v>40.799999999999997</v>
      </c>
      <c r="O48" s="188">
        <v>45.9</v>
      </c>
      <c r="P48" s="188">
        <v>52.7</v>
      </c>
      <c r="Q48" s="338">
        <v>44</v>
      </c>
    </row>
    <row r="49" spans="2:18">
      <c r="B49" s="322" t="s">
        <v>604</v>
      </c>
      <c r="Q49" s="269"/>
    </row>
    <row r="50" spans="2:18">
      <c r="B50" s="174" t="s">
        <v>679</v>
      </c>
      <c r="D50" s="212">
        <v>0.51</v>
      </c>
      <c r="E50" s="212">
        <v>0.45</v>
      </c>
      <c r="F50" s="212">
        <v>0.39</v>
      </c>
      <c r="G50" s="212">
        <v>0.48</v>
      </c>
      <c r="H50" s="212"/>
      <c r="I50" s="212">
        <v>0.48</v>
      </c>
      <c r="J50" s="212">
        <v>0.44</v>
      </c>
      <c r="K50" s="212">
        <v>0.36</v>
      </c>
      <c r="L50" s="212">
        <v>0.45</v>
      </c>
      <c r="N50" s="212">
        <v>0.49</v>
      </c>
      <c r="O50" s="212">
        <v>0.44</v>
      </c>
      <c r="P50" s="212">
        <v>0.36</v>
      </c>
      <c r="Q50" s="216">
        <v>0.46</v>
      </c>
    </row>
    <row r="51" spans="2:18">
      <c r="B51" s="174" t="s">
        <v>665</v>
      </c>
      <c r="D51" s="217">
        <v>0.51</v>
      </c>
      <c r="E51" s="217">
        <v>0.44</v>
      </c>
      <c r="F51" s="217">
        <v>0.37</v>
      </c>
      <c r="G51" s="217">
        <v>0.46</v>
      </c>
      <c r="H51" s="217"/>
      <c r="I51" s="217">
        <v>0.48</v>
      </c>
      <c r="J51" s="217">
        <v>0.42</v>
      </c>
      <c r="K51" s="217">
        <v>0.34</v>
      </c>
      <c r="L51" s="217">
        <v>0.44</v>
      </c>
      <c r="N51" s="217">
        <v>0.48</v>
      </c>
      <c r="O51" s="217">
        <v>0.41</v>
      </c>
      <c r="P51" s="217">
        <v>0.33</v>
      </c>
      <c r="Q51" s="219">
        <v>0.44</v>
      </c>
    </row>
    <row r="52" spans="2:18">
      <c r="B52" s="174" t="s">
        <v>680</v>
      </c>
      <c r="D52" s="212">
        <v>0.56000000000000005</v>
      </c>
      <c r="E52" s="212">
        <v>0.51</v>
      </c>
      <c r="F52" s="212">
        <v>0.44</v>
      </c>
      <c r="G52" s="212">
        <v>0.53</v>
      </c>
      <c r="H52" s="212"/>
      <c r="I52" s="212">
        <v>0.53</v>
      </c>
      <c r="J52" s="212">
        <v>0.5</v>
      </c>
      <c r="K52" s="212">
        <v>0.42</v>
      </c>
      <c r="L52" s="212">
        <v>0.51</v>
      </c>
      <c r="N52" s="212">
        <v>0.54</v>
      </c>
      <c r="O52" s="212">
        <v>0.5</v>
      </c>
      <c r="P52" s="212">
        <v>0.41</v>
      </c>
      <c r="Q52" s="216">
        <v>0.52</v>
      </c>
    </row>
    <row r="53" spans="2:18">
      <c r="B53" s="322" t="s">
        <v>681</v>
      </c>
      <c r="Q53" s="269"/>
    </row>
    <row r="54" spans="2:18">
      <c r="B54" s="322" t="s">
        <v>682</v>
      </c>
      <c r="D54" s="339">
        <v>58930</v>
      </c>
      <c r="E54" s="339">
        <v>38274</v>
      </c>
      <c r="F54" s="339">
        <v>29379</v>
      </c>
      <c r="G54" s="339">
        <v>41444</v>
      </c>
      <c r="H54" s="339"/>
      <c r="I54" s="339">
        <v>77337</v>
      </c>
      <c r="J54" s="339">
        <v>51377</v>
      </c>
      <c r="K54" s="339">
        <v>34851</v>
      </c>
      <c r="L54" s="339">
        <v>54999</v>
      </c>
      <c r="N54" s="339">
        <v>95392</v>
      </c>
      <c r="O54" s="339">
        <v>57652</v>
      </c>
      <c r="P54" s="339">
        <v>38519</v>
      </c>
      <c r="Q54" s="340">
        <v>63130</v>
      </c>
    </row>
    <row r="55" spans="2:18">
      <c r="B55" s="322" t="s">
        <v>683</v>
      </c>
      <c r="Q55" s="269"/>
    </row>
    <row r="56" spans="2:18">
      <c r="B56" s="174" t="s">
        <v>684</v>
      </c>
      <c r="D56" s="188">
        <v>32.1</v>
      </c>
      <c r="E56" s="188">
        <v>39.200000000000003</v>
      </c>
      <c r="F56" s="188">
        <v>49.8</v>
      </c>
      <c r="G56" s="188">
        <v>37.799999999999997</v>
      </c>
      <c r="H56" s="188"/>
      <c r="I56" s="188">
        <v>31.2</v>
      </c>
      <c r="J56" s="188">
        <v>35.4</v>
      </c>
      <c r="K56" s="188">
        <v>48.5</v>
      </c>
      <c r="L56" s="188">
        <v>34.799999999999997</v>
      </c>
      <c r="N56" s="188">
        <v>28.2</v>
      </c>
      <c r="O56" s="188">
        <v>36.9</v>
      </c>
      <c r="P56" s="188">
        <v>50.9</v>
      </c>
      <c r="Q56" s="338">
        <v>35.1</v>
      </c>
    </row>
    <row r="57" spans="2:18">
      <c r="B57" s="174" t="s">
        <v>685</v>
      </c>
      <c r="D57" s="188">
        <v>17.5</v>
      </c>
      <c r="E57" s="188">
        <v>9.4</v>
      </c>
      <c r="F57" s="188">
        <v>5</v>
      </c>
      <c r="G57" s="188">
        <v>11.3</v>
      </c>
      <c r="H57" s="188"/>
      <c r="I57" s="188">
        <v>18.899999999999999</v>
      </c>
      <c r="J57" s="188">
        <v>10.7</v>
      </c>
      <c r="K57" s="188">
        <v>6</v>
      </c>
      <c r="L57" s="188">
        <v>12.5</v>
      </c>
      <c r="N57" s="188">
        <v>19.2</v>
      </c>
      <c r="O57" s="188">
        <v>12.1</v>
      </c>
      <c r="P57" s="188">
        <v>9.5</v>
      </c>
      <c r="Q57" s="338">
        <v>13.9</v>
      </c>
      <c r="R57" s="182"/>
    </row>
    <row r="58" spans="2:18">
      <c r="B58" s="174" t="s">
        <v>686</v>
      </c>
      <c r="D58" s="188">
        <v>5.5</v>
      </c>
      <c r="E58" s="188">
        <v>3.8</v>
      </c>
      <c r="F58" s="188">
        <v>4.0999999999999996</v>
      </c>
      <c r="G58" s="188">
        <v>4.2</v>
      </c>
      <c r="H58" s="188"/>
      <c r="I58" s="188">
        <v>3.9</v>
      </c>
      <c r="J58" s="188">
        <v>3</v>
      </c>
      <c r="K58" s="188">
        <v>3.5</v>
      </c>
      <c r="L58" s="188">
        <v>3.2</v>
      </c>
      <c r="N58" s="188">
        <v>3.5</v>
      </c>
      <c r="O58" s="188">
        <v>3.2</v>
      </c>
      <c r="P58" s="188">
        <v>3.7</v>
      </c>
      <c r="Q58" s="338">
        <v>3.3</v>
      </c>
    </row>
    <row r="59" spans="2:18">
      <c r="B59" s="174" t="s">
        <v>687</v>
      </c>
      <c r="D59" s="188">
        <v>5.3</v>
      </c>
      <c r="E59" s="188">
        <v>5.3</v>
      </c>
      <c r="F59" s="188">
        <v>3.5</v>
      </c>
      <c r="G59" s="188">
        <v>5.3</v>
      </c>
      <c r="H59" s="188"/>
      <c r="I59" s="188">
        <v>4.5</v>
      </c>
      <c r="J59" s="188">
        <v>4.7</v>
      </c>
      <c r="K59" s="188">
        <v>3.1</v>
      </c>
      <c r="L59" s="188">
        <v>4.5999999999999996</v>
      </c>
      <c r="N59" s="188">
        <v>4.5</v>
      </c>
      <c r="O59" s="188">
        <v>4.2</v>
      </c>
      <c r="P59" s="188">
        <v>3</v>
      </c>
      <c r="Q59" s="338">
        <v>4.2</v>
      </c>
    </row>
    <row r="60" spans="2:18">
      <c r="B60" s="174" t="s">
        <v>688</v>
      </c>
      <c r="D60" s="188">
        <v>8.9</v>
      </c>
      <c r="E60" s="188">
        <v>8.1</v>
      </c>
      <c r="F60" s="188">
        <v>5.6</v>
      </c>
      <c r="G60" s="188">
        <v>8.3000000000000007</v>
      </c>
      <c r="H60" s="188"/>
      <c r="I60" s="188">
        <v>9.3000000000000007</v>
      </c>
      <c r="J60" s="188">
        <v>7.8</v>
      </c>
      <c r="K60" s="188">
        <v>5.4</v>
      </c>
      <c r="L60" s="188">
        <v>8.1</v>
      </c>
      <c r="N60" s="188">
        <v>7.5</v>
      </c>
      <c r="O60" s="188">
        <v>7.5</v>
      </c>
      <c r="P60" s="188">
        <v>4.9000000000000004</v>
      </c>
      <c r="Q60" s="338">
        <v>7.4</v>
      </c>
    </row>
    <row r="61" spans="2:18">
      <c r="B61" s="174" t="s">
        <v>689</v>
      </c>
      <c r="D61" s="188">
        <v>2.7</v>
      </c>
      <c r="E61" s="188">
        <v>2</v>
      </c>
      <c r="F61" s="188">
        <v>1.7</v>
      </c>
      <c r="G61" s="188">
        <v>2.2000000000000002</v>
      </c>
      <c r="H61" s="188"/>
      <c r="I61" s="188">
        <v>2.2000000000000002</v>
      </c>
      <c r="J61" s="188">
        <v>1.9</v>
      </c>
      <c r="K61" s="188">
        <v>1.7</v>
      </c>
      <c r="L61" s="188">
        <v>2</v>
      </c>
      <c r="N61" s="188">
        <v>2.1</v>
      </c>
      <c r="O61" s="188">
        <v>2.1</v>
      </c>
      <c r="P61" s="188">
        <v>1.4</v>
      </c>
      <c r="Q61" s="338">
        <v>1.8</v>
      </c>
    </row>
    <row r="62" spans="2:18">
      <c r="B62" s="174" t="s">
        <v>690</v>
      </c>
      <c r="D62" s="188">
        <v>4.7</v>
      </c>
      <c r="E62" s="188">
        <v>3.2</v>
      </c>
      <c r="F62" s="188">
        <v>1.8</v>
      </c>
      <c r="G62" s="188">
        <v>3.5</v>
      </c>
      <c r="H62" s="188"/>
      <c r="I62" s="188">
        <v>4.5999999999999996</v>
      </c>
      <c r="J62" s="188">
        <v>3.5</v>
      </c>
      <c r="K62" s="188">
        <v>2.5</v>
      </c>
      <c r="L62" s="188">
        <v>3.8</v>
      </c>
      <c r="N62" s="188">
        <v>4.3</v>
      </c>
      <c r="O62" s="188">
        <v>3.7</v>
      </c>
      <c r="P62" s="188">
        <v>2.5</v>
      </c>
      <c r="Q62" s="338">
        <v>3.8</v>
      </c>
    </row>
    <row r="63" spans="2:18">
      <c r="B63" s="174" t="s">
        <v>691</v>
      </c>
      <c r="D63" s="188">
        <v>1.4</v>
      </c>
      <c r="E63" s="188">
        <v>1.2</v>
      </c>
      <c r="F63" s="188">
        <v>1</v>
      </c>
      <c r="G63" s="188">
        <v>1.2</v>
      </c>
      <c r="H63" s="188"/>
      <c r="I63" s="188">
        <v>1.9</v>
      </c>
      <c r="J63" s="188">
        <v>1.6</v>
      </c>
      <c r="K63" s="188">
        <v>0.9</v>
      </c>
      <c r="L63" s="188">
        <v>1.7</v>
      </c>
      <c r="N63" s="188">
        <v>2.1</v>
      </c>
      <c r="O63" s="188">
        <v>1.3</v>
      </c>
      <c r="P63" s="188">
        <v>0.7</v>
      </c>
      <c r="Q63" s="338">
        <v>1.5</v>
      </c>
    </row>
    <row r="64" spans="2:18">
      <c r="B64" s="174" t="s">
        <v>692</v>
      </c>
      <c r="D64" s="188">
        <v>1.6</v>
      </c>
      <c r="E64" s="188">
        <v>1.1000000000000001</v>
      </c>
      <c r="F64" s="188">
        <v>1.1000000000000001</v>
      </c>
      <c r="G64" s="188">
        <v>1.2</v>
      </c>
      <c r="H64" s="188"/>
      <c r="I64" s="188">
        <v>1.5</v>
      </c>
      <c r="J64" s="188">
        <v>1</v>
      </c>
      <c r="K64" s="188">
        <v>0.9</v>
      </c>
      <c r="L64" s="188">
        <v>1.2</v>
      </c>
      <c r="N64" s="188">
        <v>1.7</v>
      </c>
      <c r="O64" s="188">
        <v>1</v>
      </c>
      <c r="P64" s="188">
        <v>1</v>
      </c>
      <c r="Q64" s="338">
        <v>1.2</v>
      </c>
    </row>
    <row r="65" spans="2:17">
      <c r="B65" s="174" t="s">
        <v>693</v>
      </c>
      <c r="D65" s="188">
        <v>2.4</v>
      </c>
      <c r="E65" s="188">
        <v>3</v>
      </c>
      <c r="F65" s="188">
        <v>3</v>
      </c>
      <c r="G65" s="188">
        <v>2.9</v>
      </c>
      <c r="H65" s="188"/>
      <c r="I65" s="188">
        <v>2.5</v>
      </c>
      <c r="J65" s="188">
        <v>3</v>
      </c>
      <c r="K65" s="188">
        <v>3.7</v>
      </c>
      <c r="L65" s="188">
        <v>2.9</v>
      </c>
      <c r="N65" s="188">
        <v>2.1</v>
      </c>
      <c r="O65" s="188">
        <v>2.8</v>
      </c>
      <c r="P65" s="188">
        <v>3.6</v>
      </c>
      <c r="Q65" s="338">
        <v>2.7</v>
      </c>
    </row>
    <row r="66" spans="2:17">
      <c r="B66" s="174" t="s">
        <v>694</v>
      </c>
      <c r="D66" s="188">
        <v>1.5</v>
      </c>
      <c r="E66" s="188">
        <v>2.8</v>
      </c>
      <c r="F66" s="188">
        <v>2.2999999999999998</v>
      </c>
      <c r="G66" s="188">
        <v>2.5</v>
      </c>
      <c r="H66" s="188"/>
      <c r="I66" s="188">
        <v>3.1</v>
      </c>
      <c r="J66" s="188">
        <v>4.5</v>
      </c>
      <c r="K66" s="188">
        <v>2.5</v>
      </c>
      <c r="L66" s="188">
        <v>4.0999999999999996</v>
      </c>
      <c r="N66" s="188">
        <v>7.4</v>
      </c>
      <c r="O66" s="188">
        <v>7.2</v>
      </c>
      <c r="P66" s="188">
        <v>4.3</v>
      </c>
      <c r="Q66" s="338">
        <v>7.1</v>
      </c>
    </row>
    <row r="67" spans="2:17">
      <c r="B67" s="174" t="s">
        <v>695</v>
      </c>
      <c r="D67" s="188">
        <v>9.1999999999999993</v>
      </c>
      <c r="E67" s="188">
        <v>11.5</v>
      </c>
      <c r="F67" s="188">
        <v>10.1</v>
      </c>
      <c r="G67" s="188">
        <v>10.9</v>
      </c>
      <c r="H67" s="188"/>
      <c r="I67" s="188">
        <v>7.8</v>
      </c>
      <c r="J67" s="188">
        <v>11.9</v>
      </c>
      <c r="K67" s="188">
        <v>9.6999999999999993</v>
      </c>
      <c r="L67" s="188">
        <v>10.8</v>
      </c>
      <c r="N67" s="188">
        <v>9.6999999999999993</v>
      </c>
      <c r="O67" s="188">
        <v>10.1</v>
      </c>
      <c r="P67" s="188">
        <v>5.9</v>
      </c>
      <c r="Q67" s="338">
        <v>9.9</v>
      </c>
    </row>
    <row r="68" spans="2:17">
      <c r="B68" s="174" t="s">
        <v>696</v>
      </c>
      <c r="D68" s="188">
        <v>6.4</v>
      </c>
      <c r="E68" s="188">
        <v>7.5</v>
      </c>
      <c r="F68" s="188">
        <v>5.7</v>
      </c>
      <c r="G68" s="188">
        <v>7.2</v>
      </c>
      <c r="H68" s="188"/>
      <c r="I68" s="188">
        <v>7.1</v>
      </c>
      <c r="J68" s="188">
        <v>9.1</v>
      </c>
      <c r="K68" s="188">
        <v>6.1</v>
      </c>
      <c r="L68" s="188">
        <v>8.6</v>
      </c>
      <c r="N68" s="188">
        <v>6.6</v>
      </c>
      <c r="O68" s="188">
        <v>6.7</v>
      </c>
      <c r="P68" s="188">
        <v>2.8</v>
      </c>
      <c r="Q68" s="338">
        <v>6.6</v>
      </c>
    </row>
    <row r="69" spans="2:17">
      <c r="B69" s="185" t="s">
        <v>697</v>
      </c>
      <c r="C69" s="186"/>
      <c r="D69" s="227">
        <v>1</v>
      </c>
      <c r="E69" s="227">
        <v>1.8</v>
      </c>
      <c r="F69" s="227">
        <v>5.4</v>
      </c>
      <c r="G69" s="227">
        <v>1.7</v>
      </c>
      <c r="H69" s="227"/>
      <c r="I69" s="227">
        <v>1.4</v>
      </c>
      <c r="J69" s="227">
        <v>2</v>
      </c>
      <c r="K69" s="227">
        <v>5.5</v>
      </c>
      <c r="L69" s="227">
        <v>1.9</v>
      </c>
      <c r="M69" s="186"/>
      <c r="N69" s="227">
        <v>1.1000000000000001</v>
      </c>
      <c r="O69" s="227">
        <v>1.5</v>
      </c>
      <c r="P69" s="227">
        <v>6</v>
      </c>
      <c r="Q69" s="341">
        <v>1.5</v>
      </c>
    </row>
    <row r="70" spans="2:17">
      <c r="Q70" s="267" t="s">
        <v>698</v>
      </c>
    </row>
    <row r="71" spans="2:17">
      <c r="B71" s="342"/>
    </row>
  </sheetData>
  <mergeCells count="7">
    <mergeCell ref="P3:Q3"/>
    <mergeCell ref="B4:Q4"/>
    <mergeCell ref="B5:Q5"/>
    <mergeCell ref="C7:C8"/>
    <mergeCell ref="D7:G7"/>
    <mergeCell ref="I7:L7"/>
    <mergeCell ref="N7:Q7"/>
  </mergeCells>
  <pageMargins left="0.7" right="0.7" top="0.75" bottom="0.75" header="0.3" footer="0.3"/>
  <pageSetup paperSize="9" scale="53" orientation="portrait" r:id="rId1"/>
  <headerFooter>
    <oddHeader>&amp;L&amp;"Calibri"&amp;10&amp;K000000[Limited Sharing]&amp;1#_x000D_&amp;"Calibri"&amp;11&amp;K000000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A2893-DA8A-429E-BD23-BA188BE5996C}">
  <sheetPr>
    <tabColor theme="9" tint="0.79998168889431442"/>
    <pageSetUpPr fitToPage="1"/>
  </sheetPr>
  <dimension ref="A3:AF97"/>
  <sheetViews>
    <sheetView showGridLines="0" view="pageBreakPreview" zoomScale="90" zoomScaleNormal="70" zoomScaleSheetLayoutView="90" workbookViewId="0">
      <pane xSplit="3" ySplit="7" topLeftCell="D58" activePane="bottomRight" state="frozen"/>
      <selection activeCell="L92" sqref="L92"/>
      <selection pane="topRight" activeCell="L92" sqref="L92"/>
      <selection pane="bottomLeft" activeCell="L92" sqref="L92"/>
      <selection pane="bottomRight" activeCell="F29" sqref="F29"/>
    </sheetView>
  </sheetViews>
  <sheetFormatPr defaultColWidth="9.140625" defaultRowHeight="13.5"/>
  <cols>
    <col min="1" max="1" width="2.28515625" style="129" customWidth="1"/>
    <col min="2" max="2" width="9.140625" style="270" customWidth="1"/>
    <col min="3" max="3" width="5.140625" style="129" customWidth="1"/>
    <col min="4" max="4" width="9.140625" style="129"/>
    <col min="5" max="5" width="6.7109375" style="129" customWidth="1"/>
    <col min="6" max="6" width="13.28515625" style="129" customWidth="1"/>
    <col min="7" max="7" width="7.7109375" style="129" customWidth="1"/>
    <col min="8" max="8" width="13.28515625" style="129" customWidth="1"/>
    <col min="9" max="9" width="7.7109375" style="129" customWidth="1"/>
    <col min="10" max="10" width="9.140625" style="129"/>
    <col min="11" max="11" width="3.42578125" style="129" customWidth="1"/>
    <col min="12" max="12" width="9.140625" style="129"/>
    <col min="13" max="13" width="2.85546875" style="129" customWidth="1"/>
    <col min="14" max="14" width="9.140625" style="129"/>
    <col min="15" max="15" width="3" style="129" customWidth="1"/>
    <col min="16" max="16" width="9.140625" style="129"/>
    <col min="17" max="17" width="7.7109375" style="267" customWidth="1"/>
    <col min="18" max="18" width="9.140625" style="129"/>
    <col min="19" max="19" width="7.7109375" style="129" customWidth="1"/>
    <col min="20" max="20" width="9.140625" style="129"/>
    <col min="21" max="21" width="7.7109375" style="129" customWidth="1"/>
    <col min="22" max="22" width="2.7109375" style="129" customWidth="1"/>
    <col min="23" max="23" width="9.7109375" style="129" customWidth="1"/>
    <col min="24" max="24" width="7.7109375" style="129" customWidth="1"/>
    <col min="25" max="25" width="9.140625" style="129"/>
    <col min="26" max="26" width="7.7109375" style="129" customWidth="1"/>
    <col min="27" max="27" width="9.140625" style="129"/>
    <col min="28" max="28" width="7.7109375" style="129" customWidth="1"/>
    <col min="29" max="29" width="2.28515625" style="129" customWidth="1"/>
    <col min="30" max="16384" width="9.140625" style="129"/>
  </cols>
  <sheetData>
    <row r="3" spans="2:28" s="163" customFormat="1" ht="16.5" customHeight="1">
      <c r="B3" s="312" t="s">
        <v>416</v>
      </c>
      <c r="C3" s="160"/>
      <c r="D3" s="160"/>
      <c r="E3" s="160"/>
      <c r="F3" s="160"/>
      <c r="G3" s="160"/>
      <c r="H3" s="160"/>
      <c r="I3" s="160"/>
      <c r="J3" s="160"/>
      <c r="K3" s="160"/>
      <c r="L3" s="160"/>
      <c r="M3" s="160"/>
      <c r="N3" s="160"/>
      <c r="O3" s="160"/>
      <c r="P3" s="160"/>
      <c r="Q3" s="232"/>
      <c r="R3" s="160"/>
      <c r="S3" s="160"/>
      <c r="T3" s="160"/>
      <c r="U3" s="160"/>
      <c r="V3" s="160"/>
      <c r="W3" s="160"/>
      <c r="X3" s="160"/>
      <c r="Y3" s="160"/>
      <c r="Z3" s="160"/>
      <c r="AA3" s="313"/>
      <c r="AB3" s="314" t="s">
        <v>449</v>
      </c>
    </row>
    <row r="4" spans="2:28" s="163" customFormat="1" ht="16.5" customHeight="1">
      <c r="B4" s="352" t="s">
        <v>450</v>
      </c>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233"/>
    </row>
    <row r="5" spans="2:28" s="163" customFormat="1" ht="16.5" customHeight="1">
      <c r="B5" s="354" t="s">
        <v>347</v>
      </c>
      <c r="C5" s="355"/>
      <c r="D5" s="360" t="s">
        <v>451</v>
      </c>
      <c r="E5" s="360"/>
      <c r="F5" s="360" t="s">
        <v>452</v>
      </c>
      <c r="G5" s="360"/>
      <c r="H5" s="360" t="s">
        <v>453</v>
      </c>
      <c r="I5" s="360"/>
      <c r="J5" s="360" t="s">
        <v>454</v>
      </c>
      <c r="K5" s="360"/>
      <c r="L5" s="360"/>
      <c r="M5" s="360"/>
      <c r="N5" s="360" t="s">
        <v>455</v>
      </c>
      <c r="O5" s="360"/>
      <c r="P5" s="361" t="s">
        <v>456</v>
      </c>
      <c r="Q5" s="361"/>
      <c r="R5" s="361"/>
      <c r="S5" s="361"/>
      <c r="T5" s="361"/>
      <c r="U5" s="361"/>
      <c r="V5" s="234"/>
      <c r="W5" s="361" t="s">
        <v>457</v>
      </c>
      <c r="X5" s="361"/>
      <c r="Y5" s="361"/>
      <c r="Z5" s="361"/>
      <c r="AA5" s="361"/>
      <c r="AB5" s="362"/>
    </row>
    <row r="6" spans="2:28" s="163" customFormat="1" ht="16.5" customHeight="1">
      <c r="B6" s="356"/>
      <c r="C6" s="357"/>
      <c r="D6" s="361" t="s">
        <v>458</v>
      </c>
      <c r="E6" s="361"/>
      <c r="F6" s="361" t="s">
        <v>459</v>
      </c>
      <c r="G6" s="361"/>
      <c r="H6" s="361" t="s">
        <v>459</v>
      </c>
      <c r="I6" s="361"/>
      <c r="J6" s="350" t="s">
        <v>460</v>
      </c>
      <c r="K6" s="350"/>
      <c r="L6" s="350"/>
      <c r="M6" s="350"/>
      <c r="N6" s="361" t="s">
        <v>459</v>
      </c>
      <c r="O6" s="361"/>
      <c r="P6" s="350" t="s">
        <v>461</v>
      </c>
      <c r="Q6" s="350"/>
      <c r="R6" s="350"/>
      <c r="S6" s="350"/>
      <c r="T6" s="350"/>
      <c r="U6" s="350"/>
      <c r="V6" s="234"/>
      <c r="W6" s="350" t="s">
        <v>461</v>
      </c>
      <c r="X6" s="350"/>
      <c r="Y6" s="350"/>
      <c r="Z6" s="350"/>
      <c r="AA6" s="350"/>
      <c r="AB6" s="351"/>
    </row>
    <row r="7" spans="2:28" s="163" customFormat="1" ht="16.5" customHeight="1">
      <c r="B7" s="358"/>
      <c r="C7" s="359"/>
      <c r="D7" s="350" t="s">
        <v>0</v>
      </c>
      <c r="E7" s="350"/>
      <c r="F7" s="350" t="s">
        <v>462</v>
      </c>
      <c r="G7" s="350"/>
      <c r="H7" s="350" t="s">
        <v>462</v>
      </c>
      <c r="I7" s="350"/>
      <c r="J7" s="350" t="s">
        <v>463</v>
      </c>
      <c r="K7" s="350"/>
      <c r="L7" s="350" t="s">
        <v>464</v>
      </c>
      <c r="M7" s="350"/>
      <c r="N7" s="350" t="s">
        <v>465</v>
      </c>
      <c r="O7" s="350"/>
      <c r="P7" s="350" t="s">
        <v>466</v>
      </c>
      <c r="Q7" s="350"/>
      <c r="R7" s="350" t="s">
        <v>463</v>
      </c>
      <c r="S7" s="350"/>
      <c r="T7" s="350" t="s">
        <v>464</v>
      </c>
      <c r="U7" s="350"/>
      <c r="V7" s="235"/>
      <c r="W7" s="350" t="s">
        <v>466</v>
      </c>
      <c r="X7" s="350"/>
      <c r="Y7" s="350" t="s">
        <v>463</v>
      </c>
      <c r="Z7" s="350"/>
      <c r="AA7" s="350" t="s">
        <v>464</v>
      </c>
      <c r="AB7" s="351"/>
    </row>
    <row r="8" spans="2:28" ht="15" customHeight="1">
      <c r="B8" s="236">
        <v>1950</v>
      </c>
      <c r="C8" s="171"/>
      <c r="D8" s="237">
        <v>7544</v>
      </c>
      <c r="E8" s="171"/>
      <c r="F8" s="238">
        <v>39.700000000000003</v>
      </c>
      <c r="G8" s="238"/>
      <c r="H8" s="238">
        <v>12.6</v>
      </c>
      <c r="I8" s="171"/>
      <c r="J8" s="239" t="s">
        <v>2</v>
      </c>
      <c r="K8" s="239"/>
      <c r="L8" s="239" t="s">
        <v>2</v>
      </c>
      <c r="M8" s="239"/>
      <c r="N8" s="239" t="s">
        <v>2</v>
      </c>
      <c r="O8" s="239"/>
      <c r="P8" s="239" t="s">
        <v>2</v>
      </c>
      <c r="Q8" s="239"/>
      <c r="R8" s="239" t="s">
        <v>2</v>
      </c>
      <c r="S8" s="239"/>
      <c r="T8" s="239" t="s">
        <v>2</v>
      </c>
      <c r="U8" s="239"/>
      <c r="V8" s="239"/>
      <c r="W8" s="239" t="s">
        <v>2</v>
      </c>
      <c r="X8" s="239"/>
      <c r="Y8" s="239" t="s">
        <v>2</v>
      </c>
      <c r="Z8" s="239"/>
      <c r="AA8" s="239" t="s">
        <v>2</v>
      </c>
      <c r="AB8" s="240"/>
    </row>
    <row r="9" spans="2:28" ht="15" customHeight="1">
      <c r="B9" s="236">
        <v>1951</v>
      </c>
      <c r="C9" s="171"/>
      <c r="D9" s="241">
        <v>7742</v>
      </c>
      <c r="E9" s="171"/>
      <c r="F9" s="238">
        <v>39.799999999999997</v>
      </c>
      <c r="G9" s="238"/>
      <c r="H9" s="238">
        <v>12.9</v>
      </c>
      <c r="I9" s="171"/>
      <c r="J9" s="239" t="s">
        <v>2</v>
      </c>
      <c r="K9" s="239"/>
      <c r="L9" s="239" t="s">
        <v>2</v>
      </c>
      <c r="M9" s="239"/>
      <c r="N9" s="239" t="s">
        <v>2</v>
      </c>
      <c r="O9" s="239"/>
      <c r="P9" s="239" t="s">
        <v>2</v>
      </c>
      <c r="Q9" s="239"/>
      <c r="R9" s="239" t="s">
        <v>2</v>
      </c>
      <c r="S9" s="239"/>
      <c r="T9" s="239" t="s">
        <v>2</v>
      </c>
      <c r="U9" s="239"/>
      <c r="V9" s="239"/>
      <c r="W9" s="239" t="s">
        <v>2</v>
      </c>
      <c r="X9" s="239"/>
      <c r="Y9" s="239" t="s">
        <v>2</v>
      </c>
      <c r="Z9" s="239"/>
      <c r="AA9" s="239" t="s">
        <v>2</v>
      </c>
      <c r="AB9" s="240"/>
    </row>
    <row r="10" spans="2:28" ht="15" customHeight="1">
      <c r="B10" s="236">
        <v>1952</v>
      </c>
      <c r="C10" s="171"/>
      <c r="D10" s="241">
        <v>7940</v>
      </c>
      <c r="E10" s="171"/>
      <c r="F10" s="238">
        <v>38.799999999999997</v>
      </c>
      <c r="G10" s="238"/>
      <c r="H10" s="238">
        <v>12</v>
      </c>
      <c r="I10" s="171"/>
      <c r="J10" s="239">
        <v>57.6</v>
      </c>
      <c r="K10" s="239"/>
      <c r="L10" s="239">
        <v>55.5</v>
      </c>
      <c r="M10" s="239"/>
      <c r="N10" s="239" t="s">
        <v>2</v>
      </c>
      <c r="O10" s="239"/>
      <c r="P10" s="239" t="s">
        <v>2</v>
      </c>
      <c r="Q10" s="239"/>
      <c r="R10" s="239" t="s">
        <v>2</v>
      </c>
      <c r="S10" s="239"/>
      <c r="T10" s="239" t="s">
        <v>2</v>
      </c>
      <c r="U10" s="239"/>
      <c r="V10" s="239"/>
      <c r="W10" s="239" t="s">
        <v>2</v>
      </c>
      <c r="X10" s="239"/>
      <c r="Y10" s="239" t="s">
        <v>2</v>
      </c>
      <c r="Z10" s="239"/>
      <c r="AA10" s="239" t="s">
        <v>2</v>
      </c>
      <c r="AB10" s="240"/>
    </row>
    <row r="11" spans="2:28" ht="15" customHeight="1">
      <c r="B11" s="236">
        <v>1953</v>
      </c>
      <c r="C11" s="171"/>
      <c r="D11" s="241">
        <v>8098</v>
      </c>
      <c r="E11" s="171"/>
      <c r="F11" s="238">
        <v>38.700000000000003</v>
      </c>
      <c r="G11" s="238"/>
      <c r="H11" s="238">
        <v>10.9</v>
      </c>
      <c r="I11" s="171"/>
      <c r="J11" s="242">
        <v>58.8</v>
      </c>
      <c r="K11" s="242"/>
      <c r="L11" s="242">
        <v>57.5</v>
      </c>
      <c r="M11" s="242"/>
      <c r="N11" s="242">
        <v>69</v>
      </c>
      <c r="O11" s="242"/>
      <c r="P11" s="242">
        <v>37</v>
      </c>
      <c r="Q11" s="242"/>
      <c r="R11" s="242">
        <v>53.1</v>
      </c>
      <c r="S11" s="242"/>
      <c r="T11" s="242">
        <v>18.899999999999999</v>
      </c>
      <c r="U11" s="242"/>
      <c r="V11" s="242"/>
      <c r="W11" s="242" t="s">
        <v>2</v>
      </c>
      <c r="X11" s="242"/>
      <c r="Y11" s="242" t="s">
        <v>2</v>
      </c>
      <c r="Z11" s="242"/>
      <c r="AA11" s="242" t="s">
        <v>2</v>
      </c>
      <c r="AB11" s="243"/>
    </row>
    <row r="12" spans="2:28" ht="15" customHeight="1">
      <c r="B12" s="236">
        <v>1954</v>
      </c>
      <c r="C12" s="171"/>
      <c r="D12" s="241">
        <v>8385</v>
      </c>
      <c r="E12" s="171"/>
      <c r="F12" s="238">
        <v>35.700000000000003</v>
      </c>
      <c r="G12" s="238"/>
      <c r="H12" s="238">
        <v>10.4</v>
      </c>
      <c r="I12" s="171"/>
      <c r="J12" s="242" t="s">
        <v>2</v>
      </c>
      <c r="K12" s="242"/>
      <c r="L12" s="242" t="s">
        <v>2</v>
      </c>
      <c r="M12" s="242"/>
      <c r="N12" s="242" t="s">
        <v>2</v>
      </c>
      <c r="O12" s="242"/>
      <c r="P12" s="242" t="s">
        <v>2</v>
      </c>
      <c r="Q12" s="242"/>
      <c r="R12" s="242" t="s">
        <v>2</v>
      </c>
      <c r="S12" s="242"/>
      <c r="T12" s="242" t="s">
        <v>2</v>
      </c>
      <c r="U12" s="242"/>
      <c r="V12" s="242"/>
      <c r="W12" s="242" t="s">
        <v>2</v>
      </c>
      <c r="X12" s="242"/>
      <c r="Y12" s="242" t="s">
        <v>2</v>
      </c>
      <c r="Z12" s="242"/>
      <c r="AA12" s="242" t="s">
        <v>2</v>
      </c>
      <c r="AB12" s="243"/>
    </row>
    <row r="13" spans="2:28" ht="15" customHeight="1">
      <c r="B13" s="244">
        <v>1955</v>
      </c>
      <c r="D13" s="130">
        <v>8589</v>
      </c>
      <c r="F13" s="245">
        <v>37.299999999999997</v>
      </c>
      <c r="G13" s="245"/>
      <c r="H13" s="245">
        <v>11</v>
      </c>
      <c r="J13" s="246" t="s">
        <v>2</v>
      </c>
      <c r="K13" s="246"/>
      <c r="L13" s="246" t="s">
        <v>2</v>
      </c>
      <c r="M13" s="246"/>
      <c r="N13" s="246" t="s">
        <v>2</v>
      </c>
      <c r="O13" s="246"/>
      <c r="P13" s="246" t="s">
        <v>2</v>
      </c>
      <c r="Q13" s="246"/>
      <c r="R13" s="246" t="s">
        <v>2</v>
      </c>
      <c r="S13" s="246"/>
      <c r="T13" s="246" t="s">
        <v>2</v>
      </c>
      <c r="U13" s="246"/>
      <c r="V13" s="246"/>
      <c r="W13" s="246" t="s">
        <v>2</v>
      </c>
      <c r="X13" s="246"/>
      <c r="Y13" s="246" t="s">
        <v>2</v>
      </c>
      <c r="Z13" s="246"/>
      <c r="AA13" s="246" t="s">
        <v>2</v>
      </c>
      <c r="AB13" s="247"/>
    </row>
    <row r="14" spans="2:28" ht="15" customHeight="1">
      <c r="B14" s="244">
        <v>1956</v>
      </c>
      <c r="D14" s="130">
        <v>8929</v>
      </c>
      <c r="F14" s="245">
        <v>36.4</v>
      </c>
      <c r="G14" s="245"/>
      <c r="H14" s="245">
        <v>9.8000000000000007</v>
      </c>
      <c r="J14" s="246" t="s">
        <v>2</v>
      </c>
      <c r="K14" s="246"/>
      <c r="L14" s="246" t="s">
        <v>2</v>
      </c>
      <c r="M14" s="246"/>
      <c r="N14" s="246" t="s">
        <v>2</v>
      </c>
      <c r="O14" s="246"/>
      <c r="P14" s="246" t="s">
        <v>2</v>
      </c>
      <c r="Q14" s="246"/>
      <c r="R14" s="246" t="s">
        <v>2</v>
      </c>
      <c r="S14" s="246"/>
      <c r="T14" s="246" t="s">
        <v>2</v>
      </c>
      <c r="U14" s="246"/>
      <c r="V14" s="246"/>
      <c r="W14" s="246" t="s">
        <v>2</v>
      </c>
      <c r="X14" s="246"/>
      <c r="Y14" s="246" t="s">
        <v>2</v>
      </c>
      <c r="Z14" s="246"/>
      <c r="AA14" s="246" t="s">
        <v>2</v>
      </c>
      <c r="AB14" s="247"/>
    </row>
    <row r="15" spans="2:28" ht="15" customHeight="1">
      <c r="B15" s="244">
        <v>1957</v>
      </c>
      <c r="D15" s="130">
        <v>9165</v>
      </c>
      <c r="F15" s="245">
        <v>36.5</v>
      </c>
      <c r="G15" s="245"/>
      <c r="H15" s="245">
        <v>10.1</v>
      </c>
      <c r="J15" s="246" t="s">
        <v>2</v>
      </c>
      <c r="K15" s="246"/>
      <c r="L15" s="246" t="s">
        <v>2</v>
      </c>
      <c r="M15" s="246"/>
      <c r="N15" s="246" t="s">
        <v>2</v>
      </c>
      <c r="O15" s="246"/>
      <c r="P15" s="246" t="s">
        <v>2</v>
      </c>
      <c r="Q15" s="246"/>
      <c r="R15" s="246" t="s">
        <v>2</v>
      </c>
      <c r="S15" s="246"/>
      <c r="T15" s="246" t="s">
        <v>2</v>
      </c>
      <c r="U15" s="246"/>
      <c r="V15" s="246"/>
      <c r="W15" s="246" t="s">
        <v>2</v>
      </c>
      <c r="X15" s="246"/>
      <c r="Y15" s="246" t="s">
        <v>2</v>
      </c>
      <c r="Z15" s="246"/>
      <c r="AA15" s="246" t="s">
        <v>2</v>
      </c>
      <c r="AB15" s="247"/>
    </row>
    <row r="16" spans="2:28" ht="15" customHeight="1">
      <c r="B16" s="244">
        <v>1958</v>
      </c>
      <c r="D16" s="130">
        <v>9388</v>
      </c>
      <c r="F16" s="245">
        <v>35.799999999999997</v>
      </c>
      <c r="G16" s="245"/>
      <c r="H16" s="245">
        <v>9.6999999999999993</v>
      </c>
      <c r="J16" s="246" t="s">
        <v>2</v>
      </c>
      <c r="K16" s="246"/>
      <c r="L16" s="246" t="s">
        <v>2</v>
      </c>
      <c r="M16" s="246"/>
      <c r="N16" s="246" t="s">
        <v>2</v>
      </c>
      <c r="O16" s="246"/>
      <c r="P16" s="246" t="s">
        <v>2</v>
      </c>
      <c r="Q16" s="246"/>
      <c r="R16" s="246" t="s">
        <v>2</v>
      </c>
      <c r="S16" s="246"/>
      <c r="T16" s="246" t="s">
        <v>2</v>
      </c>
      <c r="U16" s="246"/>
      <c r="V16" s="246"/>
      <c r="W16" s="246" t="s">
        <v>2</v>
      </c>
      <c r="X16" s="246"/>
      <c r="Y16" s="246" t="s">
        <v>2</v>
      </c>
      <c r="Z16" s="246"/>
      <c r="AA16" s="246" t="s">
        <v>2</v>
      </c>
      <c r="AB16" s="247"/>
    </row>
    <row r="17" spans="2:28" ht="15" customHeight="1">
      <c r="B17" s="244">
        <v>1959</v>
      </c>
      <c r="D17" s="130">
        <v>9625</v>
      </c>
      <c r="F17" s="245">
        <v>37</v>
      </c>
      <c r="G17" s="245"/>
      <c r="H17" s="245">
        <v>9.1</v>
      </c>
      <c r="J17" s="246" t="s">
        <v>2</v>
      </c>
      <c r="K17" s="246"/>
      <c r="L17" s="246" t="s">
        <v>2</v>
      </c>
      <c r="M17" s="246"/>
      <c r="N17" s="246" t="s">
        <v>2</v>
      </c>
      <c r="O17" s="246"/>
      <c r="P17" s="246" t="s">
        <v>2</v>
      </c>
      <c r="Q17" s="246"/>
      <c r="R17" s="246" t="s">
        <v>2</v>
      </c>
      <c r="S17" s="246"/>
      <c r="T17" s="246" t="s">
        <v>2</v>
      </c>
      <c r="U17" s="246"/>
      <c r="V17" s="246"/>
      <c r="W17" s="246" t="s">
        <v>2</v>
      </c>
      <c r="X17" s="246"/>
      <c r="Y17" s="246" t="s">
        <v>2</v>
      </c>
      <c r="Z17" s="246"/>
      <c r="AA17" s="246" t="s">
        <v>2</v>
      </c>
      <c r="AB17" s="247"/>
    </row>
    <row r="18" spans="2:28" ht="15" customHeight="1">
      <c r="B18" s="236">
        <v>1960</v>
      </c>
      <c r="C18" s="171"/>
      <c r="D18" s="241">
        <v>9896</v>
      </c>
      <c r="E18" s="171"/>
      <c r="F18" s="238">
        <v>36.6</v>
      </c>
      <c r="G18" s="238"/>
      <c r="H18" s="238">
        <v>8.6</v>
      </c>
      <c r="I18" s="171"/>
      <c r="J18" s="242" t="s">
        <v>2</v>
      </c>
      <c r="K18" s="242"/>
      <c r="L18" s="242" t="s">
        <v>2</v>
      </c>
      <c r="M18" s="242"/>
      <c r="N18" s="242" t="s">
        <v>2</v>
      </c>
      <c r="O18" s="242"/>
      <c r="P18" s="242" t="s">
        <v>2</v>
      </c>
      <c r="Q18" s="242"/>
      <c r="R18" s="242" t="s">
        <v>2</v>
      </c>
      <c r="S18" s="242"/>
      <c r="T18" s="242" t="s">
        <v>2</v>
      </c>
      <c r="U18" s="242"/>
      <c r="V18" s="242"/>
      <c r="W18" s="242" t="s">
        <v>2</v>
      </c>
      <c r="X18" s="242"/>
      <c r="Y18" s="242" t="s">
        <v>2</v>
      </c>
      <c r="Z18" s="242"/>
      <c r="AA18" s="242" t="s">
        <v>2</v>
      </c>
      <c r="AB18" s="243"/>
    </row>
    <row r="19" spans="2:28" ht="15" customHeight="1">
      <c r="B19" s="236">
        <v>1961</v>
      </c>
      <c r="C19" s="171"/>
      <c r="D19" s="241">
        <v>10168</v>
      </c>
      <c r="E19" s="171"/>
      <c r="F19" s="238">
        <v>35.799999999999997</v>
      </c>
      <c r="G19" s="238"/>
      <c r="H19" s="238">
        <v>8</v>
      </c>
      <c r="I19" s="171"/>
      <c r="J19" s="242" t="s">
        <v>2</v>
      </c>
      <c r="K19" s="242"/>
      <c r="L19" s="242" t="s">
        <v>2</v>
      </c>
      <c r="M19" s="242"/>
      <c r="N19" s="242" t="s">
        <v>2</v>
      </c>
      <c r="O19" s="242"/>
      <c r="P19" s="242" t="s">
        <v>2</v>
      </c>
      <c r="Q19" s="242"/>
      <c r="R19" s="242" t="s">
        <v>2</v>
      </c>
      <c r="S19" s="242"/>
      <c r="T19" s="242" t="s">
        <v>2</v>
      </c>
      <c r="U19" s="242"/>
      <c r="V19" s="242"/>
      <c r="W19" s="242" t="s">
        <v>2</v>
      </c>
      <c r="X19" s="242"/>
      <c r="Y19" s="242" t="s">
        <v>2</v>
      </c>
      <c r="Z19" s="242"/>
      <c r="AA19" s="242" t="s">
        <v>2</v>
      </c>
      <c r="AB19" s="243"/>
    </row>
    <row r="20" spans="2:28" ht="15" customHeight="1">
      <c r="B20" s="236">
        <v>1962</v>
      </c>
      <c r="C20" s="171"/>
      <c r="D20" s="241">
        <v>10443</v>
      </c>
      <c r="E20" s="171"/>
      <c r="F20" s="238">
        <v>35.5</v>
      </c>
      <c r="G20" s="238"/>
      <c r="H20" s="238">
        <v>8.5</v>
      </c>
      <c r="I20" s="171"/>
      <c r="J20" s="242">
        <v>61.9</v>
      </c>
      <c r="K20" s="242"/>
      <c r="L20" s="242">
        <v>61.4</v>
      </c>
      <c r="M20" s="242"/>
      <c r="N20" s="242" t="s">
        <v>2</v>
      </c>
      <c r="O20" s="242"/>
      <c r="P20" s="242" t="s">
        <v>2</v>
      </c>
      <c r="Q20" s="242"/>
      <c r="R20" s="242" t="s">
        <v>2</v>
      </c>
      <c r="S20" s="242"/>
      <c r="T20" s="242" t="s">
        <v>2</v>
      </c>
      <c r="U20" s="242"/>
      <c r="V20" s="242"/>
      <c r="W20" s="242" t="s">
        <v>2</v>
      </c>
      <c r="X20" s="242"/>
      <c r="Y20" s="242" t="s">
        <v>2</v>
      </c>
      <c r="Z20" s="242"/>
      <c r="AA20" s="242" t="s">
        <v>2</v>
      </c>
      <c r="AB20" s="243"/>
    </row>
    <row r="21" spans="2:28" ht="15" customHeight="1">
      <c r="B21" s="236">
        <v>1963</v>
      </c>
      <c r="C21" s="171"/>
      <c r="D21" s="241">
        <v>10582</v>
      </c>
      <c r="E21" s="171"/>
      <c r="F21" s="238">
        <v>34.1</v>
      </c>
      <c r="G21" s="238"/>
      <c r="H21" s="238">
        <v>8.5</v>
      </c>
      <c r="I21" s="171"/>
      <c r="J21" s="242">
        <v>63.3</v>
      </c>
      <c r="K21" s="242"/>
      <c r="L21" s="242">
        <v>63.7</v>
      </c>
      <c r="M21" s="242"/>
      <c r="N21" s="242">
        <v>77</v>
      </c>
      <c r="O21" s="242"/>
      <c r="P21" s="242">
        <v>32.700000000000003</v>
      </c>
      <c r="Q21" s="242"/>
      <c r="R21" s="242">
        <v>49.8</v>
      </c>
      <c r="S21" s="242"/>
      <c r="T21" s="242">
        <v>14.2</v>
      </c>
      <c r="U21" s="242"/>
      <c r="V21" s="242"/>
      <c r="W21" s="242">
        <v>7.7</v>
      </c>
      <c r="X21" s="248"/>
      <c r="Y21" s="242">
        <v>7.3</v>
      </c>
      <c r="Z21" s="248"/>
      <c r="AA21" s="242">
        <v>9</v>
      </c>
      <c r="AB21" s="249"/>
    </row>
    <row r="22" spans="2:28" ht="15" customHeight="1">
      <c r="B22" s="236">
        <v>1964</v>
      </c>
      <c r="C22" s="171"/>
      <c r="D22" s="241">
        <v>10903</v>
      </c>
      <c r="E22" s="171"/>
      <c r="F22" s="238">
        <v>33.200000000000003</v>
      </c>
      <c r="G22" s="238"/>
      <c r="H22" s="238">
        <v>8.8000000000000007</v>
      </c>
      <c r="I22" s="171"/>
      <c r="J22" s="242" t="s">
        <v>2</v>
      </c>
      <c r="K22" s="242"/>
      <c r="L22" s="242" t="s">
        <v>2</v>
      </c>
      <c r="M22" s="242"/>
      <c r="N22" s="242" t="s">
        <v>2</v>
      </c>
      <c r="O22" s="242"/>
      <c r="P22" s="242" t="s">
        <v>2</v>
      </c>
      <c r="Q22" s="242"/>
      <c r="R22" s="242" t="s">
        <v>2</v>
      </c>
      <c r="S22" s="242"/>
      <c r="T22" s="242" t="s">
        <v>2</v>
      </c>
      <c r="U22" s="242"/>
      <c r="V22" s="242"/>
      <c r="W22" s="242" t="s">
        <v>2</v>
      </c>
      <c r="X22" s="242"/>
      <c r="Y22" s="242" t="s">
        <v>2</v>
      </c>
      <c r="Z22" s="242"/>
      <c r="AA22" s="242" t="s">
        <v>2</v>
      </c>
      <c r="AB22" s="243"/>
    </row>
    <row r="23" spans="2:28" ht="15" customHeight="1">
      <c r="B23" s="244">
        <v>1965</v>
      </c>
      <c r="D23" s="130">
        <v>11164</v>
      </c>
      <c r="F23" s="245">
        <v>33.1</v>
      </c>
      <c r="G23" s="245"/>
      <c r="H23" s="245">
        <v>8.8000000000000007</v>
      </c>
      <c r="I23" s="245"/>
      <c r="J23" s="246" t="s">
        <v>2</v>
      </c>
      <c r="K23" s="246"/>
      <c r="L23" s="246" t="s">
        <v>2</v>
      </c>
      <c r="M23" s="246"/>
      <c r="N23" s="246" t="s">
        <v>2</v>
      </c>
      <c r="O23" s="246"/>
      <c r="P23" s="246" t="s">
        <v>2</v>
      </c>
      <c r="Q23" s="246"/>
      <c r="R23" s="246" t="s">
        <v>2</v>
      </c>
      <c r="S23" s="246"/>
      <c r="T23" s="246" t="s">
        <v>2</v>
      </c>
      <c r="U23" s="246"/>
      <c r="V23" s="246"/>
      <c r="W23" s="246" t="s">
        <v>2</v>
      </c>
      <c r="X23" s="246"/>
      <c r="Y23" s="246" t="s">
        <v>2</v>
      </c>
      <c r="Z23" s="246"/>
      <c r="AA23" s="246" t="s">
        <v>2</v>
      </c>
      <c r="AB23" s="247"/>
    </row>
    <row r="24" spans="2:28" ht="15" customHeight="1">
      <c r="B24" s="244">
        <v>1966</v>
      </c>
      <c r="D24" s="130">
        <v>11439</v>
      </c>
      <c r="F24" s="245">
        <v>32.299999999999997</v>
      </c>
      <c r="G24" s="245"/>
      <c r="H24" s="245">
        <v>8.3000000000000007</v>
      </c>
      <c r="J24" s="246" t="s">
        <v>2</v>
      </c>
      <c r="K24" s="246"/>
      <c r="L24" s="246" t="s">
        <v>2</v>
      </c>
      <c r="M24" s="246"/>
      <c r="N24" s="246" t="s">
        <v>2</v>
      </c>
      <c r="O24" s="246"/>
      <c r="P24" s="246" t="s">
        <v>2</v>
      </c>
      <c r="Q24" s="246"/>
      <c r="R24" s="246" t="s">
        <v>2</v>
      </c>
      <c r="S24" s="246"/>
      <c r="T24" s="246" t="s">
        <v>2</v>
      </c>
      <c r="U24" s="246"/>
      <c r="V24" s="246"/>
      <c r="W24" s="246" t="s">
        <v>2</v>
      </c>
      <c r="X24" s="246"/>
      <c r="Y24" s="246" t="s">
        <v>2</v>
      </c>
      <c r="Z24" s="246"/>
      <c r="AA24" s="246" t="s">
        <v>2</v>
      </c>
      <c r="AB24" s="247"/>
    </row>
    <row r="25" spans="2:28" ht="15" customHeight="1">
      <c r="B25" s="244">
        <v>1967</v>
      </c>
      <c r="D25" s="130">
        <v>11703</v>
      </c>
      <c r="F25" s="245">
        <v>31.9</v>
      </c>
      <c r="G25" s="245"/>
      <c r="H25" s="245">
        <v>7.5</v>
      </c>
      <c r="J25" s="246" t="s">
        <v>2</v>
      </c>
      <c r="K25" s="246"/>
      <c r="L25" s="246" t="s">
        <v>2</v>
      </c>
      <c r="M25" s="246"/>
      <c r="N25" s="246" t="s">
        <v>2</v>
      </c>
      <c r="O25" s="246"/>
      <c r="P25" s="246" t="s">
        <v>2</v>
      </c>
      <c r="Q25" s="246"/>
      <c r="R25" s="246" t="s">
        <v>2</v>
      </c>
      <c r="S25" s="246"/>
      <c r="T25" s="246" t="s">
        <v>2</v>
      </c>
      <c r="U25" s="246"/>
      <c r="V25" s="246"/>
      <c r="W25" s="246" t="s">
        <v>2</v>
      </c>
      <c r="X25" s="246"/>
      <c r="Y25" s="246" t="s">
        <v>2</v>
      </c>
      <c r="Z25" s="246"/>
      <c r="AA25" s="246" t="s">
        <v>2</v>
      </c>
      <c r="AB25" s="247"/>
    </row>
    <row r="26" spans="2:28" ht="15" customHeight="1">
      <c r="B26" s="244">
        <v>1968</v>
      </c>
      <c r="D26" s="130">
        <v>11992</v>
      </c>
      <c r="F26" s="245">
        <v>32</v>
      </c>
      <c r="G26" s="245"/>
      <c r="H26" s="245">
        <v>7.9</v>
      </c>
      <c r="J26" s="246" t="s">
        <v>2</v>
      </c>
      <c r="K26" s="246"/>
      <c r="L26" s="246" t="s">
        <v>2</v>
      </c>
      <c r="M26" s="246"/>
      <c r="N26" s="246" t="s">
        <v>2</v>
      </c>
      <c r="O26" s="246"/>
      <c r="P26" s="246">
        <v>38.6</v>
      </c>
      <c r="Q26" s="246"/>
      <c r="R26" s="246">
        <v>57.3</v>
      </c>
      <c r="S26" s="246"/>
      <c r="T26" s="246">
        <v>19.5</v>
      </c>
      <c r="U26" s="246"/>
      <c r="V26" s="246"/>
      <c r="W26" s="246">
        <v>14.3</v>
      </c>
      <c r="X26" s="246"/>
      <c r="Y26" s="246">
        <v>11.2</v>
      </c>
      <c r="Z26" s="246"/>
      <c r="AA26" s="246">
        <v>20.100000000000001</v>
      </c>
      <c r="AB26" s="247"/>
    </row>
    <row r="27" spans="2:28" ht="15" customHeight="1">
      <c r="B27" s="244">
        <v>1969</v>
      </c>
      <c r="D27" s="130">
        <v>12252</v>
      </c>
      <c r="F27" s="245">
        <v>30.4</v>
      </c>
      <c r="G27" s="245"/>
      <c r="H27" s="245">
        <v>8.1</v>
      </c>
      <c r="J27" s="246" t="s">
        <v>2</v>
      </c>
      <c r="K27" s="246"/>
      <c r="L27" s="246" t="s">
        <v>2</v>
      </c>
      <c r="M27" s="246"/>
      <c r="N27" s="246" t="s">
        <v>2</v>
      </c>
      <c r="O27" s="246"/>
      <c r="P27" s="246" t="s">
        <v>2</v>
      </c>
      <c r="Q27" s="246"/>
      <c r="R27" s="246" t="s">
        <v>2</v>
      </c>
      <c r="S27" s="246"/>
      <c r="T27" s="246" t="s">
        <v>2</v>
      </c>
      <c r="U27" s="246"/>
      <c r="V27" s="246"/>
      <c r="W27" s="246" t="s">
        <v>2</v>
      </c>
      <c r="X27" s="246"/>
      <c r="Y27" s="246" t="s">
        <v>2</v>
      </c>
      <c r="Z27" s="246"/>
      <c r="AA27" s="246" t="s">
        <v>2</v>
      </c>
      <c r="AB27" s="247"/>
    </row>
    <row r="28" spans="2:28" ht="15" customHeight="1">
      <c r="B28" s="236">
        <v>1970</v>
      </c>
      <c r="C28" s="171"/>
      <c r="D28" s="241">
        <v>12514</v>
      </c>
      <c r="E28" s="171"/>
      <c r="F28" s="238">
        <v>29.4</v>
      </c>
      <c r="G28" s="238"/>
      <c r="H28" s="238">
        <v>7.5</v>
      </c>
      <c r="I28" s="171"/>
      <c r="J28" s="242" t="s">
        <v>2</v>
      </c>
      <c r="K28" s="242"/>
      <c r="L28" s="242" t="s">
        <v>2</v>
      </c>
      <c r="M28" s="242"/>
      <c r="N28" s="242" t="s">
        <v>2</v>
      </c>
      <c r="O28" s="242"/>
      <c r="P28" s="242" t="s">
        <v>2</v>
      </c>
      <c r="Q28" s="242"/>
      <c r="R28" s="242" t="s">
        <v>2</v>
      </c>
      <c r="S28" s="242"/>
      <c r="T28" s="242" t="s">
        <v>2</v>
      </c>
      <c r="U28" s="242"/>
      <c r="V28" s="242"/>
      <c r="W28" s="242" t="s">
        <v>2</v>
      </c>
      <c r="X28" s="242"/>
      <c r="Y28" s="242" t="s">
        <v>2</v>
      </c>
      <c r="Z28" s="242"/>
      <c r="AA28" s="242" t="s">
        <v>2</v>
      </c>
      <c r="AB28" s="243"/>
    </row>
    <row r="29" spans="2:28" ht="15" customHeight="1">
      <c r="B29" s="236">
        <v>1971</v>
      </c>
      <c r="C29" s="171"/>
      <c r="D29" s="241">
        <v>12690</v>
      </c>
      <c r="E29" s="171"/>
      <c r="F29" s="238">
        <v>30.4</v>
      </c>
      <c r="G29" s="238"/>
      <c r="H29" s="238">
        <v>7.7</v>
      </c>
      <c r="I29" s="171"/>
      <c r="J29" s="242">
        <v>64</v>
      </c>
      <c r="K29" s="238"/>
      <c r="L29" s="242">
        <v>66.900000000000006</v>
      </c>
      <c r="M29" s="238"/>
      <c r="N29" s="242">
        <v>78.5</v>
      </c>
      <c r="O29" s="242"/>
      <c r="P29" s="242">
        <v>35.4</v>
      </c>
      <c r="Q29" s="242"/>
      <c r="R29" s="242">
        <v>50.7</v>
      </c>
      <c r="S29" s="242"/>
      <c r="T29" s="242">
        <v>19.100000000000001</v>
      </c>
      <c r="U29" s="242"/>
      <c r="V29" s="242"/>
      <c r="W29" s="242">
        <v>18.7</v>
      </c>
      <c r="X29" s="242"/>
      <c r="Y29" s="242">
        <v>14.3</v>
      </c>
      <c r="Z29" s="242"/>
      <c r="AA29" s="242">
        <v>31.1</v>
      </c>
      <c r="AB29" s="243"/>
    </row>
    <row r="30" spans="2:28" ht="15" customHeight="1">
      <c r="B30" s="236">
        <v>1972</v>
      </c>
      <c r="C30" s="171"/>
      <c r="D30" s="241">
        <v>12861</v>
      </c>
      <c r="E30" s="171"/>
      <c r="F30" s="238">
        <v>30</v>
      </c>
      <c r="G30" s="238"/>
      <c r="H30" s="238">
        <v>8.1</v>
      </c>
      <c r="I30" s="171"/>
      <c r="J30" s="242" t="s">
        <v>2</v>
      </c>
      <c r="K30" s="242"/>
      <c r="L30" s="242" t="s">
        <v>2</v>
      </c>
      <c r="M30" s="242"/>
      <c r="N30" s="242" t="s">
        <v>2</v>
      </c>
      <c r="O30" s="242"/>
      <c r="P30" s="242" t="s">
        <v>2</v>
      </c>
      <c r="Q30" s="242"/>
      <c r="R30" s="242" t="s">
        <v>2</v>
      </c>
      <c r="S30" s="242"/>
      <c r="T30" s="242" t="s">
        <v>2</v>
      </c>
      <c r="U30" s="242"/>
      <c r="V30" s="242"/>
      <c r="W30" s="242" t="s">
        <v>2</v>
      </c>
      <c r="X30" s="242"/>
      <c r="Y30" s="242" t="s">
        <v>2</v>
      </c>
      <c r="Z30" s="242"/>
      <c r="AA30" s="242" t="s">
        <v>2</v>
      </c>
      <c r="AB30" s="243"/>
    </row>
    <row r="31" spans="2:28" ht="15" customHeight="1">
      <c r="B31" s="236">
        <v>1973</v>
      </c>
      <c r="C31" s="171"/>
      <c r="D31" s="241">
        <v>13091</v>
      </c>
      <c r="E31" s="171"/>
      <c r="F31" s="238">
        <v>28</v>
      </c>
      <c r="G31" s="238"/>
      <c r="H31" s="238">
        <v>7.7</v>
      </c>
      <c r="I31" s="171"/>
      <c r="J31" s="242" t="s">
        <v>2</v>
      </c>
      <c r="K31" s="242"/>
      <c r="L31" s="242" t="s">
        <v>2</v>
      </c>
      <c r="M31" s="242"/>
      <c r="N31" s="242">
        <v>80.8</v>
      </c>
      <c r="O31" s="242"/>
      <c r="P31" s="242">
        <v>34.4</v>
      </c>
      <c r="Q31" s="242"/>
      <c r="R31" s="242">
        <v>48.5</v>
      </c>
      <c r="S31" s="242"/>
      <c r="T31" s="242">
        <v>20.2</v>
      </c>
      <c r="U31" s="242"/>
      <c r="V31" s="242"/>
      <c r="W31" s="242">
        <v>18.3</v>
      </c>
      <c r="X31" s="242"/>
      <c r="Y31" s="242">
        <v>13.7</v>
      </c>
      <c r="Z31" s="242"/>
      <c r="AA31" s="242">
        <v>26.8</v>
      </c>
      <c r="AB31" s="243"/>
    </row>
    <row r="32" spans="2:28" ht="15" customHeight="1">
      <c r="B32" s="236">
        <v>1974</v>
      </c>
      <c r="C32" s="171"/>
      <c r="D32" s="241">
        <v>13284</v>
      </c>
      <c r="E32" s="171"/>
      <c r="F32" s="238">
        <v>27.5</v>
      </c>
      <c r="G32" s="238"/>
      <c r="H32" s="238">
        <v>9</v>
      </c>
      <c r="I32" s="171"/>
      <c r="J32" s="242" t="s">
        <v>2</v>
      </c>
      <c r="K32" s="242"/>
      <c r="L32" s="242" t="s">
        <v>2</v>
      </c>
      <c r="M32" s="242"/>
      <c r="N32" s="242" t="s">
        <v>2</v>
      </c>
      <c r="O32" s="242"/>
      <c r="P32" s="242" t="s">
        <v>2</v>
      </c>
      <c r="Q32" s="242"/>
      <c r="R32" s="242" t="s">
        <v>2</v>
      </c>
      <c r="S32" s="242"/>
      <c r="T32" s="242" t="s">
        <v>2</v>
      </c>
      <c r="U32" s="242"/>
      <c r="V32" s="242"/>
      <c r="W32" s="242" t="s">
        <v>2</v>
      </c>
      <c r="X32" s="242"/>
      <c r="Y32" s="242" t="s">
        <v>2</v>
      </c>
      <c r="Z32" s="242"/>
      <c r="AA32" s="242" t="s">
        <v>2</v>
      </c>
      <c r="AB32" s="243"/>
    </row>
    <row r="33" spans="2:28" ht="15" customHeight="1">
      <c r="B33" s="244">
        <v>1975</v>
      </c>
      <c r="D33" s="130">
        <v>13496</v>
      </c>
      <c r="F33" s="245">
        <v>27.8</v>
      </c>
      <c r="G33" s="245"/>
      <c r="H33" s="245">
        <v>8.5</v>
      </c>
      <c r="J33" s="246" t="s">
        <v>2</v>
      </c>
      <c r="K33" s="246"/>
      <c r="L33" s="246" t="s">
        <v>2</v>
      </c>
      <c r="M33" s="246"/>
      <c r="N33" s="246" t="s">
        <v>2</v>
      </c>
      <c r="O33" s="246"/>
      <c r="P33" s="246">
        <v>36.6</v>
      </c>
      <c r="Q33" s="246"/>
      <c r="R33" s="246">
        <v>50.2</v>
      </c>
      <c r="S33" s="246"/>
      <c r="T33" s="246">
        <v>22.1</v>
      </c>
      <c r="U33" s="246"/>
      <c r="V33" s="246"/>
      <c r="W33" s="246">
        <v>19.7</v>
      </c>
      <c r="X33" s="246"/>
      <c r="Y33" s="246">
        <v>14.3</v>
      </c>
      <c r="Z33" s="246"/>
      <c r="AA33" s="246">
        <v>33.1</v>
      </c>
      <c r="AB33" s="247"/>
    </row>
    <row r="34" spans="2:28" ht="15" customHeight="1">
      <c r="B34" s="244">
        <v>1976</v>
      </c>
      <c r="D34" s="130">
        <v>13717</v>
      </c>
      <c r="F34" s="245">
        <v>27.8</v>
      </c>
      <c r="G34" s="245"/>
      <c r="H34" s="245">
        <v>7.8</v>
      </c>
      <c r="J34" s="246" t="s">
        <v>2</v>
      </c>
      <c r="K34" s="246"/>
      <c r="L34" s="246" t="s">
        <v>2</v>
      </c>
      <c r="M34" s="246"/>
      <c r="N34" s="246" t="s">
        <v>2</v>
      </c>
      <c r="O34" s="246"/>
      <c r="P34" s="246" t="s">
        <v>2</v>
      </c>
      <c r="Q34" s="246"/>
      <c r="R34" s="246" t="s">
        <v>2</v>
      </c>
      <c r="S34" s="246"/>
      <c r="T34" s="246" t="s">
        <v>2</v>
      </c>
      <c r="U34" s="246"/>
      <c r="V34" s="246"/>
      <c r="W34" s="246" t="s">
        <v>2</v>
      </c>
      <c r="X34" s="246"/>
      <c r="Y34" s="246" t="s">
        <v>2</v>
      </c>
      <c r="Z34" s="246"/>
      <c r="AA34" s="246" t="s">
        <v>2</v>
      </c>
      <c r="AB34" s="247"/>
    </row>
    <row r="35" spans="2:28" ht="15" customHeight="1">
      <c r="B35" s="244">
        <v>1977</v>
      </c>
      <c r="D35" s="130">
        <v>13942</v>
      </c>
      <c r="F35" s="245">
        <v>27.9</v>
      </c>
      <c r="G35" s="245"/>
      <c r="H35" s="245">
        <v>7.4</v>
      </c>
      <c r="J35" s="246" t="s">
        <v>2</v>
      </c>
      <c r="K35" s="246"/>
      <c r="L35" s="246" t="s">
        <v>2</v>
      </c>
      <c r="M35" s="246"/>
      <c r="N35" s="246" t="s">
        <v>2</v>
      </c>
      <c r="O35" s="246"/>
      <c r="P35" s="246" t="s">
        <v>2</v>
      </c>
      <c r="Q35" s="246"/>
      <c r="R35" s="246" t="s">
        <v>2</v>
      </c>
      <c r="S35" s="246"/>
      <c r="T35" s="246" t="s">
        <v>2</v>
      </c>
      <c r="U35" s="246"/>
      <c r="V35" s="246"/>
      <c r="W35" s="246" t="s">
        <v>2</v>
      </c>
      <c r="X35" s="246"/>
      <c r="Y35" s="246" t="s">
        <v>2</v>
      </c>
      <c r="Z35" s="246"/>
      <c r="AA35" s="246" t="s">
        <v>2</v>
      </c>
      <c r="AB35" s="247"/>
    </row>
    <row r="36" spans="2:28" ht="15" customHeight="1">
      <c r="B36" s="244">
        <v>1978</v>
      </c>
      <c r="D36" s="130">
        <v>14190</v>
      </c>
      <c r="F36" s="245">
        <v>28.5</v>
      </c>
      <c r="G36" s="245"/>
      <c r="H36" s="245">
        <v>6.6</v>
      </c>
      <c r="J36" s="246" t="s">
        <v>2</v>
      </c>
      <c r="K36" s="246"/>
      <c r="L36" s="246" t="s">
        <v>2</v>
      </c>
      <c r="M36" s="246"/>
      <c r="N36" s="246" t="s">
        <v>2</v>
      </c>
      <c r="O36" s="246"/>
      <c r="P36" s="246">
        <v>38</v>
      </c>
      <c r="Q36" s="246"/>
      <c r="R36" s="246">
        <v>50.4</v>
      </c>
      <c r="S36" s="246"/>
      <c r="T36" s="246">
        <v>26.2</v>
      </c>
      <c r="U36" s="246"/>
      <c r="V36" s="246"/>
      <c r="W36" s="246">
        <v>14.8</v>
      </c>
      <c r="X36" s="246"/>
      <c r="Y36" s="246">
        <v>9.1999999999999993</v>
      </c>
      <c r="Z36" s="246"/>
      <c r="AA36" s="246">
        <v>24.9</v>
      </c>
      <c r="AB36" s="247"/>
    </row>
    <row r="37" spans="2:28" ht="15" customHeight="1">
      <c r="B37" s="244">
        <v>1979</v>
      </c>
      <c r="D37" s="130">
        <v>14472</v>
      </c>
      <c r="F37" s="245">
        <v>28.9</v>
      </c>
      <c r="G37" s="245"/>
      <c r="H37" s="245">
        <v>6.5</v>
      </c>
      <c r="J37" s="246" t="s">
        <v>2</v>
      </c>
      <c r="K37" s="246"/>
      <c r="L37" s="246" t="s">
        <v>2</v>
      </c>
      <c r="M37" s="246"/>
      <c r="N37" s="246">
        <v>86.2</v>
      </c>
      <c r="O37" s="246"/>
      <c r="P37" s="246" t="s">
        <v>2</v>
      </c>
      <c r="Q37" s="246"/>
      <c r="R37" s="246" t="s">
        <v>2</v>
      </c>
      <c r="S37" s="246"/>
      <c r="T37" s="246" t="s">
        <v>2</v>
      </c>
      <c r="U37" s="246"/>
      <c r="V37" s="246"/>
      <c r="W37" s="246" t="s">
        <v>2</v>
      </c>
      <c r="X37" s="246"/>
      <c r="Y37" s="246" t="s">
        <v>2</v>
      </c>
      <c r="Z37" s="246"/>
      <c r="AA37" s="246" t="s">
        <v>2</v>
      </c>
      <c r="AB37" s="247"/>
    </row>
    <row r="38" spans="2:28" ht="15" customHeight="1">
      <c r="B38" s="236">
        <v>1980</v>
      </c>
      <c r="C38" s="171"/>
      <c r="D38" s="241">
        <v>14747</v>
      </c>
      <c r="E38" s="171"/>
      <c r="F38" s="238">
        <v>28.4</v>
      </c>
      <c r="G38" s="238"/>
      <c r="H38" s="238">
        <v>6.2</v>
      </c>
      <c r="I38" s="171"/>
      <c r="J38" s="242" t="s">
        <v>2</v>
      </c>
      <c r="K38" s="242"/>
      <c r="L38" s="242" t="s">
        <v>2</v>
      </c>
      <c r="M38" s="242"/>
      <c r="N38" s="242" t="s">
        <v>2</v>
      </c>
      <c r="O38" s="242"/>
      <c r="P38" s="242" t="s">
        <v>2</v>
      </c>
      <c r="Q38" s="242"/>
      <c r="R38" s="242" t="s">
        <v>2</v>
      </c>
      <c r="S38" s="242"/>
      <c r="T38" s="242" t="s">
        <v>2</v>
      </c>
      <c r="U38" s="242"/>
      <c r="V38" s="242"/>
      <c r="W38" s="242" t="s">
        <v>2</v>
      </c>
      <c r="X38" s="242"/>
      <c r="Y38" s="242" t="s">
        <v>2</v>
      </c>
      <c r="Z38" s="242"/>
      <c r="AA38" s="242" t="s">
        <v>2</v>
      </c>
      <c r="AB38" s="243"/>
    </row>
    <row r="39" spans="2:28" ht="15" customHeight="1">
      <c r="B39" s="236">
        <v>1981</v>
      </c>
      <c r="C39" s="171"/>
      <c r="D39" s="241">
        <v>14847</v>
      </c>
      <c r="E39" s="171"/>
      <c r="F39" s="238">
        <v>28.2</v>
      </c>
      <c r="G39" s="238"/>
      <c r="H39" s="238">
        <v>5.9</v>
      </c>
      <c r="I39" s="171"/>
      <c r="J39" s="242">
        <v>67.7</v>
      </c>
      <c r="K39" s="242"/>
      <c r="L39" s="242">
        <v>72.099999999999994</v>
      </c>
      <c r="M39" s="242"/>
      <c r="N39" s="242">
        <v>87.2</v>
      </c>
      <c r="O39" s="242"/>
      <c r="P39" s="242">
        <v>33.799999999999997</v>
      </c>
      <c r="Q39" s="242"/>
      <c r="R39" s="242">
        <v>49.4</v>
      </c>
      <c r="S39" s="242"/>
      <c r="T39" s="242">
        <v>17.100000000000001</v>
      </c>
      <c r="U39" s="242"/>
      <c r="V39" s="242"/>
      <c r="W39" s="242">
        <v>17.899999999999999</v>
      </c>
      <c r="X39" s="242"/>
      <c r="Y39" s="242">
        <v>13</v>
      </c>
      <c r="Z39" s="248"/>
      <c r="AA39" s="242">
        <v>32.9</v>
      </c>
      <c r="AB39" s="249"/>
    </row>
    <row r="40" spans="2:28" ht="15" customHeight="1">
      <c r="B40" s="236">
        <v>1982</v>
      </c>
      <c r="C40" s="171"/>
      <c r="D40" s="241">
        <v>15196</v>
      </c>
      <c r="E40" s="171"/>
      <c r="F40" s="238">
        <v>26.9</v>
      </c>
      <c r="G40" s="238"/>
      <c r="H40" s="238">
        <v>6.1</v>
      </c>
      <c r="I40" s="171"/>
      <c r="J40" s="242" t="s">
        <v>2</v>
      </c>
      <c r="K40" s="242"/>
      <c r="L40" s="242" t="s">
        <v>2</v>
      </c>
      <c r="M40" s="242"/>
      <c r="N40" s="242" t="s">
        <v>2</v>
      </c>
      <c r="O40" s="242"/>
      <c r="P40" s="242">
        <v>34.299999999999997</v>
      </c>
      <c r="Q40" s="242"/>
      <c r="R40" s="242">
        <v>49.7</v>
      </c>
      <c r="S40" s="242"/>
      <c r="T40" s="242">
        <v>19.399999999999999</v>
      </c>
      <c r="U40" s="242"/>
      <c r="V40" s="242"/>
      <c r="W40" s="242">
        <v>11.7</v>
      </c>
      <c r="X40" s="242"/>
      <c r="Y40" s="242">
        <v>7.8</v>
      </c>
      <c r="Z40" s="242"/>
      <c r="AA40" s="242">
        <v>21.3</v>
      </c>
      <c r="AB40" s="243"/>
    </row>
    <row r="41" spans="2:28" ht="15" customHeight="1">
      <c r="B41" s="236">
        <v>1983</v>
      </c>
      <c r="C41" s="171"/>
      <c r="D41" s="241">
        <v>15417</v>
      </c>
      <c r="E41" s="171"/>
      <c r="F41" s="238">
        <v>26.3</v>
      </c>
      <c r="G41" s="238"/>
      <c r="H41" s="238">
        <v>6.2</v>
      </c>
      <c r="I41" s="171"/>
      <c r="J41" s="242" t="s">
        <v>2</v>
      </c>
      <c r="K41" s="242"/>
      <c r="L41" s="242" t="s">
        <v>2</v>
      </c>
      <c r="M41" s="242"/>
      <c r="N41" s="242" t="s">
        <v>2</v>
      </c>
      <c r="O41" s="242"/>
      <c r="P41" s="242" t="s">
        <v>2</v>
      </c>
      <c r="Q41" s="242"/>
      <c r="R41" s="242" t="s">
        <v>2</v>
      </c>
      <c r="S41" s="242"/>
      <c r="T41" s="242" t="s">
        <v>2</v>
      </c>
      <c r="U41" s="242"/>
      <c r="V41" s="242"/>
      <c r="W41" s="242" t="s">
        <v>2</v>
      </c>
      <c r="X41" s="242"/>
      <c r="Y41" s="242" t="s">
        <v>2</v>
      </c>
      <c r="Z41" s="242"/>
      <c r="AA41" s="242" t="s">
        <v>2</v>
      </c>
      <c r="AB41" s="243"/>
    </row>
    <row r="42" spans="2:28" ht="15" customHeight="1">
      <c r="B42" s="236">
        <v>1984</v>
      </c>
      <c r="C42" s="171"/>
      <c r="D42" s="241">
        <v>15603</v>
      </c>
      <c r="E42" s="171"/>
      <c r="F42" s="238">
        <v>25.1</v>
      </c>
      <c r="G42" s="238"/>
      <c r="H42" s="238">
        <v>6.5</v>
      </c>
      <c r="I42" s="171"/>
      <c r="J42" s="242" t="s">
        <v>2</v>
      </c>
      <c r="K42" s="242"/>
      <c r="L42" s="242" t="s">
        <v>2</v>
      </c>
      <c r="M42" s="242"/>
      <c r="N42" s="242" t="s">
        <v>2</v>
      </c>
      <c r="O42" s="242"/>
      <c r="P42" s="242" t="s">
        <v>2</v>
      </c>
      <c r="Q42" s="242"/>
      <c r="R42" s="242" t="s">
        <v>2</v>
      </c>
      <c r="S42" s="242"/>
      <c r="T42" s="242" t="s">
        <v>2</v>
      </c>
      <c r="U42" s="242"/>
      <c r="V42" s="242"/>
      <c r="W42" s="242" t="s">
        <v>2</v>
      </c>
      <c r="X42" s="242"/>
      <c r="Y42" s="242" t="s">
        <v>2</v>
      </c>
      <c r="Z42" s="242"/>
      <c r="AA42" s="242" t="s">
        <v>2</v>
      </c>
      <c r="AB42" s="243"/>
    </row>
    <row r="43" spans="2:28" ht="15" customHeight="1">
      <c r="B43" s="244">
        <v>1985</v>
      </c>
      <c r="D43" s="130">
        <v>15842</v>
      </c>
      <c r="F43" s="245">
        <v>24.6</v>
      </c>
      <c r="G43" s="245"/>
      <c r="H43" s="245">
        <v>6.2</v>
      </c>
      <c r="J43" s="246" t="s">
        <v>2</v>
      </c>
      <c r="K43" s="246"/>
      <c r="L43" s="246" t="s">
        <v>2</v>
      </c>
      <c r="M43" s="246"/>
      <c r="N43" s="246" t="s">
        <v>2</v>
      </c>
      <c r="O43" s="246"/>
      <c r="P43" s="246">
        <v>38.9</v>
      </c>
      <c r="Q43" s="246"/>
      <c r="R43" s="246">
        <v>52.7</v>
      </c>
      <c r="S43" s="246"/>
      <c r="T43" s="246">
        <v>25.4</v>
      </c>
      <c r="U43" s="246"/>
      <c r="V43" s="246"/>
      <c r="W43" s="246">
        <v>13.2</v>
      </c>
      <c r="X43" s="250"/>
      <c r="Y43" s="246">
        <v>9.8000000000000007</v>
      </c>
      <c r="Z43" s="250"/>
      <c r="AA43" s="246">
        <v>20.3</v>
      </c>
      <c r="AB43" s="251"/>
    </row>
    <row r="44" spans="2:28" ht="15" customHeight="1">
      <c r="B44" s="244">
        <v>1986</v>
      </c>
      <c r="D44" s="130">
        <v>16127</v>
      </c>
      <c r="F44" s="245">
        <v>22.4</v>
      </c>
      <c r="G44" s="245"/>
      <c r="H44" s="245">
        <v>6</v>
      </c>
      <c r="J44" s="252" t="s">
        <v>2</v>
      </c>
      <c r="K44" s="252"/>
      <c r="L44" s="246" t="s">
        <v>2</v>
      </c>
      <c r="M44" s="246"/>
      <c r="N44" s="246" t="s">
        <v>2</v>
      </c>
      <c r="O44" s="246"/>
      <c r="P44" s="246" t="s">
        <v>2</v>
      </c>
      <c r="Q44" s="246"/>
      <c r="R44" s="246" t="s">
        <v>2</v>
      </c>
      <c r="S44" s="246"/>
      <c r="T44" s="246" t="s">
        <v>2</v>
      </c>
      <c r="U44" s="246"/>
      <c r="V44" s="246"/>
      <c r="W44" s="246">
        <v>15.5</v>
      </c>
      <c r="X44" s="246"/>
      <c r="Y44" s="246">
        <v>11.3</v>
      </c>
      <c r="Z44" s="246"/>
      <c r="AA44" s="246">
        <v>23.6</v>
      </c>
      <c r="AB44" s="247"/>
    </row>
    <row r="45" spans="2:28" ht="15" customHeight="1">
      <c r="B45" s="244">
        <v>1987</v>
      </c>
      <c r="D45" s="130">
        <v>16373</v>
      </c>
      <c r="F45" s="245">
        <v>21.8</v>
      </c>
      <c r="G45" s="245"/>
      <c r="H45" s="245">
        <v>6</v>
      </c>
      <c r="J45" s="246" t="s">
        <v>2</v>
      </c>
      <c r="K45" s="246"/>
      <c r="L45" s="246" t="s">
        <v>2</v>
      </c>
      <c r="M45" s="246"/>
      <c r="N45" s="246">
        <v>88.6</v>
      </c>
      <c r="O45" s="246"/>
      <c r="P45" s="246" t="s">
        <v>2</v>
      </c>
      <c r="Q45" s="246"/>
      <c r="R45" s="246" t="s">
        <v>2</v>
      </c>
      <c r="S45" s="246"/>
      <c r="T45" s="246" t="s">
        <v>2</v>
      </c>
      <c r="U45" s="246"/>
      <c r="V45" s="246"/>
      <c r="W45" s="246" t="s">
        <v>2</v>
      </c>
      <c r="X45" s="246"/>
      <c r="Y45" s="246" t="s">
        <v>2</v>
      </c>
      <c r="Z45" s="246"/>
      <c r="AA45" s="246" t="s">
        <v>2</v>
      </c>
      <c r="AB45" s="247"/>
    </row>
    <row r="46" spans="2:28" ht="15" customHeight="1">
      <c r="B46" s="244">
        <v>1988</v>
      </c>
      <c r="D46" s="130">
        <v>16599</v>
      </c>
      <c r="F46" s="245">
        <v>20.7</v>
      </c>
      <c r="G46" s="245"/>
      <c r="H46" s="245">
        <v>5.8</v>
      </c>
      <c r="J46" s="246" t="s">
        <v>2</v>
      </c>
      <c r="K46" s="246"/>
      <c r="L46" s="246" t="s">
        <v>2</v>
      </c>
      <c r="M46" s="246"/>
      <c r="N46" s="246" t="s">
        <v>2</v>
      </c>
      <c r="O46" s="246"/>
      <c r="P46" s="246" t="s">
        <v>2</v>
      </c>
      <c r="Q46" s="246"/>
      <c r="R46" s="246" t="s">
        <v>2</v>
      </c>
      <c r="S46" s="246"/>
      <c r="T46" s="246" t="s">
        <v>2</v>
      </c>
      <c r="U46" s="246"/>
      <c r="V46" s="246"/>
      <c r="W46" s="246" t="s">
        <v>2</v>
      </c>
      <c r="X46" s="246"/>
      <c r="Y46" s="246" t="s">
        <v>2</v>
      </c>
      <c r="Z46" s="246"/>
      <c r="AA46" s="246" t="s">
        <v>2</v>
      </c>
      <c r="AB46" s="247"/>
    </row>
    <row r="47" spans="2:28" ht="15" customHeight="1">
      <c r="B47" s="244">
        <v>1989</v>
      </c>
      <c r="D47" s="130">
        <v>16825</v>
      </c>
      <c r="F47" s="245">
        <v>21.6</v>
      </c>
      <c r="G47" s="245"/>
      <c r="H47" s="245">
        <v>6.3</v>
      </c>
      <c r="J47" s="246" t="s">
        <v>2</v>
      </c>
      <c r="K47" s="246"/>
      <c r="L47" s="246" t="s">
        <v>2</v>
      </c>
      <c r="M47" s="246"/>
      <c r="N47" s="246" t="s">
        <v>2</v>
      </c>
      <c r="O47" s="246"/>
      <c r="P47" s="246" t="s">
        <v>2</v>
      </c>
      <c r="Q47" s="246"/>
      <c r="R47" s="246" t="s">
        <v>2</v>
      </c>
      <c r="S47" s="246"/>
      <c r="T47" s="246" t="s">
        <v>2</v>
      </c>
      <c r="U47" s="246"/>
      <c r="V47" s="246"/>
      <c r="W47" s="246" t="s">
        <v>2</v>
      </c>
      <c r="X47" s="246"/>
      <c r="Y47" s="246" t="s">
        <v>2</v>
      </c>
      <c r="Z47" s="246"/>
      <c r="AA47" s="246" t="s">
        <v>2</v>
      </c>
      <c r="AB47" s="247"/>
    </row>
    <row r="48" spans="2:28" ht="15" customHeight="1">
      <c r="B48" s="236">
        <v>1990</v>
      </c>
      <c r="C48" s="171"/>
      <c r="D48" s="241">
        <v>17015</v>
      </c>
      <c r="E48" s="171"/>
      <c r="F48" s="238">
        <v>20.8</v>
      </c>
      <c r="G48" s="238"/>
      <c r="H48" s="238">
        <v>6</v>
      </c>
      <c r="I48" s="171"/>
      <c r="J48" s="242" t="s">
        <v>2</v>
      </c>
      <c r="K48" s="242"/>
      <c r="L48" s="242" t="s">
        <v>2</v>
      </c>
      <c r="M48" s="242"/>
      <c r="N48" s="242" t="s">
        <v>2</v>
      </c>
      <c r="O48" s="242"/>
      <c r="P48" s="242">
        <v>51.9</v>
      </c>
      <c r="Q48" s="248" t="s">
        <v>430</v>
      </c>
      <c r="R48" s="242">
        <v>67.7</v>
      </c>
      <c r="S48" s="248" t="s">
        <v>430</v>
      </c>
      <c r="T48" s="242">
        <v>36.200000000000003</v>
      </c>
      <c r="U48" s="248" t="s">
        <v>430</v>
      </c>
      <c r="V48" s="248"/>
      <c r="W48" s="242">
        <v>15.9</v>
      </c>
      <c r="X48" s="248" t="s">
        <v>430</v>
      </c>
      <c r="Y48" s="242">
        <v>11.1</v>
      </c>
      <c r="Z48" s="248" t="s">
        <v>430</v>
      </c>
      <c r="AA48" s="242">
        <v>23.4</v>
      </c>
      <c r="AB48" s="249" t="s">
        <v>430</v>
      </c>
    </row>
    <row r="49" spans="2:28" ht="15" customHeight="1">
      <c r="B49" s="236">
        <v>1991</v>
      </c>
      <c r="C49" s="171"/>
      <c r="D49" s="241">
        <v>17267</v>
      </c>
      <c r="E49" s="171"/>
      <c r="F49" s="238">
        <v>21.7</v>
      </c>
      <c r="G49" s="238"/>
      <c r="H49" s="238">
        <v>5.8</v>
      </c>
      <c r="I49" s="171"/>
      <c r="J49" s="242">
        <v>69.5</v>
      </c>
      <c r="K49" s="242"/>
      <c r="L49" s="242">
        <v>74.2</v>
      </c>
      <c r="M49" s="242"/>
      <c r="N49" s="242">
        <v>86.6</v>
      </c>
      <c r="O49" s="242"/>
      <c r="P49" s="242">
        <v>49.8</v>
      </c>
      <c r="Q49" s="248" t="s">
        <v>430</v>
      </c>
      <c r="R49" s="242">
        <v>65.2</v>
      </c>
      <c r="S49" s="248" t="s">
        <v>430</v>
      </c>
      <c r="T49" s="242">
        <v>31.1</v>
      </c>
      <c r="U49" s="248" t="s">
        <v>430</v>
      </c>
      <c r="V49" s="248"/>
      <c r="W49" s="242">
        <v>14.7</v>
      </c>
      <c r="X49" s="248" t="s">
        <v>430</v>
      </c>
      <c r="Y49" s="242">
        <v>10.1</v>
      </c>
      <c r="Z49" s="248" t="s">
        <v>430</v>
      </c>
      <c r="AA49" s="242">
        <v>23</v>
      </c>
      <c r="AB49" s="249" t="s">
        <v>430</v>
      </c>
    </row>
    <row r="50" spans="2:28" ht="15" customHeight="1">
      <c r="B50" s="236">
        <v>1992</v>
      </c>
      <c r="C50" s="171"/>
      <c r="D50" s="241">
        <v>17426</v>
      </c>
      <c r="E50" s="171"/>
      <c r="F50" s="238">
        <v>21.5</v>
      </c>
      <c r="G50" s="238"/>
      <c r="H50" s="238">
        <v>5.9</v>
      </c>
      <c r="I50" s="238"/>
      <c r="J50" s="242" t="s">
        <v>2</v>
      </c>
      <c r="K50" s="242"/>
      <c r="L50" s="242" t="s">
        <v>2</v>
      </c>
      <c r="M50" s="242"/>
      <c r="N50" s="242" t="s">
        <v>2</v>
      </c>
      <c r="O50" s="242"/>
      <c r="P50" s="242">
        <v>48.2</v>
      </c>
      <c r="Q50" s="248" t="s">
        <v>430</v>
      </c>
      <c r="R50" s="242">
        <v>64.3</v>
      </c>
      <c r="S50" s="248" t="s">
        <v>430</v>
      </c>
      <c r="T50" s="242">
        <v>31.1</v>
      </c>
      <c r="U50" s="248" t="s">
        <v>430</v>
      </c>
      <c r="V50" s="248"/>
      <c r="W50" s="242">
        <v>14.6</v>
      </c>
      <c r="X50" s="248" t="s">
        <v>430</v>
      </c>
      <c r="Y50" s="242">
        <v>10.7</v>
      </c>
      <c r="Z50" s="248" t="s">
        <v>430</v>
      </c>
      <c r="AA50" s="242">
        <v>22.8</v>
      </c>
      <c r="AB50" s="249" t="s">
        <v>430</v>
      </c>
    </row>
    <row r="51" spans="2:28" ht="15" customHeight="1">
      <c r="B51" s="236">
        <v>1993</v>
      </c>
      <c r="C51" s="171"/>
      <c r="D51" s="241">
        <v>17646</v>
      </c>
      <c r="E51" s="171"/>
      <c r="F51" s="238">
        <v>20.8</v>
      </c>
      <c r="G51" s="238"/>
      <c r="H51" s="238">
        <v>5.7</v>
      </c>
      <c r="I51" s="238"/>
      <c r="J51" s="242" t="s">
        <v>2</v>
      </c>
      <c r="K51" s="242"/>
      <c r="L51" s="242" t="s">
        <v>2</v>
      </c>
      <c r="M51" s="242"/>
      <c r="N51" s="242" t="s">
        <v>2</v>
      </c>
      <c r="O51" s="242"/>
      <c r="P51" s="242">
        <v>49.1</v>
      </c>
      <c r="Q51" s="248" t="s">
        <v>430</v>
      </c>
      <c r="R51" s="242">
        <v>65.3</v>
      </c>
      <c r="S51" s="248" t="s">
        <v>430</v>
      </c>
      <c r="T51" s="242">
        <v>33.1</v>
      </c>
      <c r="U51" s="248" t="s">
        <v>430</v>
      </c>
      <c r="V51" s="248"/>
      <c r="W51" s="242">
        <v>13.8</v>
      </c>
      <c r="X51" s="248" t="s">
        <v>430</v>
      </c>
      <c r="Y51" s="242">
        <v>9.6999999999999993</v>
      </c>
      <c r="Z51" s="248" t="s">
        <v>430</v>
      </c>
      <c r="AA51" s="242">
        <v>21.7</v>
      </c>
      <c r="AB51" s="249" t="s">
        <v>430</v>
      </c>
    </row>
    <row r="52" spans="2:28" ht="15" customHeight="1">
      <c r="B52" s="236">
        <v>1994</v>
      </c>
      <c r="C52" s="171"/>
      <c r="D52" s="241">
        <v>17891</v>
      </c>
      <c r="E52" s="171"/>
      <c r="F52" s="238">
        <v>20.8</v>
      </c>
      <c r="G52" s="238"/>
      <c r="H52" s="238">
        <v>5.9</v>
      </c>
      <c r="I52" s="238"/>
      <c r="J52" s="242" t="s">
        <v>2</v>
      </c>
      <c r="K52" s="242"/>
      <c r="L52" s="242" t="s">
        <v>2</v>
      </c>
      <c r="M52" s="242"/>
      <c r="N52" s="242">
        <v>90.1</v>
      </c>
      <c r="O52" s="242"/>
      <c r="P52" s="242">
        <v>48.7</v>
      </c>
      <c r="Q52" s="248" t="s">
        <v>430</v>
      </c>
      <c r="R52" s="242">
        <v>65.400000000000006</v>
      </c>
      <c r="S52" s="248" t="s">
        <v>430</v>
      </c>
      <c r="T52" s="242">
        <v>32</v>
      </c>
      <c r="U52" s="248" t="s">
        <v>430</v>
      </c>
      <c r="V52" s="248"/>
      <c r="W52" s="242">
        <v>13.1</v>
      </c>
      <c r="X52" s="248" t="s">
        <v>430</v>
      </c>
      <c r="Y52" s="242">
        <v>9.6999999999999993</v>
      </c>
      <c r="Z52" s="248" t="s">
        <v>430</v>
      </c>
      <c r="AA52" s="242">
        <v>20.100000000000001</v>
      </c>
      <c r="AB52" s="249" t="s">
        <v>430</v>
      </c>
    </row>
    <row r="53" spans="2:28" ht="15" customHeight="1">
      <c r="B53" s="244">
        <v>1995</v>
      </c>
      <c r="D53" s="130">
        <v>18136</v>
      </c>
      <c r="F53" s="245">
        <v>19.899999999999999</v>
      </c>
      <c r="G53" s="245"/>
      <c r="H53" s="245">
        <v>6</v>
      </c>
      <c r="I53" s="245"/>
      <c r="J53" s="246" t="s">
        <v>2</v>
      </c>
      <c r="K53" s="246"/>
      <c r="L53" s="246" t="s">
        <v>2</v>
      </c>
      <c r="M53" s="246"/>
      <c r="N53" s="246" t="s">
        <v>2</v>
      </c>
      <c r="O53" s="246"/>
      <c r="P53" s="246">
        <v>47.9</v>
      </c>
      <c r="Q53" s="250" t="s">
        <v>430</v>
      </c>
      <c r="R53" s="246">
        <v>64.400000000000006</v>
      </c>
      <c r="S53" s="250" t="s">
        <v>430</v>
      </c>
      <c r="T53" s="246">
        <v>31.7</v>
      </c>
      <c r="U53" s="250" t="s">
        <v>430</v>
      </c>
      <c r="V53" s="250"/>
      <c r="W53" s="246">
        <v>12.3</v>
      </c>
      <c r="X53" s="250" t="s">
        <v>430</v>
      </c>
      <c r="Y53" s="246">
        <v>9</v>
      </c>
      <c r="Z53" s="250" t="s">
        <v>430</v>
      </c>
      <c r="AA53" s="246">
        <v>18.7</v>
      </c>
      <c r="AB53" s="251" t="s">
        <v>430</v>
      </c>
    </row>
    <row r="54" spans="2:28" ht="15" customHeight="1">
      <c r="B54" s="244">
        <v>1996</v>
      </c>
      <c r="D54" s="130">
        <v>18336</v>
      </c>
      <c r="F54" s="245">
        <v>19.5</v>
      </c>
      <c r="G54" s="245"/>
      <c r="H54" s="245">
        <v>7</v>
      </c>
      <c r="I54" s="245"/>
      <c r="J54" s="246">
        <v>70.7</v>
      </c>
      <c r="K54" s="246"/>
      <c r="L54" s="246">
        <v>75.400000000000006</v>
      </c>
      <c r="M54" s="246"/>
      <c r="N54" s="246" t="s">
        <v>2</v>
      </c>
      <c r="O54" s="246"/>
      <c r="P54" s="246">
        <v>48.6</v>
      </c>
      <c r="Q54" s="250" t="s">
        <v>430</v>
      </c>
      <c r="R54" s="246">
        <v>65.900000000000006</v>
      </c>
      <c r="S54" s="250" t="s">
        <v>430</v>
      </c>
      <c r="T54" s="246">
        <v>31.6</v>
      </c>
      <c r="U54" s="250" t="s">
        <v>430</v>
      </c>
      <c r="V54" s="250"/>
      <c r="W54" s="246">
        <v>11.3</v>
      </c>
      <c r="X54" s="250" t="s">
        <v>430</v>
      </c>
      <c r="Y54" s="246">
        <v>8.1999999999999993</v>
      </c>
      <c r="Z54" s="250" t="s">
        <v>430</v>
      </c>
      <c r="AA54" s="246">
        <v>17.7</v>
      </c>
      <c r="AB54" s="251" t="s">
        <v>430</v>
      </c>
    </row>
    <row r="55" spans="2:28" ht="15" customHeight="1">
      <c r="B55" s="244">
        <v>1997</v>
      </c>
      <c r="D55" s="130">
        <v>18568</v>
      </c>
      <c r="F55" s="245">
        <v>18.8</v>
      </c>
      <c r="G55" s="245"/>
      <c r="H55" s="245">
        <v>6.4</v>
      </c>
      <c r="I55" s="245"/>
      <c r="J55" s="246" t="s">
        <v>2</v>
      </c>
      <c r="K55" s="246"/>
      <c r="L55" s="246" t="s">
        <v>2</v>
      </c>
      <c r="M55" s="246"/>
      <c r="N55" s="246">
        <v>91.8</v>
      </c>
      <c r="O55" s="246"/>
      <c r="P55" s="246">
        <v>48.7</v>
      </c>
      <c r="Q55" s="250" t="s">
        <v>430</v>
      </c>
      <c r="R55" s="246">
        <v>65.7</v>
      </c>
      <c r="S55" s="250" t="s">
        <v>430</v>
      </c>
      <c r="T55" s="246">
        <v>32</v>
      </c>
      <c r="U55" s="250" t="s">
        <v>430</v>
      </c>
      <c r="V55" s="250"/>
      <c r="W55" s="246">
        <v>10.5</v>
      </c>
      <c r="X55" s="250" t="s">
        <v>430</v>
      </c>
      <c r="Y55" s="246">
        <v>7.7</v>
      </c>
      <c r="Z55" s="250" t="s">
        <v>430</v>
      </c>
      <c r="AA55" s="246">
        <v>16.100000000000001</v>
      </c>
      <c r="AB55" s="251" t="s">
        <v>430</v>
      </c>
    </row>
    <row r="56" spans="2:28" ht="15" customHeight="1">
      <c r="B56" s="244">
        <v>1998</v>
      </c>
      <c r="D56" s="130">
        <v>18784</v>
      </c>
      <c r="F56" s="245">
        <v>18.2</v>
      </c>
      <c r="G56" s="245"/>
      <c r="H56" s="245">
        <v>6.2</v>
      </c>
      <c r="I56" s="245"/>
      <c r="J56" s="246" t="s">
        <v>2</v>
      </c>
      <c r="K56" s="246"/>
      <c r="L56" s="246" t="s">
        <v>2</v>
      </c>
      <c r="M56" s="246"/>
      <c r="N56" s="246" t="s">
        <v>2</v>
      </c>
      <c r="O56" s="246"/>
      <c r="P56" s="246">
        <v>51.7</v>
      </c>
      <c r="Q56" s="250" t="s">
        <v>430</v>
      </c>
      <c r="R56" s="246">
        <v>67.3</v>
      </c>
      <c r="S56" s="250" t="s">
        <v>430</v>
      </c>
      <c r="T56" s="246">
        <v>36.4</v>
      </c>
      <c r="U56" s="250" t="s">
        <v>430</v>
      </c>
      <c r="V56" s="250"/>
      <c r="W56" s="246">
        <v>9.1999999999999993</v>
      </c>
      <c r="X56" s="250" t="s">
        <v>430</v>
      </c>
      <c r="Y56" s="246">
        <v>6.5</v>
      </c>
      <c r="Z56" s="250" t="s">
        <v>430</v>
      </c>
      <c r="AA56" s="246">
        <v>14.6</v>
      </c>
      <c r="AB56" s="251" t="s">
        <v>430</v>
      </c>
    </row>
    <row r="57" spans="2:28" ht="15" customHeight="1">
      <c r="B57" s="244">
        <v>1999</v>
      </c>
      <c r="D57" s="130">
        <v>19056</v>
      </c>
      <c r="F57" s="245">
        <v>18.100000000000001</v>
      </c>
      <c r="G57" s="245"/>
      <c r="H57" s="245">
        <v>6.3</v>
      </c>
      <c r="I57" s="245"/>
      <c r="J57" s="246" t="s">
        <v>2</v>
      </c>
      <c r="K57" s="246"/>
      <c r="L57" s="246" t="s">
        <v>2</v>
      </c>
      <c r="M57" s="246"/>
      <c r="N57" s="246" t="s">
        <v>2</v>
      </c>
      <c r="O57" s="246"/>
      <c r="P57" s="246">
        <v>50.7</v>
      </c>
      <c r="Q57" s="250" t="s">
        <v>430</v>
      </c>
      <c r="R57" s="246">
        <v>67.7</v>
      </c>
      <c r="S57" s="250" t="s">
        <v>430</v>
      </c>
      <c r="T57" s="246">
        <v>34.1</v>
      </c>
      <c r="U57" s="250" t="s">
        <v>430</v>
      </c>
      <c r="V57" s="250"/>
      <c r="W57" s="246">
        <v>8.9</v>
      </c>
      <c r="X57" s="250" t="s">
        <v>430</v>
      </c>
      <c r="Y57" s="246">
        <v>6.7</v>
      </c>
      <c r="Z57" s="250" t="s">
        <v>430</v>
      </c>
      <c r="AA57" s="246">
        <v>13</v>
      </c>
      <c r="AB57" s="251" t="s">
        <v>430</v>
      </c>
    </row>
    <row r="58" spans="2:28" ht="15" customHeight="1">
      <c r="B58" s="236">
        <v>2000</v>
      </c>
      <c r="C58" s="171"/>
      <c r="D58" s="241">
        <v>19102</v>
      </c>
      <c r="E58" s="171"/>
      <c r="F58" s="238">
        <v>18.2</v>
      </c>
      <c r="G58" s="238"/>
      <c r="H58" s="238">
        <v>6.1</v>
      </c>
      <c r="I58" s="238"/>
      <c r="J58" s="242" t="s">
        <v>2</v>
      </c>
      <c r="K58" s="242"/>
      <c r="L58" s="242" t="s">
        <v>2</v>
      </c>
      <c r="M58" s="242"/>
      <c r="N58" s="242" t="s">
        <v>2</v>
      </c>
      <c r="O58" s="242"/>
      <c r="P58" s="242">
        <v>50.3</v>
      </c>
      <c r="Q58" s="248" t="s">
        <v>430</v>
      </c>
      <c r="R58" s="242">
        <v>67.2</v>
      </c>
      <c r="S58" s="248" t="s">
        <v>430</v>
      </c>
      <c r="T58" s="242">
        <v>33.9</v>
      </c>
      <c r="U58" s="248" t="s">
        <v>430</v>
      </c>
      <c r="V58" s="248"/>
      <c r="W58" s="242">
        <v>7.6</v>
      </c>
      <c r="X58" s="248" t="s">
        <v>430</v>
      </c>
      <c r="Y58" s="242">
        <v>5.8</v>
      </c>
      <c r="Z58" s="248" t="s">
        <v>430</v>
      </c>
      <c r="AA58" s="242">
        <v>11</v>
      </c>
      <c r="AB58" s="249" t="s">
        <v>430</v>
      </c>
    </row>
    <row r="59" spans="2:28" ht="15" customHeight="1">
      <c r="B59" s="236">
        <v>2001</v>
      </c>
      <c r="C59" s="171"/>
      <c r="D59" s="241">
        <v>18797</v>
      </c>
      <c r="E59" s="241" t="s">
        <v>234</v>
      </c>
      <c r="F59" s="238">
        <v>19.100000000000001</v>
      </c>
      <c r="G59" s="238"/>
      <c r="H59" s="238">
        <v>6</v>
      </c>
      <c r="I59" s="238"/>
      <c r="J59" s="242">
        <v>68.8</v>
      </c>
      <c r="K59" s="238"/>
      <c r="L59" s="242">
        <v>77.2</v>
      </c>
      <c r="M59" s="242"/>
      <c r="N59" s="242">
        <v>90.7</v>
      </c>
      <c r="O59" s="242"/>
      <c r="P59" s="242">
        <v>48.8</v>
      </c>
      <c r="Q59" s="248" t="s">
        <v>430</v>
      </c>
      <c r="R59" s="242">
        <v>66.2</v>
      </c>
      <c r="S59" s="248" t="s">
        <v>430</v>
      </c>
      <c r="T59" s="242">
        <v>31.9</v>
      </c>
      <c r="U59" s="248" t="s">
        <v>430</v>
      </c>
      <c r="V59" s="248"/>
      <c r="W59" s="242">
        <v>7.9</v>
      </c>
      <c r="X59" s="248" t="s">
        <v>430</v>
      </c>
      <c r="Y59" s="242">
        <v>6.2</v>
      </c>
      <c r="Z59" s="248" t="s">
        <v>430</v>
      </c>
      <c r="AA59" s="242">
        <v>11.5</v>
      </c>
      <c r="AB59" s="249" t="s">
        <v>430</v>
      </c>
    </row>
    <row r="60" spans="2:28" ht="15" customHeight="1">
      <c r="B60" s="236">
        <v>2002</v>
      </c>
      <c r="C60" s="171"/>
      <c r="D60" s="241">
        <v>18921</v>
      </c>
      <c r="E60" s="241" t="s">
        <v>234</v>
      </c>
      <c r="F60" s="238">
        <v>19.399999999999999</v>
      </c>
      <c r="G60" s="238"/>
      <c r="H60" s="238">
        <v>5.9</v>
      </c>
      <c r="I60" s="238"/>
      <c r="J60" s="242" t="s">
        <v>2</v>
      </c>
      <c r="K60" s="242"/>
      <c r="L60" s="242" t="s">
        <v>2</v>
      </c>
      <c r="M60" s="242"/>
      <c r="N60" s="242" t="s">
        <v>2</v>
      </c>
      <c r="O60" s="242"/>
      <c r="P60" s="242">
        <v>50.3</v>
      </c>
      <c r="Q60" s="248" t="s">
        <v>430</v>
      </c>
      <c r="R60" s="242">
        <v>67.900000000000006</v>
      </c>
      <c r="S60" s="248" t="s">
        <v>430</v>
      </c>
      <c r="T60" s="242">
        <v>33.6</v>
      </c>
      <c r="U60" s="248" t="s">
        <v>430</v>
      </c>
      <c r="V60" s="248"/>
      <c r="W60" s="242">
        <v>8.8000000000000007</v>
      </c>
      <c r="X60" s="248" t="s">
        <v>430</v>
      </c>
      <c r="Y60" s="242">
        <v>6.6</v>
      </c>
      <c r="Z60" s="248" t="s">
        <v>430</v>
      </c>
      <c r="AA60" s="242">
        <v>12.9</v>
      </c>
      <c r="AB60" s="249" t="s">
        <v>430</v>
      </c>
    </row>
    <row r="61" spans="2:28" ht="15" customHeight="1">
      <c r="B61" s="236">
        <v>2003</v>
      </c>
      <c r="C61" s="171"/>
      <c r="D61" s="241">
        <v>19173</v>
      </c>
      <c r="E61" s="241" t="s">
        <v>234</v>
      </c>
      <c r="F61" s="238">
        <v>19.3</v>
      </c>
      <c r="G61" s="238"/>
      <c r="H61" s="238">
        <v>6</v>
      </c>
      <c r="I61" s="238"/>
      <c r="J61" s="242" t="s">
        <v>2</v>
      </c>
      <c r="K61" s="242"/>
      <c r="L61" s="242" t="s">
        <v>2</v>
      </c>
      <c r="M61" s="242"/>
      <c r="N61" s="242" t="s">
        <v>2</v>
      </c>
      <c r="O61" s="242"/>
      <c r="P61" s="242">
        <v>48.9</v>
      </c>
      <c r="Q61" s="248" t="s">
        <v>235</v>
      </c>
      <c r="R61" s="242">
        <v>67.2</v>
      </c>
      <c r="S61" s="248" t="s">
        <v>235</v>
      </c>
      <c r="T61" s="242">
        <v>31.4</v>
      </c>
      <c r="U61" s="248" t="s">
        <v>235</v>
      </c>
      <c r="V61" s="248"/>
      <c r="W61" s="242">
        <v>8.4</v>
      </c>
      <c r="X61" s="248" t="s">
        <v>235</v>
      </c>
      <c r="Y61" s="242">
        <v>6</v>
      </c>
      <c r="Z61" s="248" t="s">
        <v>235</v>
      </c>
      <c r="AA61" s="242">
        <v>13.2</v>
      </c>
      <c r="AB61" s="249" t="s">
        <v>235</v>
      </c>
    </row>
    <row r="62" spans="2:28" ht="15" customHeight="1">
      <c r="B62" s="236">
        <v>2004</v>
      </c>
      <c r="C62" s="171"/>
      <c r="D62" s="241">
        <v>19435</v>
      </c>
      <c r="E62" s="241" t="s">
        <v>234</v>
      </c>
      <c r="F62" s="238">
        <v>18.8</v>
      </c>
      <c r="G62" s="238"/>
      <c r="H62" s="238">
        <v>5.9</v>
      </c>
      <c r="I62" s="238"/>
      <c r="J62" s="242" t="s">
        <v>2</v>
      </c>
      <c r="K62" s="242"/>
      <c r="L62" s="242" t="s">
        <v>2</v>
      </c>
      <c r="M62" s="242"/>
      <c r="N62" s="242">
        <v>92.5</v>
      </c>
      <c r="O62" s="242"/>
      <c r="P62" s="242">
        <v>48.6</v>
      </c>
      <c r="Q62" s="248" t="s">
        <v>405</v>
      </c>
      <c r="R62" s="242">
        <v>66.7</v>
      </c>
      <c r="S62" s="248" t="s">
        <v>405</v>
      </c>
      <c r="T62" s="242">
        <v>31.5</v>
      </c>
      <c r="U62" s="248" t="s">
        <v>405</v>
      </c>
      <c r="V62" s="248"/>
      <c r="W62" s="242">
        <v>8.3000000000000007</v>
      </c>
      <c r="X62" s="248" t="s">
        <v>405</v>
      </c>
      <c r="Y62" s="242">
        <v>6</v>
      </c>
      <c r="Z62" s="248" t="s">
        <v>405</v>
      </c>
      <c r="AA62" s="242">
        <v>12.8</v>
      </c>
      <c r="AB62" s="249" t="s">
        <v>405</v>
      </c>
    </row>
    <row r="63" spans="2:28" ht="15" customHeight="1">
      <c r="B63" s="244">
        <v>2005</v>
      </c>
      <c r="D63" s="130">
        <v>19644</v>
      </c>
      <c r="E63" s="130" t="s">
        <v>234</v>
      </c>
      <c r="F63" s="245">
        <v>18.899999999999999</v>
      </c>
      <c r="G63" s="245"/>
      <c r="H63" s="245">
        <v>6.7</v>
      </c>
      <c r="I63" s="245"/>
      <c r="J63" s="246">
        <v>75.599999999999994</v>
      </c>
      <c r="K63" s="246"/>
      <c r="L63" s="246">
        <v>67.900000000000006</v>
      </c>
      <c r="M63" s="246"/>
      <c r="N63" s="246">
        <v>90.7</v>
      </c>
      <c r="O63" s="246"/>
      <c r="P63" s="246">
        <v>48.3</v>
      </c>
      <c r="Q63" s="250" t="s">
        <v>467</v>
      </c>
      <c r="R63" s="246">
        <v>67.099999999999994</v>
      </c>
      <c r="S63" s="250" t="s">
        <v>467</v>
      </c>
      <c r="T63" s="246">
        <v>30.9</v>
      </c>
      <c r="U63" s="250" t="s">
        <v>467</v>
      </c>
      <c r="V63" s="250"/>
      <c r="W63" s="246">
        <v>7.7</v>
      </c>
      <c r="X63" s="250" t="s">
        <v>467</v>
      </c>
      <c r="Y63" s="246">
        <v>5.5</v>
      </c>
      <c r="Z63" s="250" t="s">
        <v>467</v>
      </c>
      <c r="AA63" s="246">
        <v>11.9</v>
      </c>
      <c r="AB63" s="251" t="s">
        <v>467</v>
      </c>
    </row>
    <row r="64" spans="2:28" ht="15" customHeight="1">
      <c r="B64" s="244">
        <v>2006</v>
      </c>
      <c r="D64" s="130">
        <v>19858</v>
      </c>
      <c r="E64" s="130" t="s">
        <v>234</v>
      </c>
      <c r="F64" s="245">
        <v>18.8</v>
      </c>
      <c r="G64" s="245"/>
      <c r="H64" s="245">
        <v>5.9</v>
      </c>
      <c r="I64" s="245"/>
      <c r="J64" s="246" t="s">
        <v>2</v>
      </c>
      <c r="K64" s="246"/>
      <c r="L64" s="246" t="s">
        <v>2</v>
      </c>
      <c r="M64" s="246"/>
      <c r="N64" s="246">
        <v>91.5</v>
      </c>
      <c r="O64" s="246"/>
      <c r="P64" s="246">
        <v>51.2</v>
      </c>
      <c r="Q64" s="250" t="s">
        <v>430</v>
      </c>
      <c r="R64" s="246">
        <v>68.099999999999994</v>
      </c>
      <c r="S64" s="250" t="s">
        <v>430</v>
      </c>
      <c r="T64" s="246">
        <v>35.700000000000003</v>
      </c>
      <c r="U64" s="250" t="s">
        <v>430</v>
      </c>
      <c r="V64" s="250"/>
      <c r="W64" s="246">
        <v>6.5</v>
      </c>
      <c r="X64" s="250" t="s">
        <v>430</v>
      </c>
      <c r="Y64" s="246">
        <v>4.7</v>
      </c>
      <c r="Z64" s="250" t="s">
        <v>430</v>
      </c>
      <c r="AA64" s="246">
        <v>9.6999999999999993</v>
      </c>
      <c r="AB64" s="251" t="s">
        <v>430</v>
      </c>
    </row>
    <row r="65" spans="2:32" ht="15" customHeight="1">
      <c r="B65" s="244">
        <v>2007</v>
      </c>
      <c r="D65" s="130">
        <v>20039</v>
      </c>
      <c r="E65" s="130" t="s">
        <v>234</v>
      </c>
      <c r="F65" s="245">
        <v>19.3</v>
      </c>
      <c r="G65" s="245"/>
      <c r="H65" s="245">
        <v>5.9</v>
      </c>
      <c r="I65" s="245"/>
      <c r="J65" s="246">
        <v>70.3</v>
      </c>
      <c r="K65" s="246"/>
      <c r="L65" s="246">
        <v>77.900000000000006</v>
      </c>
      <c r="M65" s="246"/>
      <c r="N65" s="246">
        <v>91.1</v>
      </c>
      <c r="O65" s="246"/>
      <c r="P65" s="246">
        <v>49.8</v>
      </c>
      <c r="Q65" s="250" t="s">
        <v>430</v>
      </c>
      <c r="R65" s="246">
        <v>67.8</v>
      </c>
      <c r="S65" s="250" t="s">
        <v>430</v>
      </c>
      <c r="T65" s="246">
        <v>33.4</v>
      </c>
      <c r="U65" s="250" t="s">
        <v>430</v>
      </c>
      <c r="V65" s="250"/>
      <c r="W65" s="246">
        <v>6</v>
      </c>
      <c r="X65" s="250" t="s">
        <v>430</v>
      </c>
      <c r="Y65" s="246">
        <v>4.3</v>
      </c>
      <c r="Z65" s="250" t="s">
        <v>430</v>
      </c>
      <c r="AA65" s="246">
        <v>9</v>
      </c>
      <c r="AB65" s="251" t="s">
        <v>430</v>
      </c>
    </row>
    <row r="66" spans="2:32" ht="15" customHeight="1">
      <c r="B66" s="244">
        <v>2008</v>
      </c>
      <c r="D66" s="130">
        <v>20246</v>
      </c>
      <c r="E66" s="130" t="s">
        <v>234</v>
      </c>
      <c r="F66" s="245">
        <v>18.5</v>
      </c>
      <c r="G66" s="245"/>
      <c r="H66" s="245">
        <v>6.1</v>
      </c>
      <c r="I66" s="245"/>
      <c r="J66" s="246" t="s">
        <v>2</v>
      </c>
      <c r="K66" s="246"/>
      <c r="L66" s="246" t="s">
        <v>2</v>
      </c>
      <c r="M66" s="246"/>
      <c r="N66" s="246">
        <v>91.3</v>
      </c>
      <c r="O66" s="246"/>
      <c r="P66" s="246">
        <v>49.5</v>
      </c>
      <c r="Q66" s="250" t="s">
        <v>235</v>
      </c>
      <c r="R66" s="246">
        <v>67.8</v>
      </c>
      <c r="S66" s="250" t="s">
        <v>235</v>
      </c>
      <c r="T66" s="246">
        <v>33.200000000000003</v>
      </c>
      <c r="U66" s="250" t="s">
        <v>235</v>
      </c>
      <c r="V66" s="250"/>
      <c r="W66" s="246">
        <v>5.4</v>
      </c>
      <c r="X66" s="250" t="s">
        <v>235</v>
      </c>
      <c r="Y66" s="246">
        <v>3.7</v>
      </c>
      <c r="Z66" s="250" t="s">
        <v>235</v>
      </c>
      <c r="AA66" s="246">
        <v>8.4</v>
      </c>
      <c r="AB66" s="251" t="s">
        <v>235</v>
      </c>
    </row>
    <row r="67" spans="2:32" ht="15" customHeight="1">
      <c r="B67" s="244">
        <v>2009</v>
      </c>
      <c r="D67" s="130">
        <v>20476</v>
      </c>
      <c r="E67" s="130" t="s">
        <v>234</v>
      </c>
      <c r="F67" s="245">
        <v>18</v>
      </c>
      <c r="G67" s="245"/>
      <c r="H67" s="245">
        <v>6.2</v>
      </c>
      <c r="I67" s="245"/>
      <c r="J67" s="246" t="s">
        <v>2</v>
      </c>
      <c r="K67" s="246"/>
      <c r="L67" s="246" t="s">
        <v>2</v>
      </c>
      <c r="M67" s="246"/>
      <c r="N67" s="246">
        <v>91.4</v>
      </c>
      <c r="O67" s="246"/>
      <c r="P67" s="246">
        <v>48.7</v>
      </c>
      <c r="Q67" s="250" t="s">
        <v>235</v>
      </c>
      <c r="R67" s="246">
        <v>66.599999999999994</v>
      </c>
      <c r="S67" s="250" t="s">
        <v>235</v>
      </c>
      <c r="T67" s="246">
        <v>32.799999999999997</v>
      </c>
      <c r="U67" s="250" t="s">
        <v>235</v>
      </c>
      <c r="V67" s="250"/>
      <c r="W67" s="246">
        <v>5.8</v>
      </c>
      <c r="X67" s="250" t="s">
        <v>235</v>
      </c>
      <c r="Y67" s="246">
        <v>4.3</v>
      </c>
      <c r="Z67" s="250" t="s">
        <v>235</v>
      </c>
      <c r="AA67" s="246">
        <v>8.6</v>
      </c>
      <c r="AB67" s="251" t="s">
        <v>235</v>
      </c>
    </row>
    <row r="68" spans="2:32" ht="15" customHeight="1">
      <c r="B68" s="236">
        <v>2010</v>
      </c>
      <c r="C68" s="171"/>
      <c r="D68" s="241">
        <v>20675</v>
      </c>
      <c r="E68" s="241" t="s">
        <v>234</v>
      </c>
      <c r="F68" s="238">
        <v>17.600000000000001</v>
      </c>
      <c r="G68" s="238"/>
      <c r="H68" s="242">
        <v>6.3</v>
      </c>
      <c r="I68" s="238"/>
      <c r="J68" s="242" t="s">
        <v>2</v>
      </c>
      <c r="K68" s="242"/>
      <c r="L68" s="242" t="s">
        <v>2</v>
      </c>
      <c r="M68" s="242"/>
      <c r="N68" s="242">
        <v>91.9</v>
      </c>
      <c r="O68" s="242"/>
      <c r="P68" s="242">
        <v>48.1</v>
      </c>
      <c r="Q68" s="248" t="s">
        <v>235</v>
      </c>
      <c r="R68" s="242">
        <v>67.099999999999994</v>
      </c>
      <c r="S68" s="248" t="s">
        <v>235</v>
      </c>
      <c r="T68" s="242">
        <v>31.2</v>
      </c>
      <c r="U68" s="248" t="s">
        <v>235</v>
      </c>
      <c r="V68" s="248"/>
      <c r="W68" s="242">
        <v>4.9000000000000004</v>
      </c>
      <c r="X68" s="248" t="s">
        <v>235</v>
      </c>
      <c r="Y68" s="242">
        <v>3.5</v>
      </c>
      <c r="Z68" s="248" t="s">
        <v>235</v>
      </c>
      <c r="AA68" s="242">
        <v>7.7</v>
      </c>
      <c r="AB68" s="249" t="s">
        <v>235</v>
      </c>
    </row>
    <row r="69" spans="2:32" ht="15" customHeight="1">
      <c r="B69" s="236">
        <v>2011</v>
      </c>
      <c r="C69" s="171"/>
      <c r="D69" s="241">
        <v>20892</v>
      </c>
      <c r="E69" s="241" t="s">
        <v>234</v>
      </c>
      <c r="F69" s="239">
        <v>17.3</v>
      </c>
      <c r="G69" s="238"/>
      <c r="H69" s="242">
        <v>5.9</v>
      </c>
      <c r="I69" s="238"/>
      <c r="J69" s="242" t="s">
        <v>2</v>
      </c>
      <c r="K69" s="242"/>
      <c r="L69" s="242" t="s">
        <v>2</v>
      </c>
      <c r="M69" s="242"/>
      <c r="N69" s="242">
        <v>92.2</v>
      </c>
      <c r="O69" s="238"/>
      <c r="P69" s="242">
        <v>52.9</v>
      </c>
      <c r="Q69" s="248" t="s">
        <v>268</v>
      </c>
      <c r="R69" s="242">
        <v>74</v>
      </c>
      <c r="S69" s="248" t="s">
        <v>268</v>
      </c>
      <c r="T69" s="242">
        <v>34.299999999999997</v>
      </c>
      <c r="U69" s="248" t="s">
        <v>268</v>
      </c>
      <c r="V69" s="248"/>
      <c r="W69" s="242">
        <v>4.2</v>
      </c>
      <c r="X69" s="248" t="s">
        <v>268</v>
      </c>
      <c r="Y69" s="242">
        <v>2.7</v>
      </c>
      <c r="Z69" s="248" t="s">
        <v>268</v>
      </c>
      <c r="AA69" s="242">
        <v>7.1</v>
      </c>
      <c r="AB69" s="249" t="s">
        <v>268</v>
      </c>
    </row>
    <row r="70" spans="2:32" ht="15" customHeight="1">
      <c r="B70" s="236">
        <v>2012</v>
      </c>
      <c r="C70" s="171"/>
      <c r="D70" s="241">
        <v>20425</v>
      </c>
      <c r="E70" s="171" t="s">
        <v>269</v>
      </c>
      <c r="F70" s="239">
        <v>17.600000000000001</v>
      </c>
      <c r="G70" s="238"/>
      <c r="H70" s="242">
        <v>6</v>
      </c>
      <c r="I70" s="238"/>
      <c r="J70" s="242">
        <v>72</v>
      </c>
      <c r="K70" s="242"/>
      <c r="L70" s="242">
        <v>78.599999999999994</v>
      </c>
      <c r="M70" s="242"/>
      <c r="N70" s="242">
        <v>92.7</v>
      </c>
      <c r="O70" s="238"/>
      <c r="P70" s="242">
        <v>52.5</v>
      </c>
      <c r="Q70" s="248" t="s">
        <v>268</v>
      </c>
      <c r="R70" s="242">
        <v>74.900000000000006</v>
      </c>
      <c r="S70" s="248" t="s">
        <v>268</v>
      </c>
      <c r="T70" s="242">
        <v>32.9</v>
      </c>
      <c r="U70" s="248" t="s">
        <v>268</v>
      </c>
      <c r="V70" s="248"/>
      <c r="W70" s="242">
        <v>4</v>
      </c>
      <c r="X70" s="248" t="s">
        <v>268</v>
      </c>
      <c r="Y70" s="242">
        <v>2.8</v>
      </c>
      <c r="Z70" s="248" t="s">
        <v>268</v>
      </c>
      <c r="AA70" s="242">
        <v>6.3</v>
      </c>
      <c r="AB70" s="249" t="s">
        <v>268</v>
      </c>
    </row>
    <row r="71" spans="2:32" ht="15" customHeight="1">
      <c r="B71" s="236">
        <v>2013</v>
      </c>
      <c r="C71" s="171"/>
      <c r="D71" s="241">
        <v>20585</v>
      </c>
      <c r="E71" s="171" t="s">
        <v>269</v>
      </c>
      <c r="F71" s="242">
        <v>17.8</v>
      </c>
      <c r="G71" s="238"/>
      <c r="H71" s="242">
        <v>6.2</v>
      </c>
      <c r="I71" s="238"/>
      <c r="J71" s="242" t="s">
        <v>2</v>
      </c>
      <c r="K71" s="242"/>
      <c r="L71" s="242" t="s">
        <v>2</v>
      </c>
      <c r="M71" s="242"/>
      <c r="N71" s="242">
        <v>92.4</v>
      </c>
      <c r="O71" s="238"/>
      <c r="P71" s="242">
        <v>53.7</v>
      </c>
      <c r="Q71" s="248" t="s">
        <v>268</v>
      </c>
      <c r="R71" s="242">
        <v>74.900000000000006</v>
      </c>
      <c r="S71" s="248" t="s">
        <v>268</v>
      </c>
      <c r="T71" s="242">
        <v>35.4</v>
      </c>
      <c r="U71" s="248" t="s">
        <v>268</v>
      </c>
      <c r="V71" s="248"/>
      <c r="W71" s="242">
        <v>4.4000000000000004</v>
      </c>
      <c r="X71" s="248" t="s">
        <v>268</v>
      </c>
      <c r="Y71" s="242">
        <v>3.2</v>
      </c>
      <c r="Z71" s="248" t="s">
        <v>268</v>
      </c>
      <c r="AA71" s="242">
        <v>6.6</v>
      </c>
      <c r="AB71" s="249" t="s">
        <v>268</v>
      </c>
    </row>
    <row r="72" spans="2:32" ht="15" customHeight="1">
      <c r="B72" s="236">
        <v>2014</v>
      </c>
      <c r="C72" s="171"/>
      <c r="D72" s="241">
        <v>20778</v>
      </c>
      <c r="E72" s="171" t="s">
        <v>468</v>
      </c>
      <c r="F72" s="242">
        <v>16.8</v>
      </c>
      <c r="G72" s="238"/>
      <c r="H72" s="242">
        <v>6.2</v>
      </c>
      <c r="I72" s="238"/>
      <c r="J72" s="242" t="s">
        <v>2</v>
      </c>
      <c r="K72" s="242"/>
      <c r="L72" s="242" t="s">
        <v>2</v>
      </c>
      <c r="M72" s="242"/>
      <c r="N72" s="242">
        <v>93.2</v>
      </c>
      <c r="O72" s="238"/>
      <c r="P72" s="242">
        <v>53.2</v>
      </c>
      <c r="Q72" s="248" t="s">
        <v>268</v>
      </c>
      <c r="R72" s="242">
        <v>74.599999999999994</v>
      </c>
      <c r="S72" s="248" t="s">
        <v>268</v>
      </c>
      <c r="T72" s="242">
        <v>34.6</v>
      </c>
      <c r="U72" s="248" t="s">
        <v>268</v>
      </c>
      <c r="V72" s="248"/>
      <c r="W72" s="242">
        <v>4.3</v>
      </c>
      <c r="X72" s="248" t="s">
        <v>268</v>
      </c>
      <c r="Y72" s="242">
        <v>3.1</v>
      </c>
      <c r="Z72" s="248" t="s">
        <v>268</v>
      </c>
      <c r="AA72" s="242">
        <v>6.5</v>
      </c>
      <c r="AB72" s="249" t="s">
        <v>268</v>
      </c>
    </row>
    <row r="73" spans="2:32" ht="15" customHeight="1">
      <c r="B73" s="244">
        <v>2015</v>
      </c>
      <c r="D73" s="130">
        <v>20970</v>
      </c>
      <c r="E73" s="129" t="s">
        <v>269</v>
      </c>
      <c r="F73" s="246">
        <v>16</v>
      </c>
      <c r="H73" s="246">
        <v>6.3</v>
      </c>
      <c r="I73" s="245"/>
      <c r="J73" s="246" t="s">
        <v>2</v>
      </c>
      <c r="K73" s="246"/>
      <c r="L73" s="246" t="s">
        <v>2</v>
      </c>
      <c r="M73" s="246"/>
      <c r="N73" s="246">
        <v>93.2</v>
      </c>
      <c r="O73" s="246"/>
      <c r="P73" s="246">
        <v>53.8</v>
      </c>
      <c r="Q73" s="250" t="s">
        <v>287</v>
      </c>
      <c r="R73" s="246">
        <v>74.7</v>
      </c>
      <c r="S73" s="250" t="s">
        <v>268</v>
      </c>
      <c r="T73" s="246">
        <v>35.9</v>
      </c>
      <c r="U73" s="250" t="s">
        <v>268</v>
      </c>
      <c r="V73" s="250"/>
      <c r="W73" s="246">
        <v>4.7</v>
      </c>
      <c r="X73" s="250" t="s">
        <v>268</v>
      </c>
      <c r="Y73" s="246">
        <v>3</v>
      </c>
      <c r="Z73" s="250" t="s">
        <v>268</v>
      </c>
      <c r="AA73" s="246">
        <v>7.6</v>
      </c>
      <c r="AB73" s="251" t="s">
        <v>268</v>
      </c>
    </row>
    <row r="74" spans="2:32" ht="15" customHeight="1">
      <c r="B74" s="244">
        <v>2016</v>
      </c>
      <c r="D74" s="130">
        <v>21203</v>
      </c>
      <c r="E74" s="83" t="s">
        <v>269</v>
      </c>
      <c r="F74" s="253">
        <v>15.6</v>
      </c>
      <c r="G74" s="83"/>
      <c r="H74" s="253">
        <v>6.2</v>
      </c>
      <c r="I74" s="254"/>
      <c r="J74" s="246" t="s">
        <v>2</v>
      </c>
      <c r="K74" s="246"/>
      <c r="L74" s="246" t="s">
        <v>2</v>
      </c>
      <c r="M74" s="246"/>
      <c r="N74" s="246">
        <v>93.1</v>
      </c>
      <c r="O74" s="246"/>
      <c r="P74" s="246">
        <v>53.8</v>
      </c>
      <c r="Q74" s="250" t="s">
        <v>287</v>
      </c>
      <c r="R74" s="246">
        <v>75.099999999999994</v>
      </c>
      <c r="S74" s="250" t="s">
        <v>287</v>
      </c>
      <c r="T74" s="246">
        <v>35.9</v>
      </c>
      <c r="U74" s="250" t="s">
        <v>287</v>
      </c>
      <c r="V74" s="250"/>
      <c r="W74" s="246">
        <v>4.4000000000000004</v>
      </c>
      <c r="X74" s="250" t="s">
        <v>287</v>
      </c>
      <c r="Y74" s="246">
        <v>2.9</v>
      </c>
      <c r="Z74" s="250" t="s">
        <v>287</v>
      </c>
      <c r="AA74" s="246">
        <v>7</v>
      </c>
      <c r="AB74" s="251" t="s">
        <v>287</v>
      </c>
      <c r="AF74" s="250"/>
    </row>
    <row r="75" spans="2:32" ht="15" customHeight="1">
      <c r="B75" s="244">
        <v>2017</v>
      </c>
      <c r="D75" s="130">
        <v>21444</v>
      </c>
      <c r="E75" s="83" t="s">
        <v>274</v>
      </c>
      <c r="F75" s="253">
        <v>15.2</v>
      </c>
      <c r="G75" s="83"/>
      <c r="H75" s="253">
        <v>6.5</v>
      </c>
      <c r="I75" s="254"/>
      <c r="J75" s="246" t="s">
        <v>2</v>
      </c>
      <c r="K75" s="246"/>
      <c r="L75" s="246" t="s">
        <v>2</v>
      </c>
      <c r="M75" s="246"/>
      <c r="N75" s="246">
        <v>92.6</v>
      </c>
      <c r="O75" s="246"/>
      <c r="P75" s="246">
        <v>54.1</v>
      </c>
      <c r="Q75" s="250" t="s">
        <v>287</v>
      </c>
      <c r="R75" s="246">
        <v>74.5</v>
      </c>
      <c r="S75" s="250" t="s">
        <v>287</v>
      </c>
      <c r="T75" s="246">
        <v>36.6</v>
      </c>
      <c r="U75" s="250" t="s">
        <v>287</v>
      </c>
      <c r="V75" s="250"/>
      <c r="W75" s="246">
        <v>4.2</v>
      </c>
      <c r="X75" s="250" t="s">
        <v>287</v>
      </c>
      <c r="Y75" s="246">
        <v>2.9</v>
      </c>
      <c r="Z75" s="250" t="s">
        <v>287</v>
      </c>
      <c r="AA75" s="246">
        <v>6.5</v>
      </c>
      <c r="AB75" s="251" t="s">
        <v>287</v>
      </c>
    </row>
    <row r="76" spans="2:32" ht="15" customHeight="1">
      <c r="B76" s="244">
        <v>2018</v>
      </c>
      <c r="D76" s="130">
        <v>21670</v>
      </c>
      <c r="E76" s="83" t="s">
        <v>469</v>
      </c>
      <c r="F76" s="253">
        <v>15.1</v>
      </c>
      <c r="G76" s="83" t="s">
        <v>470</v>
      </c>
      <c r="H76" s="253">
        <v>6.4</v>
      </c>
      <c r="I76" s="254" t="s">
        <v>470</v>
      </c>
      <c r="J76" s="246" t="s">
        <v>2</v>
      </c>
      <c r="K76" s="246"/>
      <c r="L76" s="246" t="s">
        <v>2</v>
      </c>
      <c r="M76" s="246"/>
      <c r="N76" s="129">
        <v>92.5</v>
      </c>
      <c r="O76" s="246"/>
      <c r="P76" s="246">
        <v>51.8</v>
      </c>
      <c r="Q76" s="250" t="s">
        <v>287</v>
      </c>
      <c r="R76" s="246">
        <v>73</v>
      </c>
      <c r="S76" s="250" t="s">
        <v>287</v>
      </c>
      <c r="T76" s="246">
        <v>33.6</v>
      </c>
      <c r="U76" s="250" t="s">
        <v>287</v>
      </c>
      <c r="V76" s="250"/>
      <c r="W76" s="246">
        <v>4.4000000000000004</v>
      </c>
      <c r="X76" s="250" t="s">
        <v>287</v>
      </c>
      <c r="Y76" s="246">
        <v>3</v>
      </c>
      <c r="Z76" s="250" t="s">
        <v>287</v>
      </c>
      <c r="AA76" s="246">
        <v>7.1</v>
      </c>
      <c r="AB76" s="251" t="s">
        <v>287</v>
      </c>
    </row>
    <row r="77" spans="2:32" ht="15" customHeight="1">
      <c r="B77" s="244">
        <v>2019</v>
      </c>
      <c r="D77" s="130">
        <v>21803</v>
      </c>
      <c r="E77" s="83" t="s">
        <v>469</v>
      </c>
      <c r="F77" s="253">
        <v>14.6</v>
      </c>
      <c r="G77" s="83" t="s">
        <v>470</v>
      </c>
      <c r="H77" s="253">
        <v>6.7</v>
      </c>
      <c r="I77" s="254" t="s">
        <v>471</v>
      </c>
      <c r="J77" s="246" t="s">
        <v>2</v>
      </c>
      <c r="K77" s="246"/>
      <c r="L77" s="246" t="s">
        <v>2</v>
      </c>
      <c r="M77" s="246"/>
      <c r="N77" s="129">
        <v>92.9</v>
      </c>
      <c r="O77" s="246"/>
      <c r="P77" s="246">
        <v>52.3</v>
      </c>
      <c r="Q77" s="250" t="s">
        <v>287</v>
      </c>
      <c r="R77" s="246">
        <v>73</v>
      </c>
      <c r="S77" s="250" t="s">
        <v>287</v>
      </c>
      <c r="T77" s="246">
        <v>34.5</v>
      </c>
      <c r="U77" s="250" t="s">
        <v>287</v>
      </c>
      <c r="V77" s="250"/>
      <c r="W77" s="246">
        <v>4.8</v>
      </c>
      <c r="X77" s="250" t="s">
        <v>287</v>
      </c>
      <c r="Y77" s="246">
        <v>3.3</v>
      </c>
      <c r="Z77" s="250" t="s">
        <v>287</v>
      </c>
      <c r="AA77" s="246">
        <v>7.4</v>
      </c>
      <c r="AB77" s="251" t="s">
        <v>287</v>
      </c>
    </row>
    <row r="78" spans="2:32" ht="15" customHeight="1">
      <c r="B78" s="236">
        <v>2020</v>
      </c>
      <c r="C78" s="171"/>
      <c r="D78" s="241">
        <v>21919</v>
      </c>
      <c r="E78" s="241" t="s">
        <v>469</v>
      </c>
      <c r="F78" s="238">
        <v>13.8</v>
      </c>
      <c r="G78" s="238" t="s">
        <v>470</v>
      </c>
      <c r="H78" s="242">
        <v>6</v>
      </c>
      <c r="I78" s="238" t="s">
        <v>470</v>
      </c>
      <c r="J78" s="242" t="s">
        <v>2</v>
      </c>
      <c r="K78" s="242"/>
      <c r="L78" s="242" t="s">
        <v>2</v>
      </c>
      <c r="M78" s="242"/>
      <c r="N78" s="242">
        <v>93</v>
      </c>
      <c r="O78" s="242"/>
      <c r="P78" s="242">
        <v>50.6</v>
      </c>
      <c r="Q78" s="248" t="s">
        <v>287</v>
      </c>
      <c r="R78" s="242">
        <v>71.900000000000006</v>
      </c>
      <c r="S78" s="248" t="s">
        <v>287</v>
      </c>
      <c r="T78" s="242">
        <v>32</v>
      </c>
      <c r="U78" s="248" t="s">
        <v>287</v>
      </c>
      <c r="V78" s="248"/>
      <c r="W78" s="242">
        <v>5.5</v>
      </c>
      <c r="X78" s="248" t="s">
        <v>287</v>
      </c>
      <c r="Y78" s="242">
        <v>4</v>
      </c>
      <c r="Z78" s="248" t="s">
        <v>287</v>
      </c>
      <c r="AA78" s="242">
        <v>8.5</v>
      </c>
      <c r="AB78" s="249" t="s">
        <v>287</v>
      </c>
    </row>
    <row r="79" spans="2:32" ht="15" customHeight="1">
      <c r="B79" s="236">
        <v>2021</v>
      </c>
      <c r="C79" s="171"/>
      <c r="D79" s="241">
        <v>22156</v>
      </c>
      <c r="E79" s="241" t="s">
        <v>469</v>
      </c>
      <c r="F79" s="239">
        <v>12.9</v>
      </c>
      <c r="G79" s="238" t="s">
        <v>470</v>
      </c>
      <c r="H79" s="242">
        <v>7.4</v>
      </c>
      <c r="I79" s="238" t="s">
        <v>470</v>
      </c>
      <c r="J79" s="242" t="s">
        <v>2</v>
      </c>
      <c r="K79" s="242"/>
      <c r="L79" s="242" t="s">
        <v>2</v>
      </c>
      <c r="M79" s="242"/>
      <c r="N79" s="242" t="s">
        <v>2</v>
      </c>
      <c r="O79" s="238"/>
      <c r="P79" s="242">
        <v>49.9</v>
      </c>
      <c r="Q79" s="248" t="s">
        <v>287</v>
      </c>
      <c r="R79" s="242">
        <v>71</v>
      </c>
      <c r="S79" s="248" t="s">
        <v>287</v>
      </c>
      <c r="T79" s="242">
        <v>31.8</v>
      </c>
      <c r="U79" s="248" t="s">
        <v>287</v>
      </c>
      <c r="V79" s="248"/>
      <c r="W79" s="242">
        <v>5.0999999999999996</v>
      </c>
      <c r="X79" s="248" t="s">
        <v>287</v>
      </c>
      <c r="Y79" s="242">
        <v>3.7</v>
      </c>
      <c r="Z79" s="248" t="s">
        <v>287</v>
      </c>
      <c r="AA79" s="242">
        <v>7.9</v>
      </c>
      <c r="AB79" s="249" t="s">
        <v>287</v>
      </c>
    </row>
    <row r="80" spans="2:32" ht="15" customHeight="1">
      <c r="B80" s="236">
        <v>2022</v>
      </c>
      <c r="C80" s="171"/>
      <c r="D80" s="241">
        <v>22181</v>
      </c>
      <c r="E80" s="241" t="s">
        <v>469</v>
      </c>
      <c r="F80" s="238">
        <v>12.4</v>
      </c>
      <c r="G80" s="238" t="s">
        <v>470</v>
      </c>
      <c r="H80" s="238">
        <v>8.1</v>
      </c>
      <c r="I80" s="238" t="s">
        <v>470</v>
      </c>
      <c r="J80" s="242" t="s">
        <v>2</v>
      </c>
      <c r="K80" s="242"/>
      <c r="L80" s="242" t="s">
        <v>2</v>
      </c>
      <c r="M80" s="238"/>
      <c r="N80" s="242" t="s">
        <v>2</v>
      </c>
      <c r="O80" s="238"/>
      <c r="P80" s="242">
        <v>49.8</v>
      </c>
      <c r="Q80" s="248" t="s">
        <v>287</v>
      </c>
      <c r="R80" s="242">
        <v>70.5</v>
      </c>
      <c r="S80" s="248" t="s">
        <v>287</v>
      </c>
      <c r="T80" s="242">
        <v>32.1</v>
      </c>
      <c r="U80" s="248" t="s">
        <v>287</v>
      </c>
      <c r="V80" s="248"/>
      <c r="W80" s="242">
        <v>4.7</v>
      </c>
      <c r="X80" s="248" t="s">
        <v>287</v>
      </c>
      <c r="Y80" s="242">
        <v>3.7</v>
      </c>
      <c r="Z80" s="248" t="s">
        <v>287</v>
      </c>
      <c r="AA80" s="242">
        <v>6.5</v>
      </c>
      <c r="AB80" s="249" t="s">
        <v>287</v>
      </c>
    </row>
    <row r="81" spans="1:28" ht="15" customHeight="1">
      <c r="B81" s="255">
        <v>2023</v>
      </c>
      <c r="C81" s="179" t="s">
        <v>470</v>
      </c>
      <c r="D81" s="256">
        <v>22037</v>
      </c>
      <c r="E81" s="256" t="s">
        <v>269</v>
      </c>
      <c r="F81" s="238">
        <v>11.2</v>
      </c>
      <c r="G81" s="238"/>
      <c r="H81" s="238">
        <v>8.1999999999999993</v>
      </c>
      <c r="I81" s="238"/>
      <c r="J81" s="242" t="s">
        <v>2</v>
      </c>
      <c r="K81" s="242"/>
      <c r="L81" s="242" t="s">
        <v>2</v>
      </c>
      <c r="M81" s="238"/>
      <c r="N81" s="242" t="s">
        <v>2</v>
      </c>
      <c r="O81" s="257"/>
      <c r="P81" s="258">
        <v>48.6</v>
      </c>
      <c r="Q81" s="259" t="s">
        <v>287</v>
      </c>
      <c r="R81" s="258">
        <v>68.599999999999994</v>
      </c>
      <c r="S81" s="259" t="s">
        <v>287</v>
      </c>
      <c r="T81" s="258">
        <v>31.3</v>
      </c>
      <c r="U81" s="259" t="s">
        <v>287</v>
      </c>
      <c r="V81" s="259"/>
      <c r="W81" s="258">
        <v>4.7</v>
      </c>
      <c r="X81" s="259" t="s">
        <v>287</v>
      </c>
      <c r="Y81" s="258">
        <v>3.6</v>
      </c>
      <c r="Z81" s="259" t="s">
        <v>287</v>
      </c>
      <c r="AA81" s="258">
        <v>7</v>
      </c>
      <c r="AB81" s="260" t="s">
        <v>287</v>
      </c>
    </row>
    <row r="82" spans="1:28" ht="15.95" customHeight="1">
      <c r="A82" s="261"/>
      <c r="B82" s="262" t="s">
        <v>275</v>
      </c>
      <c r="C82" s="222" t="s">
        <v>472</v>
      </c>
      <c r="D82" s="222"/>
      <c r="E82" s="222"/>
      <c r="F82" s="222"/>
      <c r="G82" s="222"/>
      <c r="H82" s="222"/>
      <c r="I82" s="222"/>
      <c r="J82" s="222"/>
      <c r="K82" s="222"/>
      <c r="L82" s="222"/>
      <c r="M82" s="222"/>
      <c r="N82" s="222"/>
      <c r="O82" s="222"/>
      <c r="P82" s="222"/>
      <c r="Q82" s="263"/>
      <c r="R82" s="222"/>
      <c r="S82" s="222"/>
      <c r="T82" s="222"/>
      <c r="U82" s="222"/>
      <c r="V82" s="263" t="s">
        <v>241</v>
      </c>
      <c r="W82" s="222" t="s">
        <v>473</v>
      </c>
      <c r="X82" s="222"/>
      <c r="Y82" s="222"/>
      <c r="Z82" s="222"/>
      <c r="AA82" s="222"/>
      <c r="AB82" s="264"/>
    </row>
    <row r="83" spans="1:28" ht="15.95" customHeight="1">
      <c r="A83" s="261"/>
      <c r="B83" s="265"/>
      <c r="C83" s="266" t="s">
        <v>474</v>
      </c>
      <c r="W83" s="129" t="s">
        <v>475</v>
      </c>
      <c r="AB83" s="268"/>
    </row>
    <row r="84" spans="1:28" ht="15.95" customHeight="1">
      <c r="A84" s="261"/>
      <c r="B84" s="265" t="s">
        <v>278</v>
      </c>
      <c r="C84" s="129" t="s">
        <v>476</v>
      </c>
      <c r="AB84" s="268"/>
    </row>
    <row r="85" spans="1:28" ht="15.95" customHeight="1">
      <c r="A85" s="261"/>
      <c r="B85" s="265"/>
      <c r="C85" s="266" t="s">
        <v>477</v>
      </c>
      <c r="AB85" s="269"/>
    </row>
    <row r="86" spans="1:28" ht="15.95" customHeight="1">
      <c r="A86" s="261"/>
      <c r="B86" s="265" t="s">
        <v>280</v>
      </c>
      <c r="C86" s="129" t="s">
        <v>478</v>
      </c>
      <c r="AB86" s="269"/>
    </row>
    <row r="87" spans="1:28" ht="15.95" customHeight="1">
      <c r="A87" s="261"/>
      <c r="B87" s="265" t="s">
        <v>282</v>
      </c>
      <c r="C87" s="129" t="s">
        <v>479</v>
      </c>
      <c r="AB87" s="269"/>
    </row>
    <row r="88" spans="1:28" ht="15.95" customHeight="1">
      <c r="A88" s="261"/>
      <c r="B88" s="265" t="s">
        <v>284</v>
      </c>
      <c r="C88" s="129" t="s">
        <v>480</v>
      </c>
      <c r="AB88" s="269"/>
    </row>
    <row r="89" spans="1:28" ht="15.95" customHeight="1">
      <c r="A89" s="261"/>
      <c r="B89" s="265" t="s">
        <v>481</v>
      </c>
      <c r="C89" s="129" t="s">
        <v>482</v>
      </c>
      <c r="AB89" s="269"/>
    </row>
    <row r="90" spans="1:28" ht="15.95" customHeight="1">
      <c r="A90" s="261"/>
      <c r="B90" s="265" t="s">
        <v>240</v>
      </c>
      <c r="C90" s="129" t="s">
        <v>483</v>
      </c>
      <c r="R90" s="270"/>
      <c r="AB90" s="269"/>
    </row>
    <row r="91" spans="1:28" ht="15.95" customHeight="1">
      <c r="A91" s="261"/>
      <c r="B91" s="265" t="s">
        <v>366</v>
      </c>
      <c r="C91" s="129" t="s">
        <v>484</v>
      </c>
      <c r="AB91" s="269"/>
    </row>
    <row r="92" spans="1:28" ht="15.95" customHeight="1">
      <c r="A92" s="261"/>
      <c r="B92" s="265" t="s">
        <v>485</v>
      </c>
      <c r="C92" s="129" t="s">
        <v>486</v>
      </c>
      <c r="AB92" s="269"/>
    </row>
    <row r="93" spans="1:28" ht="15.95" customHeight="1">
      <c r="A93" s="261"/>
      <c r="B93" s="265" t="s">
        <v>487</v>
      </c>
      <c r="C93" s="129" t="s">
        <v>488</v>
      </c>
      <c r="AB93" s="269"/>
    </row>
    <row r="94" spans="1:28" ht="15.95" customHeight="1">
      <c r="A94" s="261"/>
      <c r="B94" s="265"/>
      <c r="C94" s="266" t="s">
        <v>489</v>
      </c>
      <c r="AB94" s="269"/>
    </row>
    <row r="95" spans="1:28" ht="15.95" customHeight="1">
      <c r="A95" s="261"/>
      <c r="B95" s="265" t="s">
        <v>468</v>
      </c>
      <c r="C95" s="129" t="s">
        <v>490</v>
      </c>
      <c r="AB95" s="269"/>
    </row>
    <row r="96" spans="1:28" ht="15.95" customHeight="1">
      <c r="A96" s="261"/>
      <c r="B96" s="265" t="s">
        <v>292</v>
      </c>
      <c r="C96" s="129" t="s">
        <v>491</v>
      </c>
      <c r="AB96" s="269"/>
    </row>
    <row r="97" spans="1:28" ht="15.95" customHeight="1">
      <c r="A97" s="261"/>
      <c r="B97" s="271" t="s">
        <v>470</v>
      </c>
      <c r="C97" s="186" t="s">
        <v>443</v>
      </c>
      <c r="D97" s="186"/>
      <c r="E97" s="186"/>
      <c r="F97" s="186"/>
      <c r="G97" s="186"/>
      <c r="H97" s="186"/>
      <c r="I97" s="186"/>
      <c r="J97" s="186"/>
      <c r="K97" s="186"/>
      <c r="L97" s="186"/>
      <c r="M97" s="186"/>
      <c r="N97" s="186"/>
      <c r="O97" s="186"/>
      <c r="P97" s="186"/>
      <c r="Q97" s="272"/>
      <c r="R97" s="186"/>
      <c r="S97" s="186"/>
      <c r="T97" s="186"/>
      <c r="U97" s="186"/>
      <c r="V97" s="186"/>
      <c r="W97" s="186"/>
      <c r="X97" s="186"/>
      <c r="Y97" s="186"/>
      <c r="Z97" s="186"/>
      <c r="AA97" s="186"/>
      <c r="AB97" s="273"/>
    </row>
  </sheetData>
  <mergeCells count="28">
    <mergeCell ref="AA7:AB7"/>
    <mergeCell ref="D7:E7"/>
    <mergeCell ref="F7:G7"/>
    <mergeCell ref="H7:I7"/>
    <mergeCell ref="J7:K7"/>
    <mergeCell ref="L7:M7"/>
    <mergeCell ref="N7:O7"/>
    <mergeCell ref="P7:Q7"/>
    <mergeCell ref="R7:S7"/>
    <mergeCell ref="T7:U7"/>
    <mergeCell ref="W7:X7"/>
    <mergeCell ref="Y7:Z7"/>
    <mergeCell ref="W6:AB6"/>
    <mergeCell ref="B4:AA4"/>
    <mergeCell ref="B5:C7"/>
    <mergeCell ref="D5:E5"/>
    <mergeCell ref="F5:G5"/>
    <mergeCell ref="H5:I5"/>
    <mergeCell ref="J5:M5"/>
    <mergeCell ref="N5:O5"/>
    <mergeCell ref="P5:U5"/>
    <mergeCell ref="W5:AB5"/>
    <mergeCell ref="D6:E6"/>
    <mergeCell ref="F6:G6"/>
    <mergeCell ref="H6:I6"/>
    <mergeCell ref="J6:M6"/>
    <mergeCell ref="N6:O6"/>
    <mergeCell ref="P6:U6"/>
  </mergeCells>
  <pageMargins left="0.7" right="0.7" top="0.75" bottom="0.75" header="0.3" footer="0.3"/>
  <pageSetup paperSize="9" scale="40" orientation="portrait" horizontalDpi="4294967294" verticalDpi="4294967294"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F2BAB-8F4D-48B6-B5BB-2B6878B4A7C9}">
  <sheetPr>
    <tabColor theme="9" tint="0.79998168889431442"/>
    <pageSetUpPr fitToPage="1"/>
  </sheetPr>
  <dimension ref="A1:AI140"/>
  <sheetViews>
    <sheetView showGridLines="0" view="pageBreakPreview" zoomScale="90" zoomScaleNormal="80" zoomScaleSheetLayoutView="90" workbookViewId="0">
      <pane ySplit="11" topLeftCell="A75" activePane="bottomLeft" state="frozen"/>
      <selection activeCell="L92" sqref="L92"/>
      <selection pane="bottomLeft" activeCell="H23" sqref="H23"/>
    </sheetView>
  </sheetViews>
  <sheetFormatPr defaultColWidth="9.140625" defaultRowHeight="13.5"/>
  <cols>
    <col min="1" max="1" width="3.5703125" style="275" customWidth="1"/>
    <col min="2" max="2" width="9.140625" style="275"/>
    <col min="3" max="3" width="7.7109375" style="275" customWidth="1"/>
    <col min="4" max="4" width="13.42578125" style="275" bestFit="1" customWidth="1"/>
    <col min="5" max="5" width="19.5703125" style="275" bestFit="1" customWidth="1"/>
    <col min="6" max="6" width="14.85546875" style="275" customWidth="1"/>
    <col min="7" max="7" width="14.7109375" style="275" customWidth="1"/>
    <col min="8" max="8" width="12.85546875" style="275" customWidth="1"/>
    <col min="9" max="9" width="16" style="275" bestFit="1" customWidth="1"/>
    <col min="10" max="11" width="12.85546875" style="275" customWidth="1"/>
    <col min="12" max="12" width="24.5703125" style="275" bestFit="1" customWidth="1"/>
    <col min="13" max="13" width="1.85546875" style="275" customWidth="1"/>
    <col min="14" max="14" width="15.7109375" style="275" bestFit="1" customWidth="1"/>
    <col min="15" max="15" width="14.42578125" style="275" bestFit="1" customWidth="1"/>
    <col min="16" max="16" width="13.28515625" style="275" customWidth="1"/>
    <col min="17" max="17" width="1.85546875" style="275" customWidth="1"/>
    <col min="18" max="18" width="10.7109375" style="275" customWidth="1"/>
    <col min="19" max="19" width="18.42578125" style="275" bestFit="1" customWidth="1"/>
    <col min="20" max="20" width="3.5703125" style="275" customWidth="1"/>
    <col min="21" max="16384" width="9.140625" style="275"/>
  </cols>
  <sheetData>
    <row r="1" spans="2:19" ht="15.75">
      <c r="B1" s="274"/>
    </row>
    <row r="2" spans="2:19" s="276" customFormat="1" ht="12.75"/>
    <row r="3" spans="2:19" s="276" customFormat="1" ht="15.75">
      <c r="B3" s="312" t="s">
        <v>416</v>
      </c>
      <c r="C3" s="277"/>
      <c r="D3" s="277"/>
      <c r="E3" s="277"/>
      <c r="F3" s="277"/>
      <c r="G3" s="277"/>
      <c r="H3" s="277"/>
      <c r="I3" s="277"/>
      <c r="J3" s="277"/>
      <c r="K3" s="277"/>
      <c r="L3" s="277"/>
      <c r="M3" s="277"/>
      <c r="N3" s="277"/>
      <c r="O3" s="277"/>
      <c r="P3" s="365" t="s">
        <v>492</v>
      </c>
      <c r="Q3" s="365"/>
      <c r="R3" s="365"/>
      <c r="S3" s="366"/>
    </row>
    <row r="4" spans="2:19" s="276" customFormat="1" ht="15.75">
      <c r="B4" s="367" t="s">
        <v>493</v>
      </c>
      <c r="C4" s="368"/>
      <c r="D4" s="368"/>
      <c r="E4" s="368"/>
      <c r="F4" s="368"/>
      <c r="G4" s="368"/>
      <c r="H4" s="368"/>
      <c r="I4" s="368"/>
      <c r="J4" s="368"/>
      <c r="K4" s="368"/>
      <c r="L4" s="368"/>
      <c r="M4" s="368"/>
      <c r="N4" s="368"/>
      <c r="O4" s="368"/>
      <c r="P4" s="368"/>
      <c r="Q4" s="368"/>
      <c r="R4" s="368"/>
      <c r="S4" s="369"/>
    </row>
    <row r="5" spans="2:19" s="276" customFormat="1" ht="15.75" customHeight="1">
      <c r="B5" s="94"/>
      <c r="C5" s="85"/>
      <c r="D5" s="278" t="s">
        <v>494</v>
      </c>
      <c r="E5" s="278" t="s">
        <v>494</v>
      </c>
      <c r="F5" s="278" t="s">
        <v>495</v>
      </c>
      <c r="G5" s="278" t="s">
        <v>495</v>
      </c>
      <c r="H5" s="278" t="s">
        <v>496</v>
      </c>
      <c r="I5" s="364" t="s">
        <v>497</v>
      </c>
      <c r="J5" s="364"/>
      <c r="K5" s="364"/>
      <c r="L5" s="278"/>
      <c r="M5" s="278"/>
      <c r="N5" s="364" t="s">
        <v>497</v>
      </c>
      <c r="O5" s="364"/>
      <c r="P5" s="364"/>
      <c r="Q5" s="278"/>
      <c r="R5" s="370" t="s">
        <v>498</v>
      </c>
      <c r="S5" s="371"/>
    </row>
    <row r="6" spans="2:19" s="276" customFormat="1" ht="15.75" customHeight="1">
      <c r="B6" s="94"/>
      <c r="C6" s="85"/>
      <c r="D6" s="278" t="s">
        <v>499</v>
      </c>
      <c r="E6" s="278" t="s">
        <v>499</v>
      </c>
      <c r="F6" s="278" t="s">
        <v>496</v>
      </c>
      <c r="G6" s="278" t="s">
        <v>496</v>
      </c>
      <c r="H6" s="278" t="s">
        <v>500</v>
      </c>
      <c r="I6" s="364" t="s">
        <v>501</v>
      </c>
      <c r="J6" s="364"/>
      <c r="K6" s="364"/>
      <c r="L6" s="278"/>
      <c r="M6" s="278"/>
      <c r="N6" s="364" t="s">
        <v>501</v>
      </c>
      <c r="O6" s="364"/>
      <c r="P6" s="364"/>
      <c r="Q6" s="278"/>
      <c r="R6" s="364" t="s">
        <v>502</v>
      </c>
      <c r="S6" s="372"/>
    </row>
    <row r="7" spans="2:19" s="276" customFormat="1" ht="15.75" customHeight="1">
      <c r="B7" s="94"/>
      <c r="C7" s="85"/>
      <c r="D7" s="278" t="s">
        <v>503</v>
      </c>
      <c r="E7" s="278" t="s">
        <v>503</v>
      </c>
      <c r="F7" s="278" t="s">
        <v>499</v>
      </c>
      <c r="G7" s="278" t="s">
        <v>499</v>
      </c>
      <c r="H7" s="278" t="s">
        <v>504</v>
      </c>
      <c r="I7" s="279"/>
      <c r="J7" s="279"/>
      <c r="K7" s="279"/>
      <c r="L7" s="88" t="s">
        <v>505</v>
      </c>
      <c r="M7" s="278"/>
      <c r="N7" s="279" t="s">
        <v>506</v>
      </c>
      <c r="O7" s="279" t="s">
        <v>507</v>
      </c>
      <c r="P7" s="279" t="s">
        <v>508</v>
      </c>
      <c r="Q7" s="278"/>
      <c r="R7" s="279" t="s">
        <v>509</v>
      </c>
      <c r="S7" s="280" t="s">
        <v>510</v>
      </c>
    </row>
    <row r="8" spans="2:19" s="276" customFormat="1" ht="15.75" customHeight="1">
      <c r="B8" s="363" t="s">
        <v>347</v>
      </c>
      <c r="C8" s="364"/>
      <c r="D8" s="278" t="s">
        <v>496</v>
      </c>
      <c r="E8" s="278" t="s">
        <v>496</v>
      </c>
      <c r="F8" s="278" t="s">
        <v>503</v>
      </c>
      <c r="G8" s="278" t="s">
        <v>503</v>
      </c>
      <c r="H8" s="278"/>
      <c r="I8" s="93" t="s">
        <v>511</v>
      </c>
      <c r="J8" s="93" t="s">
        <v>512</v>
      </c>
      <c r="K8" s="93" t="s">
        <v>513</v>
      </c>
      <c r="L8" s="93" t="s">
        <v>514</v>
      </c>
      <c r="M8" s="85"/>
      <c r="N8" s="93"/>
      <c r="O8" s="93"/>
      <c r="P8" s="93" t="s">
        <v>515</v>
      </c>
      <c r="Q8" s="85"/>
      <c r="R8" s="278" t="s">
        <v>516</v>
      </c>
      <c r="S8" s="281" t="s">
        <v>517</v>
      </c>
    </row>
    <row r="9" spans="2:19" s="276" customFormat="1" ht="15.75" customHeight="1">
      <c r="B9" s="94"/>
      <c r="C9" s="85"/>
      <c r="D9" s="278" t="s">
        <v>518</v>
      </c>
      <c r="E9" s="278" t="s">
        <v>519</v>
      </c>
      <c r="F9" s="278" t="s">
        <v>520</v>
      </c>
      <c r="G9" s="278" t="s">
        <v>521</v>
      </c>
      <c r="H9" s="278"/>
      <c r="I9" s="93"/>
      <c r="J9" s="93"/>
      <c r="K9" s="93"/>
      <c r="L9" s="89" t="s">
        <v>522</v>
      </c>
      <c r="M9" s="278"/>
      <c r="N9" s="89"/>
      <c r="O9" s="89"/>
      <c r="P9" s="93"/>
      <c r="Q9" s="85"/>
      <c r="R9" s="278"/>
      <c r="S9" s="283"/>
    </row>
    <row r="10" spans="2:19" s="276" customFormat="1" ht="15.75" customHeight="1">
      <c r="B10" s="282"/>
      <c r="C10" s="85"/>
      <c r="D10" s="278"/>
      <c r="E10" s="278" t="s">
        <v>428</v>
      </c>
      <c r="F10" s="278" t="s">
        <v>429</v>
      </c>
      <c r="G10" s="278" t="s">
        <v>523</v>
      </c>
      <c r="H10" s="278" t="s">
        <v>4</v>
      </c>
      <c r="I10" s="93" t="s">
        <v>4</v>
      </c>
      <c r="J10" s="93" t="s">
        <v>4</v>
      </c>
      <c r="K10" s="93" t="s">
        <v>4</v>
      </c>
      <c r="L10" s="89" t="s">
        <v>4</v>
      </c>
      <c r="M10" s="278"/>
      <c r="N10" s="89" t="s">
        <v>4</v>
      </c>
      <c r="O10" s="89" t="s">
        <v>4</v>
      </c>
      <c r="P10" s="93" t="s">
        <v>4</v>
      </c>
      <c r="Q10" s="85"/>
      <c r="R10" s="278"/>
      <c r="S10" s="281" t="s">
        <v>4</v>
      </c>
    </row>
    <row r="11" spans="2:19" s="276" customFormat="1" ht="12.75">
      <c r="B11" s="94"/>
      <c r="C11" s="85"/>
      <c r="D11" s="85"/>
      <c r="E11" s="85"/>
      <c r="F11" s="278"/>
      <c r="G11" s="278"/>
      <c r="H11" s="278"/>
      <c r="I11" s="278"/>
      <c r="J11" s="278"/>
      <c r="K11" s="278"/>
      <c r="L11" s="278"/>
      <c r="M11" s="278"/>
      <c r="N11" s="278"/>
      <c r="O11" s="278"/>
      <c r="P11" s="278"/>
      <c r="Q11" s="278"/>
      <c r="R11" s="278"/>
      <c r="S11" s="281"/>
    </row>
    <row r="12" spans="2:19">
      <c r="B12" s="284">
        <v>1950</v>
      </c>
      <c r="C12" s="285"/>
      <c r="D12" s="285"/>
      <c r="E12" s="285"/>
      <c r="F12" s="285"/>
      <c r="G12" s="285"/>
      <c r="H12" s="285"/>
      <c r="I12" s="285">
        <v>46.3</v>
      </c>
      <c r="J12" s="285">
        <v>19.600000000000001</v>
      </c>
      <c r="K12" s="285">
        <v>36.9</v>
      </c>
      <c r="L12" s="285"/>
      <c r="M12" s="285"/>
      <c r="N12" s="285"/>
      <c r="O12" s="285"/>
      <c r="P12" s="285"/>
      <c r="Q12" s="285"/>
      <c r="R12" s="285"/>
      <c r="S12" s="286"/>
    </row>
    <row r="13" spans="2:19">
      <c r="B13" s="170">
        <v>1951</v>
      </c>
      <c r="C13" s="171"/>
      <c r="D13" s="171"/>
      <c r="E13" s="171"/>
      <c r="F13" s="171"/>
      <c r="G13" s="171"/>
      <c r="H13" s="238">
        <v>6.2</v>
      </c>
      <c r="I13" s="238">
        <v>45.8</v>
      </c>
      <c r="J13" s="238">
        <v>20.2</v>
      </c>
      <c r="K13" s="238">
        <v>36.799999999999997</v>
      </c>
      <c r="L13" s="238"/>
      <c r="M13" s="238"/>
      <c r="N13" s="238"/>
      <c r="O13" s="238"/>
      <c r="P13" s="238"/>
      <c r="Q13" s="238"/>
      <c r="R13" s="238"/>
      <c r="S13" s="287"/>
    </row>
    <row r="14" spans="2:19">
      <c r="B14" s="170">
        <v>1952</v>
      </c>
      <c r="C14" s="171"/>
      <c r="D14" s="171"/>
      <c r="E14" s="171"/>
      <c r="F14" s="171"/>
      <c r="G14" s="171"/>
      <c r="H14" s="238">
        <v>4.5999999999999996</v>
      </c>
      <c r="I14" s="238">
        <v>45.5</v>
      </c>
      <c r="J14" s="238">
        <v>17</v>
      </c>
      <c r="K14" s="238">
        <v>39.5</v>
      </c>
      <c r="L14" s="238"/>
      <c r="M14" s="238"/>
      <c r="N14" s="238"/>
      <c r="O14" s="238"/>
      <c r="P14" s="238"/>
      <c r="Q14" s="238"/>
      <c r="R14" s="238">
        <v>4.0999999999999996</v>
      </c>
      <c r="S14" s="287"/>
    </row>
    <row r="15" spans="2:19">
      <c r="B15" s="170">
        <v>1953</v>
      </c>
      <c r="C15" s="171"/>
      <c r="D15" s="171"/>
      <c r="E15" s="171"/>
      <c r="F15" s="171"/>
      <c r="G15" s="171"/>
      <c r="H15" s="238">
        <v>1.9</v>
      </c>
      <c r="I15" s="238">
        <v>45.2</v>
      </c>
      <c r="J15" s="238">
        <v>18.3</v>
      </c>
      <c r="K15" s="238">
        <v>38.700000000000003</v>
      </c>
      <c r="L15" s="238"/>
      <c r="M15" s="238"/>
      <c r="N15" s="238"/>
      <c r="O15" s="238"/>
      <c r="P15" s="238"/>
      <c r="Q15" s="238"/>
      <c r="R15" s="238">
        <v>4.3</v>
      </c>
      <c r="S15" s="287"/>
    </row>
    <row r="16" spans="2:19">
      <c r="B16" s="170">
        <v>1954</v>
      </c>
      <c r="C16" s="171"/>
      <c r="D16" s="171"/>
      <c r="E16" s="171"/>
      <c r="F16" s="171"/>
      <c r="G16" s="171"/>
      <c r="H16" s="238">
        <v>2.7</v>
      </c>
      <c r="I16" s="238">
        <v>46.5</v>
      </c>
      <c r="J16" s="238">
        <v>17.899999999999999</v>
      </c>
      <c r="K16" s="238">
        <v>38.1</v>
      </c>
      <c r="L16" s="238"/>
      <c r="M16" s="238"/>
      <c r="N16" s="238"/>
      <c r="O16" s="238"/>
      <c r="P16" s="238"/>
      <c r="Q16" s="238"/>
      <c r="R16" s="238">
        <v>4.4000000000000004</v>
      </c>
      <c r="S16" s="287"/>
    </row>
    <row r="17" spans="2:24">
      <c r="B17" s="106">
        <v>1955</v>
      </c>
      <c r="C17" s="83"/>
      <c r="D17" s="288"/>
      <c r="E17" s="288"/>
      <c r="F17" s="288"/>
      <c r="G17" s="288"/>
      <c r="H17" s="254">
        <v>5.9</v>
      </c>
      <c r="I17" s="254">
        <v>45.9</v>
      </c>
      <c r="J17" s="254">
        <v>16.5</v>
      </c>
      <c r="K17" s="254">
        <v>39.6</v>
      </c>
      <c r="L17" s="254"/>
      <c r="M17" s="254"/>
      <c r="N17" s="254"/>
      <c r="O17" s="254"/>
      <c r="P17" s="254"/>
      <c r="Q17" s="254"/>
      <c r="R17" s="254">
        <v>4.4000000000000004</v>
      </c>
      <c r="S17" s="289"/>
    </row>
    <row r="18" spans="2:24">
      <c r="B18" s="106">
        <v>1956</v>
      </c>
      <c r="C18" s="83"/>
      <c r="D18" s="288"/>
      <c r="E18" s="288"/>
      <c r="F18" s="288"/>
      <c r="G18" s="288"/>
      <c r="H18" s="254">
        <v>0.7</v>
      </c>
      <c r="I18" s="254">
        <v>43</v>
      </c>
      <c r="J18" s="254">
        <v>17.600000000000001</v>
      </c>
      <c r="K18" s="254">
        <v>40.9</v>
      </c>
      <c r="L18" s="254"/>
      <c r="M18" s="254"/>
      <c r="N18" s="254"/>
      <c r="O18" s="254"/>
      <c r="P18" s="254"/>
      <c r="Q18" s="254"/>
      <c r="R18" s="254">
        <v>4.5</v>
      </c>
      <c r="S18" s="289"/>
    </row>
    <row r="19" spans="2:24">
      <c r="B19" s="106">
        <v>1957</v>
      </c>
      <c r="C19" s="83"/>
      <c r="D19" s="288"/>
      <c r="E19" s="288"/>
      <c r="F19" s="288"/>
      <c r="G19" s="288"/>
      <c r="H19" s="254">
        <v>1.5</v>
      </c>
      <c r="I19" s="254">
        <v>39.6</v>
      </c>
      <c r="J19" s="254">
        <v>18</v>
      </c>
      <c r="K19" s="254">
        <v>42.9</v>
      </c>
      <c r="L19" s="254"/>
      <c r="M19" s="254"/>
      <c r="N19" s="254"/>
      <c r="O19" s="254"/>
      <c r="P19" s="254"/>
      <c r="Q19" s="254"/>
      <c r="R19" s="254">
        <v>4.7</v>
      </c>
      <c r="S19" s="289"/>
    </row>
    <row r="20" spans="2:24">
      <c r="B20" s="106">
        <v>1958</v>
      </c>
      <c r="C20" s="83"/>
      <c r="D20" s="288"/>
      <c r="E20" s="288"/>
      <c r="F20" s="288"/>
      <c r="G20" s="288"/>
      <c r="H20" s="254">
        <v>2.9</v>
      </c>
      <c r="I20" s="254">
        <v>39.200000000000003</v>
      </c>
      <c r="J20" s="254">
        <v>16.899999999999999</v>
      </c>
      <c r="K20" s="254">
        <v>44</v>
      </c>
      <c r="L20" s="254"/>
      <c r="M20" s="254"/>
      <c r="N20" s="254"/>
      <c r="O20" s="254"/>
      <c r="P20" s="254"/>
      <c r="Q20" s="254"/>
      <c r="R20" s="254">
        <v>4.9000000000000004</v>
      </c>
      <c r="S20" s="289"/>
    </row>
    <row r="21" spans="2:24">
      <c r="B21" s="106">
        <v>1959</v>
      </c>
      <c r="C21" s="83"/>
      <c r="D21" s="288">
        <v>6416</v>
      </c>
      <c r="E21" s="288">
        <v>1347.8991596638657</v>
      </c>
      <c r="F21" s="288">
        <v>666.59740259740261</v>
      </c>
      <c r="G21" s="288">
        <v>140.04147113390812</v>
      </c>
      <c r="H21" s="254">
        <v>1.5</v>
      </c>
      <c r="I21" s="254">
        <v>38.799999999999997</v>
      </c>
      <c r="J21" s="254">
        <v>17.3</v>
      </c>
      <c r="K21" s="254">
        <v>43.8</v>
      </c>
      <c r="L21" s="254"/>
      <c r="M21" s="254"/>
      <c r="N21" s="254">
        <v>85.1</v>
      </c>
      <c r="O21" s="254">
        <v>17.3</v>
      </c>
      <c r="P21" s="254">
        <v>13.4</v>
      </c>
      <c r="Q21" s="254"/>
      <c r="R21" s="254">
        <v>5</v>
      </c>
      <c r="S21" s="289"/>
    </row>
    <row r="22" spans="2:24">
      <c r="B22" s="170">
        <v>1960</v>
      </c>
      <c r="C22" s="171"/>
      <c r="D22" s="241">
        <v>6711</v>
      </c>
      <c r="E22" s="241">
        <v>1409.873949579832</v>
      </c>
      <c r="F22" s="241">
        <v>678.15278900565886</v>
      </c>
      <c r="G22" s="241">
        <v>142.46907332051657</v>
      </c>
      <c r="H22" s="238">
        <v>6.7</v>
      </c>
      <c r="I22" s="238">
        <v>37.799999999999997</v>
      </c>
      <c r="J22" s="238">
        <v>16.8</v>
      </c>
      <c r="K22" s="238">
        <v>45.4</v>
      </c>
      <c r="L22" s="238"/>
      <c r="M22" s="238"/>
      <c r="N22" s="238">
        <v>88.4</v>
      </c>
      <c r="O22" s="238">
        <v>14.6</v>
      </c>
      <c r="P22" s="238">
        <v>10.6</v>
      </c>
      <c r="Q22" s="238"/>
      <c r="R22" s="238">
        <v>5</v>
      </c>
      <c r="S22" s="287"/>
    </row>
    <row r="23" spans="2:24">
      <c r="B23" s="170">
        <v>1961</v>
      </c>
      <c r="C23" s="171"/>
      <c r="D23" s="241">
        <v>6875</v>
      </c>
      <c r="E23" s="241">
        <v>1444.327731092437</v>
      </c>
      <c r="F23" s="241">
        <v>676.14083398898504</v>
      </c>
      <c r="G23" s="241">
        <v>142.04639369516494</v>
      </c>
      <c r="H23" s="238">
        <v>2.1</v>
      </c>
      <c r="I23" s="238">
        <v>38.700000000000003</v>
      </c>
      <c r="J23" s="238">
        <v>16.8</v>
      </c>
      <c r="K23" s="238">
        <v>44.5</v>
      </c>
      <c r="L23" s="238"/>
      <c r="M23" s="238"/>
      <c r="N23" s="238">
        <v>84.9</v>
      </c>
      <c r="O23" s="238">
        <v>16</v>
      </c>
      <c r="P23" s="238">
        <v>14.2</v>
      </c>
      <c r="Q23" s="238"/>
      <c r="R23" s="238">
        <v>4.9000000000000004</v>
      </c>
      <c r="S23" s="287"/>
    </row>
    <row r="24" spans="2:24">
      <c r="B24" s="170">
        <v>1962</v>
      </c>
      <c r="C24" s="171"/>
      <c r="D24" s="241">
        <v>6970</v>
      </c>
      <c r="E24" s="241">
        <v>1464.2857142857144</v>
      </c>
      <c r="F24" s="241">
        <v>667.43273005841229</v>
      </c>
      <c r="G24" s="241">
        <v>140.21696009630512</v>
      </c>
      <c r="H24" s="238">
        <v>4.5999999999999996</v>
      </c>
      <c r="I24" s="238">
        <v>36.5</v>
      </c>
      <c r="J24" s="238">
        <v>17.3</v>
      </c>
      <c r="K24" s="238">
        <v>46.2</v>
      </c>
      <c r="L24" s="238"/>
      <c r="M24" s="238"/>
      <c r="N24" s="238">
        <v>85.9</v>
      </c>
      <c r="O24" s="238">
        <v>15.5</v>
      </c>
      <c r="P24" s="238">
        <v>13.1</v>
      </c>
      <c r="Q24" s="238"/>
      <c r="R24" s="238">
        <v>4.8</v>
      </c>
      <c r="S24" s="287"/>
    </row>
    <row r="25" spans="2:24">
      <c r="B25" s="170">
        <v>1963</v>
      </c>
      <c r="C25" s="171"/>
      <c r="D25" s="241">
        <v>7382</v>
      </c>
      <c r="E25" s="241">
        <v>1550.8403361344538</v>
      </c>
      <c r="F25" s="241">
        <v>697.59969759969761</v>
      </c>
      <c r="G25" s="241">
        <v>146.5545583192642</v>
      </c>
      <c r="H25" s="238">
        <v>2.8</v>
      </c>
      <c r="I25" s="238">
        <v>38</v>
      </c>
      <c r="J25" s="238">
        <v>16.899999999999999</v>
      </c>
      <c r="K25" s="238">
        <v>45.2</v>
      </c>
      <c r="L25" s="238"/>
      <c r="M25" s="238"/>
      <c r="N25" s="238">
        <v>86</v>
      </c>
      <c r="O25" s="238">
        <v>15.7</v>
      </c>
      <c r="P25" s="238">
        <v>13</v>
      </c>
      <c r="Q25" s="238"/>
      <c r="R25" s="238">
        <v>4.9000000000000004</v>
      </c>
      <c r="S25" s="287"/>
    </row>
    <row r="26" spans="2:24">
      <c r="B26" s="170">
        <v>1964</v>
      </c>
      <c r="C26" s="171"/>
      <c r="D26" s="241">
        <v>7793</v>
      </c>
      <c r="E26" s="241">
        <v>1637.1848739495799</v>
      </c>
      <c r="F26" s="241">
        <v>714.75740621847194</v>
      </c>
      <c r="G26" s="241">
        <v>150.15911895346051</v>
      </c>
      <c r="H26" s="238">
        <v>6.4</v>
      </c>
      <c r="I26" s="238">
        <v>36.4</v>
      </c>
      <c r="J26" s="238">
        <v>16.600000000000001</v>
      </c>
      <c r="K26" s="238">
        <v>47</v>
      </c>
      <c r="L26" s="238"/>
      <c r="M26" s="238"/>
      <c r="N26" s="238">
        <v>87.8</v>
      </c>
      <c r="O26" s="238">
        <v>14.3</v>
      </c>
      <c r="P26" s="238">
        <v>11.3</v>
      </c>
      <c r="Q26" s="238"/>
      <c r="R26" s="238">
        <v>4.9000000000000004</v>
      </c>
      <c r="S26" s="287"/>
    </row>
    <row r="27" spans="2:24">
      <c r="B27" s="106">
        <v>1965</v>
      </c>
      <c r="C27" s="83"/>
      <c r="D27" s="288">
        <v>8084</v>
      </c>
      <c r="E27" s="288">
        <v>1698.3193277310925</v>
      </c>
      <c r="F27" s="288">
        <v>724.11322106771763</v>
      </c>
      <c r="G27" s="288">
        <v>152.12462627473059</v>
      </c>
      <c r="H27" s="254">
        <v>2.2999999999999998</v>
      </c>
      <c r="I27" s="254">
        <v>33.6</v>
      </c>
      <c r="J27" s="254">
        <v>17.399999999999999</v>
      </c>
      <c r="K27" s="254">
        <v>49</v>
      </c>
      <c r="L27" s="254"/>
      <c r="M27" s="254"/>
      <c r="N27" s="254">
        <v>87.1</v>
      </c>
      <c r="O27" s="254">
        <v>12.5</v>
      </c>
      <c r="P27" s="254">
        <v>12.5</v>
      </c>
      <c r="Q27" s="254"/>
      <c r="R27" s="254">
        <v>4.9000000000000004</v>
      </c>
      <c r="S27" s="289"/>
    </row>
    <row r="28" spans="2:24">
      <c r="B28" s="106">
        <v>1966</v>
      </c>
      <c r="C28" s="83"/>
      <c r="D28" s="288">
        <v>8337</v>
      </c>
      <c r="E28" s="288">
        <v>1751.4705882352941</v>
      </c>
      <c r="F28" s="288">
        <v>728.82244951481778</v>
      </c>
      <c r="G28" s="288">
        <v>153.11395998210457</v>
      </c>
      <c r="H28" s="254">
        <v>3.8</v>
      </c>
      <c r="I28" s="254">
        <v>33.799999999999997</v>
      </c>
      <c r="J28" s="254">
        <v>16.7</v>
      </c>
      <c r="K28" s="254">
        <v>49.6</v>
      </c>
      <c r="L28" s="254"/>
      <c r="M28" s="254"/>
      <c r="N28" s="254">
        <v>89.1</v>
      </c>
      <c r="O28" s="254">
        <v>14.3</v>
      </c>
      <c r="P28" s="254">
        <v>10.1</v>
      </c>
      <c r="Q28" s="254"/>
      <c r="R28" s="254">
        <v>4.9000000000000004</v>
      </c>
      <c r="S28" s="289"/>
    </row>
    <row r="29" spans="2:24">
      <c r="B29" s="106">
        <v>1967</v>
      </c>
      <c r="C29" s="83"/>
      <c r="D29" s="288">
        <v>9037</v>
      </c>
      <c r="E29" s="288">
        <v>1859.4650205761316</v>
      </c>
      <c r="F29" s="288">
        <v>772.19516363325647</v>
      </c>
      <c r="G29" s="288">
        <v>158.88789375169884</v>
      </c>
      <c r="H29" s="254">
        <v>5.0999999999999996</v>
      </c>
      <c r="I29" s="254">
        <v>35.299999999999997</v>
      </c>
      <c r="J29" s="254">
        <v>16.600000000000001</v>
      </c>
      <c r="K29" s="254">
        <v>48.1</v>
      </c>
      <c r="L29" s="254"/>
      <c r="M29" s="254"/>
      <c r="N29" s="254">
        <v>87.6</v>
      </c>
      <c r="O29" s="254">
        <v>15.2</v>
      </c>
      <c r="P29" s="254">
        <v>11.1</v>
      </c>
      <c r="Q29" s="254"/>
      <c r="R29" s="254">
        <v>5</v>
      </c>
      <c r="S29" s="289"/>
    </row>
    <row r="30" spans="2:24">
      <c r="B30" s="106">
        <v>1968</v>
      </c>
      <c r="C30" s="83"/>
      <c r="D30" s="288">
        <v>10718</v>
      </c>
      <c r="E30" s="288">
        <v>1801.3445378151259</v>
      </c>
      <c r="F30" s="288">
        <v>893.76250833889264</v>
      </c>
      <c r="G30" s="288">
        <v>150.21218627544414</v>
      </c>
      <c r="H30" s="254">
        <v>8.1999999999999993</v>
      </c>
      <c r="I30" s="254">
        <v>37.200000000000003</v>
      </c>
      <c r="J30" s="254">
        <v>17.899999999999999</v>
      </c>
      <c r="K30" s="254">
        <v>44.9</v>
      </c>
      <c r="L30" s="254"/>
      <c r="M30" s="254"/>
      <c r="N30" s="254">
        <v>87.1</v>
      </c>
      <c r="O30" s="254">
        <v>15.9</v>
      </c>
      <c r="P30" s="254">
        <v>12.3</v>
      </c>
      <c r="Q30" s="254"/>
      <c r="R30" s="254">
        <v>5.5</v>
      </c>
      <c r="S30" s="289"/>
    </row>
    <row r="31" spans="2:24">
      <c r="B31" s="106">
        <v>1969</v>
      </c>
      <c r="C31" s="83"/>
      <c r="D31" s="288">
        <v>11695</v>
      </c>
      <c r="E31" s="288">
        <v>1965.546218487395</v>
      </c>
      <c r="F31" s="288">
        <v>954.53803460659481</v>
      </c>
      <c r="G31" s="288">
        <v>160.42656043808316</v>
      </c>
      <c r="H31" s="254">
        <v>4.8</v>
      </c>
      <c r="I31" s="254">
        <v>34.4</v>
      </c>
      <c r="J31" s="254">
        <v>19.399999999999999</v>
      </c>
      <c r="K31" s="254">
        <v>46.2</v>
      </c>
      <c r="L31" s="254"/>
      <c r="M31" s="254"/>
      <c r="N31" s="254">
        <v>87</v>
      </c>
      <c r="O31" s="254">
        <v>19.3</v>
      </c>
      <c r="P31" s="254">
        <v>12.1</v>
      </c>
      <c r="Q31" s="254"/>
      <c r="R31" s="254">
        <v>5.7</v>
      </c>
      <c r="S31" s="289"/>
    </row>
    <row r="32" spans="2:24">
      <c r="B32" s="170">
        <v>1970</v>
      </c>
      <c r="C32" s="171"/>
      <c r="D32" s="241">
        <v>13664</v>
      </c>
      <c r="E32" s="241">
        <v>2296.4705882352941</v>
      </c>
      <c r="F32" s="241">
        <v>1091.8970752756911</v>
      </c>
      <c r="G32" s="241">
        <v>183.5121134917128</v>
      </c>
      <c r="H32" s="238">
        <v>4.3</v>
      </c>
      <c r="I32" s="238">
        <v>28.3</v>
      </c>
      <c r="J32" s="238">
        <v>23.8</v>
      </c>
      <c r="K32" s="238">
        <v>47.9</v>
      </c>
      <c r="L32" s="238"/>
      <c r="M32" s="238"/>
      <c r="N32" s="238">
        <v>84.2</v>
      </c>
      <c r="O32" s="238">
        <v>18.899999999999999</v>
      </c>
      <c r="P32" s="238">
        <v>15</v>
      </c>
      <c r="Q32" s="238"/>
      <c r="R32" s="238">
        <v>5.9</v>
      </c>
      <c r="S32" s="287"/>
      <c r="V32" s="290"/>
      <c r="W32" s="290"/>
      <c r="X32" s="290"/>
    </row>
    <row r="33" spans="2:24">
      <c r="B33" s="170">
        <v>1971</v>
      </c>
      <c r="C33" s="171"/>
      <c r="D33" s="241">
        <v>14050</v>
      </c>
      <c r="E33" s="241">
        <v>2365.3198653198651</v>
      </c>
      <c r="F33" s="241">
        <v>1107.171000788022</v>
      </c>
      <c r="G33" s="241">
        <v>186.39242437508787</v>
      </c>
      <c r="H33" s="238">
        <v>0.2</v>
      </c>
      <c r="I33" s="238">
        <v>27.1</v>
      </c>
      <c r="J33" s="238">
        <v>24.7</v>
      </c>
      <c r="K33" s="238">
        <v>48.2</v>
      </c>
      <c r="L33" s="238"/>
      <c r="M33" s="238"/>
      <c r="N33" s="238">
        <v>84.9</v>
      </c>
      <c r="O33" s="238">
        <v>17.100000000000001</v>
      </c>
      <c r="P33" s="238">
        <v>14.7</v>
      </c>
      <c r="Q33" s="238"/>
      <c r="R33" s="238">
        <v>6.2</v>
      </c>
      <c r="S33" s="287">
        <v>3.7</v>
      </c>
      <c r="V33" s="290"/>
      <c r="W33" s="290"/>
      <c r="X33" s="290"/>
    </row>
    <row r="34" spans="2:24">
      <c r="B34" s="170">
        <v>1972</v>
      </c>
      <c r="C34" s="171"/>
      <c r="D34" s="241">
        <v>15247</v>
      </c>
      <c r="E34" s="241">
        <v>2553.9363484087103</v>
      </c>
      <c r="F34" s="241">
        <v>1185.5221211414353</v>
      </c>
      <c r="G34" s="241">
        <v>198.57991978918514</v>
      </c>
      <c r="H34" s="238">
        <v>3.2</v>
      </c>
      <c r="I34" s="238">
        <v>26.3</v>
      </c>
      <c r="J34" s="238">
        <v>24.2</v>
      </c>
      <c r="K34" s="238">
        <v>49.5</v>
      </c>
      <c r="L34" s="238"/>
      <c r="M34" s="238"/>
      <c r="N34" s="238">
        <v>84.3</v>
      </c>
      <c r="O34" s="238">
        <v>17.3</v>
      </c>
      <c r="P34" s="238">
        <v>14.8</v>
      </c>
      <c r="Q34" s="238"/>
      <c r="R34" s="238">
        <v>6.4</v>
      </c>
      <c r="S34" s="287">
        <v>4.0999999999999996</v>
      </c>
      <c r="V34" s="290"/>
      <c r="W34" s="290"/>
      <c r="X34" s="290"/>
    </row>
    <row r="35" spans="2:24">
      <c r="B35" s="170">
        <v>1973</v>
      </c>
      <c r="C35" s="171"/>
      <c r="D35" s="241">
        <v>18404</v>
      </c>
      <c r="E35" s="241">
        <v>2875.625</v>
      </c>
      <c r="F35" s="241">
        <v>1405.8513482545261</v>
      </c>
      <c r="G35" s="241">
        <v>219.6642731647697</v>
      </c>
      <c r="H35" s="238">
        <v>3.7</v>
      </c>
      <c r="I35" s="238">
        <v>27.3</v>
      </c>
      <c r="J35" s="238">
        <v>25.4</v>
      </c>
      <c r="K35" s="238">
        <v>47.3</v>
      </c>
      <c r="L35" s="238"/>
      <c r="M35" s="238"/>
      <c r="N35" s="238">
        <v>87.5</v>
      </c>
      <c r="O35" s="238">
        <v>13.7</v>
      </c>
      <c r="P35" s="238">
        <v>11.5</v>
      </c>
      <c r="Q35" s="238"/>
      <c r="R35" s="238">
        <v>7.5</v>
      </c>
      <c r="S35" s="287">
        <v>17.600000000000001</v>
      </c>
      <c r="V35" s="290"/>
      <c r="W35" s="290"/>
      <c r="X35" s="290"/>
    </row>
    <row r="36" spans="2:24">
      <c r="B36" s="170">
        <v>1974</v>
      </c>
      <c r="C36" s="171"/>
      <c r="D36" s="241">
        <v>23771</v>
      </c>
      <c r="E36" s="241">
        <v>3574.5864661654132</v>
      </c>
      <c r="F36" s="241">
        <v>1789.4459500150558</v>
      </c>
      <c r="G36" s="241">
        <v>269.08961654361741</v>
      </c>
      <c r="H36" s="238">
        <v>3.2</v>
      </c>
      <c r="I36" s="238">
        <v>33.200000000000003</v>
      </c>
      <c r="J36" s="238">
        <v>25.1</v>
      </c>
      <c r="K36" s="238">
        <v>41.8</v>
      </c>
      <c r="L36" s="238"/>
      <c r="M36" s="238"/>
      <c r="N36" s="238">
        <v>91.8</v>
      </c>
      <c r="O36" s="238">
        <v>15.7</v>
      </c>
      <c r="P36" s="238">
        <v>7.5</v>
      </c>
      <c r="Q36" s="238"/>
      <c r="R36" s="238">
        <v>9.5</v>
      </c>
      <c r="S36" s="287">
        <v>25.9</v>
      </c>
      <c r="V36" s="290"/>
      <c r="W36" s="290"/>
      <c r="X36" s="290"/>
    </row>
    <row r="37" spans="2:24">
      <c r="B37" s="106">
        <v>1975</v>
      </c>
      <c r="C37" s="83"/>
      <c r="D37" s="288">
        <v>26577</v>
      </c>
      <c r="E37" s="288">
        <v>3791.2981455064196</v>
      </c>
      <c r="F37" s="288">
        <v>1969.2501481920569</v>
      </c>
      <c r="G37" s="288">
        <v>280.9201352627756</v>
      </c>
      <c r="H37" s="254">
        <v>2.8</v>
      </c>
      <c r="I37" s="254">
        <v>30.4</v>
      </c>
      <c r="J37" s="254">
        <v>26.4</v>
      </c>
      <c r="K37" s="254">
        <v>43.2</v>
      </c>
      <c r="L37" s="254"/>
      <c r="M37" s="254"/>
      <c r="N37" s="254">
        <v>91.9</v>
      </c>
      <c r="O37" s="254">
        <v>15.6</v>
      </c>
      <c r="P37" s="254">
        <v>7.4</v>
      </c>
      <c r="Q37" s="254"/>
      <c r="R37" s="254">
        <v>10.199999999999999</v>
      </c>
      <c r="S37" s="289">
        <v>7.5</v>
      </c>
      <c r="V37" s="290"/>
      <c r="W37" s="290"/>
      <c r="X37" s="290"/>
    </row>
    <row r="38" spans="2:24">
      <c r="B38" s="106">
        <v>1976</v>
      </c>
      <c r="C38" s="83"/>
      <c r="D38" s="288">
        <v>30203</v>
      </c>
      <c r="E38" s="288">
        <v>3591.3198573127229</v>
      </c>
      <c r="F38" s="288">
        <v>2201.8662972953271</v>
      </c>
      <c r="G38" s="288">
        <v>261.81525532643604</v>
      </c>
      <c r="H38" s="254">
        <v>3</v>
      </c>
      <c r="I38" s="254">
        <v>29</v>
      </c>
      <c r="J38" s="254">
        <v>27.1</v>
      </c>
      <c r="K38" s="254">
        <v>43.9</v>
      </c>
      <c r="L38" s="254"/>
      <c r="M38" s="254"/>
      <c r="N38" s="254">
        <v>86.1</v>
      </c>
      <c r="O38" s="254">
        <v>16.2</v>
      </c>
      <c r="P38" s="254">
        <v>13.1</v>
      </c>
      <c r="Q38" s="254"/>
      <c r="R38" s="254">
        <v>10.8</v>
      </c>
      <c r="S38" s="289">
        <v>5.9</v>
      </c>
      <c r="V38" s="290"/>
      <c r="W38" s="290"/>
      <c r="X38" s="290"/>
    </row>
    <row r="39" spans="2:24">
      <c r="B39" s="106">
        <v>1977</v>
      </c>
      <c r="C39" s="83"/>
      <c r="D39" s="288">
        <v>36407</v>
      </c>
      <c r="E39" s="288">
        <v>4104.5095828635858</v>
      </c>
      <c r="F39" s="288">
        <v>2611.3183187491036</v>
      </c>
      <c r="G39" s="288">
        <v>294.39890853992154</v>
      </c>
      <c r="H39" s="254">
        <v>4.2</v>
      </c>
      <c r="I39" s="254">
        <v>30.7</v>
      </c>
      <c r="J39" s="254">
        <v>28.7</v>
      </c>
      <c r="K39" s="254">
        <v>40.6</v>
      </c>
      <c r="L39" s="254"/>
      <c r="M39" s="254"/>
      <c r="N39" s="254">
        <v>81.900000000000006</v>
      </c>
      <c r="O39" s="254">
        <v>14.4</v>
      </c>
      <c r="P39" s="254">
        <v>17.7</v>
      </c>
      <c r="Q39" s="254"/>
      <c r="R39" s="254">
        <v>12.8</v>
      </c>
      <c r="S39" s="289">
        <v>18.8</v>
      </c>
      <c r="V39" s="290"/>
      <c r="W39" s="290"/>
      <c r="X39" s="290"/>
    </row>
    <row r="40" spans="2:24">
      <c r="B40" s="106">
        <v>1978</v>
      </c>
      <c r="C40" s="83"/>
      <c r="D40" s="288">
        <v>42665</v>
      </c>
      <c r="E40" s="288">
        <v>2733.1838565022422</v>
      </c>
      <c r="F40" s="288">
        <v>3006.6948555320646</v>
      </c>
      <c r="G40" s="288">
        <v>192.61337959846668</v>
      </c>
      <c r="H40" s="254">
        <v>8.1999999999999993</v>
      </c>
      <c r="I40" s="254">
        <v>30.5</v>
      </c>
      <c r="J40" s="254">
        <v>27.2</v>
      </c>
      <c r="K40" s="254">
        <v>42.3</v>
      </c>
      <c r="L40" s="254"/>
      <c r="M40" s="254"/>
      <c r="N40" s="254">
        <v>84.7</v>
      </c>
      <c r="O40" s="254">
        <v>20</v>
      </c>
      <c r="P40" s="254">
        <v>15.5</v>
      </c>
      <c r="Q40" s="254"/>
      <c r="R40" s="254">
        <v>13.8</v>
      </c>
      <c r="S40" s="289">
        <v>7.8</v>
      </c>
      <c r="V40" s="290"/>
      <c r="W40" s="290"/>
      <c r="X40" s="290"/>
    </row>
    <row r="41" spans="2:24">
      <c r="B41" s="106">
        <v>1979</v>
      </c>
      <c r="C41" s="83"/>
      <c r="D41" s="288">
        <v>52387</v>
      </c>
      <c r="E41" s="288">
        <v>3364.6114322414901</v>
      </c>
      <c r="F41" s="288">
        <v>3619.8866777224989</v>
      </c>
      <c r="G41" s="288">
        <v>232.49111610292221</v>
      </c>
      <c r="H41" s="254">
        <v>6.3</v>
      </c>
      <c r="I41" s="254">
        <v>26.9</v>
      </c>
      <c r="J41" s="254">
        <v>28.2</v>
      </c>
      <c r="K41" s="254">
        <v>44.8</v>
      </c>
      <c r="L41" s="254"/>
      <c r="M41" s="254"/>
      <c r="N41" s="254">
        <v>86.2</v>
      </c>
      <c r="O41" s="254">
        <v>25.8</v>
      </c>
      <c r="P41" s="254">
        <v>14.8</v>
      </c>
      <c r="Q41" s="254"/>
      <c r="R41" s="254">
        <v>16</v>
      </c>
      <c r="S41" s="289">
        <v>15.8</v>
      </c>
      <c r="V41" s="290"/>
      <c r="W41" s="290"/>
      <c r="X41" s="290"/>
    </row>
    <row r="42" spans="2:24">
      <c r="B42" s="170">
        <v>1980</v>
      </c>
      <c r="C42" s="171"/>
      <c r="D42" s="241">
        <v>66527</v>
      </c>
      <c r="E42" s="241">
        <v>4024.6218995765271</v>
      </c>
      <c r="F42" s="241">
        <v>4511.222621550146</v>
      </c>
      <c r="G42" s="241">
        <v>272.91122937387451</v>
      </c>
      <c r="H42" s="238">
        <v>5.8</v>
      </c>
      <c r="I42" s="238">
        <v>27.6</v>
      </c>
      <c r="J42" s="238">
        <v>29.6</v>
      </c>
      <c r="K42" s="238">
        <v>42.8</v>
      </c>
      <c r="L42" s="238"/>
      <c r="M42" s="238"/>
      <c r="N42" s="238">
        <v>88.8</v>
      </c>
      <c r="O42" s="238">
        <v>33.799999999999997</v>
      </c>
      <c r="P42" s="238">
        <v>14</v>
      </c>
      <c r="Q42" s="238"/>
      <c r="R42" s="238">
        <v>18.899999999999999</v>
      </c>
      <c r="S42" s="287">
        <v>18.100000000000001</v>
      </c>
      <c r="V42" s="290"/>
      <c r="W42" s="290"/>
      <c r="X42" s="290"/>
    </row>
    <row r="43" spans="2:24">
      <c r="B43" s="170">
        <v>1981</v>
      </c>
      <c r="C43" s="171"/>
      <c r="D43" s="241">
        <v>85005</v>
      </c>
      <c r="E43" s="241">
        <v>4415.8441558441555</v>
      </c>
      <c r="F43" s="241">
        <v>5725.3990705192964</v>
      </c>
      <c r="G43" s="241">
        <v>297.42332833866476</v>
      </c>
      <c r="H43" s="238">
        <v>5.8</v>
      </c>
      <c r="I43" s="238">
        <v>27.7</v>
      </c>
      <c r="J43" s="238">
        <v>28</v>
      </c>
      <c r="K43" s="238">
        <v>44.3</v>
      </c>
      <c r="L43" s="238"/>
      <c r="M43" s="238"/>
      <c r="N43" s="238">
        <v>88.3</v>
      </c>
      <c r="O43" s="238">
        <v>27.8</v>
      </c>
      <c r="P43" s="238">
        <v>14.3</v>
      </c>
      <c r="Q43" s="238"/>
      <c r="R43" s="238">
        <v>22.8</v>
      </c>
      <c r="S43" s="287">
        <v>20.6</v>
      </c>
      <c r="V43" s="290"/>
      <c r="W43" s="290"/>
      <c r="X43" s="290"/>
    </row>
    <row r="44" spans="2:24">
      <c r="B44" s="170">
        <v>1982</v>
      </c>
      <c r="C44" s="171"/>
      <c r="D44" s="241">
        <v>99238</v>
      </c>
      <c r="E44" s="241">
        <v>4768.7650168188375</v>
      </c>
      <c r="F44" s="241">
        <v>6530.5343511450374</v>
      </c>
      <c r="G44" s="241">
        <v>313.81712403387974</v>
      </c>
      <c r="H44" s="238">
        <v>5.0999999999999996</v>
      </c>
      <c r="I44" s="238">
        <v>26.4</v>
      </c>
      <c r="J44" s="238">
        <v>26.3</v>
      </c>
      <c r="K44" s="238">
        <v>47.3</v>
      </c>
      <c r="L44" s="238"/>
      <c r="M44" s="238"/>
      <c r="N44" s="238">
        <v>88.1</v>
      </c>
      <c r="O44" s="238">
        <v>30.8</v>
      </c>
      <c r="P44" s="238">
        <v>15.4</v>
      </c>
      <c r="Q44" s="238"/>
      <c r="R44" s="238">
        <v>25.1</v>
      </c>
      <c r="S44" s="287">
        <v>9.9</v>
      </c>
      <c r="V44" s="290"/>
      <c r="W44" s="290"/>
      <c r="X44" s="290"/>
    </row>
    <row r="45" spans="2:24">
      <c r="B45" s="170">
        <v>1983</v>
      </c>
      <c r="C45" s="171"/>
      <c r="D45" s="241">
        <v>121601</v>
      </c>
      <c r="E45" s="241">
        <v>5167.9133021674452</v>
      </c>
      <c r="F45" s="241">
        <v>7887.4618927158326</v>
      </c>
      <c r="G45" s="241">
        <v>335.20875022166734</v>
      </c>
      <c r="H45" s="238">
        <v>5</v>
      </c>
      <c r="I45" s="238">
        <v>28.3</v>
      </c>
      <c r="J45" s="238">
        <v>26.3</v>
      </c>
      <c r="K45" s="238">
        <v>45.4</v>
      </c>
      <c r="L45" s="238"/>
      <c r="M45" s="238"/>
      <c r="N45" s="238">
        <v>86.2</v>
      </c>
      <c r="O45" s="238">
        <v>28.9</v>
      </c>
      <c r="P45" s="238">
        <v>16.399999999999999</v>
      </c>
      <c r="Q45" s="238"/>
      <c r="R45" s="238">
        <v>28.7</v>
      </c>
      <c r="S45" s="287">
        <v>14.6</v>
      </c>
      <c r="V45" s="290"/>
      <c r="W45" s="290"/>
      <c r="X45" s="290"/>
    </row>
    <row r="46" spans="2:24">
      <c r="B46" s="170">
        <v>1984</v>
      </c>
      <c r="C46" s="171"/>
      <c r="D46" s="241">
        <v>153746</v>
      </c>
      <c r="E46" s="241">
        <v>6043.4748427672957</v>
      </c>
      <c r="F46" s="241">
        <v>9853.617893994744</v>
      </c>
      <c r="G46" s="241">
        <v>387.32774740545375</v>
      </c>
      <c r="H46" s="238">
        <v>5.0999999999999996</v>
      </c>
      <c r="I46" s="238">
        <v>28.7</v>
      </c>
      <c r="J46" s="238">
        <v>26.3</v>
      </c>
      <c r="K46" s="238">
        <v>45</v>
      </c>
      <c r="L46" s="238"/>
      <c r="M46" s="238"/>
      <c r="N46" s="238">
        <v>80.099999999999994</v>
      </c>
      <c r="O46" s="238">
        <v>25.8</v>
      </c>
      <c r="P46" s="238">
        <v>22.2</v>
      </c>
      <c r="Q46" s="238"/>
      <c r="R46" s="238">
        <v>33.6</v>
      </c>
      <c r="S46" s="287">
        <v>17.100000000000001</v>
      </c>
      <c r="V46" s="290"/>
      <c r="W46" s="290"/>
      <c r="X46" s="290"/>
    </row>
    <row r="47" spans="2:24">
      <c r="B47" s="106">
        <v>1985</v>
      </c>
      <c r="C47" s="83"/>
      <c r="D47" s="288">
        <v>162375</v>
      </c>
      <c r="E47" s="288">
        <v>5978.4609720176732</v>
      </c>
      <c r="F47" s="288">
        <v>10249.652821613432</v>
      </c>
      <c r="G47" s="288">
        <v>377.38044262199674</v>
      </c>
      <c r="H47" s="254">
        <v>5</v>
      </c>
      <c r="I47" s="254">
        <v>27.7</v>
      </c>
      <c r="J47" s="254">
        <v>26.2</v>
      </c>
      <c r="K47" s="254">
        <v>46.1</v>
      </c>
      <c r="L47" s="254"/>
      <c r="M47" s="254"/>
      <c r="N47" s="254">
        <v>88.1</v>
      </c>
      <c r="O47" s="254">
        <v>23.8</v>
      </c>
      <c r="P47" s="254">
        <v>14.2</v>
      </c>
      <c r="Q47" s="254"/>
      <c r="R47" s="254">
        <v>33.9</v>
      </c>
      <c r="S47" s="289">
        <v>0.9</v>
      </c>
      <c r="V47" s="290"/>
      <c r="W47" s="290"/>
      <c r="X47" s="290"/>
    </row>
    <row r="48" spans="2:24">
      <c r="B48" s="106">
        <v>1986</v>
      </c>
      <c r="C48" s="83"/>
      <c r="D48" s="288">
        <v>179474</v>
      </c>
      <c r="E48" s="288">
        <v>6405.2105638829407</v>
      </c>
      <c r="F48" s="288">
        <v>11128.790227568674</v>
      </c>
      <c r="G48" s="288">
        <v>397.17309877118748</v>
      </c>
      <c r="H48" s="254">
        <v>4.3</v>
      </c>
      <c r="I48" s="254">
        <v>27.1</v>
      </c>
      <c r="J48" s="254">
        <v>26.6</v>
      </c>
      <c r="K48" s="254">
        <v>46.3</v>
      </c>
      <c r="L48" s="254"/>
      <c r="M48" s="254"/>
      <c r="N48" s="254">
        <v>88</v>
      </c>
      <c r="O48" s="254">
        <v>23.7</v>
      </c>
      <c r="P48" s="254">
        <v>14.5</v>
      </c>
      <c r="Q48" s="254"/>
      <c r="R48" s="254">
        <v>35.9</v>
      </c>
      <c r="S48" s="289">
        <v>5.8</v>
      </c>
      <c r="V48" s="290"/>
      <c r="W48" s="290"/>
      <c r="X48" s="290"/>
    </row>
    <row r="49" spans="2:24">
      <c r="B49" s="106">
        <v>1987</v>
      </c>
      <c r="C49" s="83"/>
      <c r="D49" s="288">
        <v>196723</v>
      </c>
      <c r="E49" s="288">
        <v>6679.8981324278438</v>
      </c>
      <c r="F49" s="288">
        <v>12015.085812007574</v>
      </c>
      <c r="G49" s="288">
        <v>407.98254030585991</v>
      </c>
      <c r="H49" s="254">
        <v>1.5</v>
      </c>
      <c r="I49" s="254">
        <v>27</v>
      </c>
      <c r="J49" s="254">
        <v>27.4</v>
      </c>
      <c r="K49" s="254">
        <v>45.6</v>
      </c>
      <c r="L49" s="254"/>
      <c r="M49" s="254"/>
      <c r="N49" s="254">
        <v>87.2</v>
      </c>
      <c r="O49" s="254">
        <v>23.3</v>
      </c>
      <c r="P49" s="254">
        <v>15.3</v>
      </c>
      <c r="Q49" s="254"/>
      <c r="R49" s="254">
        <v>38.4</v>
      </c>
      <c r="S49" s="289">
        <v>7</v>
      </c>
      <c r="V49" s="290"/>
      <c r="W49" s="290"/>
      <c r="X49" s="290"/>
    </row>
    <row r="50" spans="2:24">
      <c r="B50" s="106">
        <v>1988</v>
      </c>
      <c r="C50" s="83"/>
      <c r="D50" s="288">
        <v>221982</v>
      </c>
      <c r="E50" s="288">
        <v>6978.3715812637538</v>
      </c>
      <c r="F50" s="288">
        <v>13373.215253930959</v>
      </c>
      <c r="G50" s="288">
        <v>420.40915604938573</v>
      </c>
      <c r="H50" s="254">
        <v>2.7</v>
      </c>
      <c r="I50" s="254">
        <v>26.3</v>
      </c>
      <c r="J50" s="254">
        <v>26.7</v>
      </c>
      <c r="K50" s="254">
        <v>47</v>
      </c>
      <c r="L50" s="254"/>
      <c r="M50" s="254"/>
      <c r="N50" s="254">
        <v>88</v>
      </c>
      <c r="O50" s="254">
        <v>22.8</v>
      </c>
      <c r="P50" s="254">
        <v>14.2</v>
      </c>
      <c r="Q50" s="254"/>
      <c r="R50" s="254">
        <v>42.8</v>
      </c>
      <c r="S50" s="289">
        <v>11.5</v>
      </c>
      <c r="V50" s="290"/>
      <c r="W50" s="290"/>
      <c r="X50" s="290"/>
    </row>
    <row r="51" spans="2:24">
      <c r="B51" s="106">
        <v>1989</v>
      </c>
      <c r="C51" s="83"/>
      <c r="D51" s="288">
        <v>251891</v>
      </c>
      <c r="E51" s="288">
        <v>6987.2676837725385</v>
      </c>
      <c r="F51" s="288">
        <v>14971.233283803864</v>
      </c>
      <c r="G51" s="288">
        <v>415.29079844116131</v>
      </c>
      <c r="H51" s="254">
        <v>2.2999999999999998</v>
      </c>
      <c r="I51" s="254">
        <v>25.6</v>
      </c>
      <c r="J51" s="254">
        <v>26.8</v>
      </c>
      <c r="K51" s="254">
        <v>47.6</v>
      </c>
      <c r="L51" s="254"/>
      <c r="M51" s="254"/>
      <c r="N51" s="254">
        <v>87.8</v>
      </c>
      <c r="O51" s="254">
        <v>21.7</v>
      </c>
      <c r="P51" s="254">
        <v>14.6</v>
      </c>
      <c r="Q51" s="254"/>
      <c r="R51" s="254">
        <v>46.9</v>
      </c>
      <c r="S51" s="289">
        <v>9.6</v>
      </c>
      <c r="V51" s="290"/>
      <c r="W51" s="290"/>
      <c r="X51" s="290"/>
    </row>
    <row r="52" spans="2:24">
      <c r="B52" s="170">
        <v>1990</v>
      </c>
      <c r="C52" s="171"/>
      <c r="D52" s="241">
        <v>321784</v>
      </c>
      <c r="E52" s="241">
        <v>8032.5511732401392</v>
      </c>
      <c r="F52" s="241">
        <v>18911.78372024684</v>
      </c>
      <c r="G52" s="241">
        <v>472.08646331120417</v>
      </c>
      <c r="H52" s="238">
        <v>6.2</v>
      </c>
      <c r="I52" s="238">
        <v>26.3</v>
      </c>
      <c r="J52" s="238">
        <v>26</v>
      </c>
      <c r="K52" s="238">
        <v>47.7</v>
      </c>
      <c r="L52" s="238"/>
      <c r="M52" s="238"/>
      <c r="N52" s="238">
        <v>85.7</v>
      </c>
      <c r="O52" s="238">
        <v>22.2</v>
      </c>
      <c r="P52" s="238">
        <v>16.8</v>
      </c>
      <c r="Q52" s="238"/>
      <c r="R52" s="238">
        <v>56.3</v>
      </c>
      <c r="S52" s="287">
        <v>20</v>
      </c>
      <c r="V52" s="290"/>
      <c r="W52" s="290"/>
      <c r="X52" s="290"/>
    </row>
    <row r="53" spans="2:24">
      <c r="B53" s="170">
        <v>1991</v>
      </c>
      <c r="C53" s="171"/>
      <c r="D53" s="241">
        <v>372345</v>
      </c>
      <c r="E53" s="241">
        <v>9000.3625815808555</v>
      </c>
      <c r="F53" s="241">
        <v>21563.965946603348</v>
      </c>
      <c r="G53" s="241">
        <v>521.24645749585079</v>
      </c>
      <c r="H53" s="238">
        <v>4.5999999999999996</v>
      </c>
      <c r="I53" s="238">
        <v>26.8</v>
      </c>
      <c r="J53" s="238">
        <v>25.6</v>
      </c>
      <c r="K53" s="238">
        <v>47.7</v>
      </c>
      <c r="L53" s="238"/>
      <c r="M53" s="238"/>
      <c r="N53" s="238">
        <v>87.2</v>
      </c>
      <c r="O53" s="238">
        <v>22.9</v>
      </c>
      <c r="P53" s="238">
        <v>15.2</v>
      </c>
      <c r="Q53" s="238"/>
      <c r="R53" s="238">
        <v>62.5</v>
      </c>
      <c r="S53" s="287">
        <v>11</v>
      </c>
      <c r="V53" s="290"/>
      <c r="W53" s="290"/>
      <c r="X53" s="290"/>
    </row>
    <row r="54" spans="2:24">
      <c r="B54" s="170">
        <v>1992</v>
      </c>
      <c r="C54" s="171"/>
      <c r="D54" s="241">
        <v>425283</v>
      </c>
      <c r="E54" s="241">
        <v>9703.0116358658452</v>
      </c>
      <c r="F54" s="241">
        <v>24405.084356708368</v>
      </c>
      <c r="G54" s="241">
        <v>556.81232846699447</v>
      </c>
      <c r="H54" s="238">
        <v>4.3</v>
      </c>
      <c r="I54" s="238">
        <v>25.9</v>
      </c>
      <c r="J54" s="238">
        <v>25.6</v>
      </c>
      <c r="K54" s="238">
        <v>48.5</v>
      </c>
      <c r="L54" s="238"/>
      <c r="M54" s="238"/>
      <c r="N54" s="238">
        <v>85</v>
      </c>
      <c r="O54" s="238">
        <v>24.3</v>
      </c>
      <c r="P54" s="238">
        <v>17.899999999999999</v>
      </c>
      <c r="Q54" s="238"/>
      <c r="R54" s="238">
        <v>68.8</v>
      </c>
      <c r="S54" s="287">
        <v>10</v>
      </c>
      <c r="V54" s="290"/>
      <c r="W54" s="290"/>
      <c r="X54" s="290"/>
    </row>
    <row r="55" spans="2:24">
      <c r="B55" s="170">
        <v>1993</v>
      </c>
      <c r="C55" s="171"/>
      <c r="D55" s="241">
        <v>499565</v>
      </c>
      <c r="E55" s="241">
        <v>10353.678756476684</v>
      </c>
      <c r="F55" s="241">
        <v>28310.381956250709</v>
      </c>
      <c r="G55" s="241">
        <v>586.74366748706132</v>
      </c>
      <c r="H55" s="238">
        <v>6.9</v>
      </c>
      <c r="I55" s="238">
        <v>24.6</v>
      </c>
      <c r="J55" s="238">
        <v>25.6</v>
      </c>
      <c r="K55" s="238">
        <v>49.8</v>
      </c>
      <c r="L55" s="238"/>
      <c r="M55" s="238"/>
      <c r="N55" s="238">
        <v>84</v>
      </c>
      <c r="O55" s="238">
        <v>25.6</v>
      </c>
      <c r="P55" s="238">
        <v>20.2</v>
      </c>
      <c r="Q55" s="238"/>
      <c r="R55" s="238">
        <v>75.3</v>
      </c>
      <c r="S55" s="287">
        <v>9.5</v>
      </c>
      <c r="V55" s="290"/>
      <c r="W55" s="290"/>
      <c r="X55" s="290"/>
    </row>
    <row r="56" spans="2:24">
      <c r="B56" s="170">
        <v>1994</v>
      </c>
      <c r="C56" s="171"/>
      <c r="D56" s="241">
        <v>579084</v>
      </c>
      <c r="E56" s="241">
        <v>11717.604208822338</v>
      </c>
      <c r="F56" s="241">
        <v>32367.33553183165</v>
      </c>
      <c r="G56" s="241">
        <v>654.9440617529674</v>
      </c>
      <c r="H56" s="238">
        <v>5.6</v>
      </c>
      <c r="I56" s="238">
        <v>23.8</v>
      </c>
      <c r="J56" s="238">
        <v>26.2</v>
      </c>
      <c r="K56" s="238">
        <v>50.1</v>
      </c>
      <c r="L56" s="238"/>
      <c r="M56" s="238"/>
      <c r="N56" s="238">
        <v>84.8</v>
      </c>
      <c r="O56" s="238">
        <v>27</v>
      </c>
      <c r="P56" s="238">
        <v>19.100000000000001</v>
      </c>
      <c r="Q56" s="238"/>
      <c r="R56" s="238">
        <v>82.3</v>
      </c>
      <c r="S56" s="287">
        <v>9.3000000000000007</v>
      </c>
      <c r="V56" s="290"/>
      <c r="W56" s="290"/>
      <c r="X56" s="290"/>
    </row>
    <row r="57" spans="2:24">
      <c r="B57" s="106">
        <v>1995</v>
      </c>
      <c r="C57" s="83"/>
      <c r="D57" s="288">
        <v>667772</v>
      </c>
      <c r="E57" s="288">
        <v>13029.69756097561</v>
      </c>
      <c r="F57" s="288">
        <v>36820.247022496696</v>
      </c>
      <c r="G57" s="288">
        <v>718.44384434139897</v>
      </c>
      <c r="H57" s="254">
        <v>5.5</v>
      </c>
      <c r="I57" s="254">
        <v>23</v>
      </c>
      <c r="J57" s="254">
        <v>26.5</v>
      </c>
      <c r="K57" s="254">
        <v>50.5</v>
      </c>
      <c r="L57" s="254"/>
      <c r="M57" s="254"/>
      <c r="N57" s="254">
        <v>84.7</v>
      </c>
      <c r="O57" s="254">
        <v>25.7</v>
      </c>
      <c r="P57" s="254">
        <v>19.5</v>
      </c>
      <c r="Q57" s="254"/>
      <c r="R57" s="254">
        <v>89.2</v>
      </c>
      <c r="S57" s="289">
        <v>8.4</v>
      </c>
      <c r="V57" s="290"/>
      <c r="W57" s="290"/>
      <c r="X57" s="290"/>
    </row>
    <row r="58" spans="2:24">
      <c r="B58" s="106">
        <v>1996</v>
      </c>
      <c r="C58" s="83"/>
      <c r="D58" s="288">
        <v>768128</v>
      </c>
      <c r="E58" s="288">
        <v>13897.738375248779</v>
      </c>
      <c r="F58" s="288">
        <v>41891.797556719022</v>
      </c>
      <c r="G58" s="288">
        <v>757.94820981941416</v>
      </c>
      <c r="H58" s="254">
        <v>3.8</v>
      </c>
      <c r="I58" s="254">
        <v>22.4</v>
      </c>
      <c r="J58" s="254">
        <v>26.4</v>
      </c>
      <c r="K58" s="254">
        <v>51.1</v>
      </c>
      <c r="L58" s="254"/>
      <c r="M58" s="254"/>
      <c r="N58" s="254">
        <v>84.7</v>
      </c>
      <c r="O58" s="254">
        <v>24.2</v>
      </c>
      <c r="P58" s="254">
        <v>19</v>
      </c>
      <c r="Q58" s="254"/>
      <c r="R58" s="254">
        <v>100</v>
      </c>
      <c r="S58" s="289">
        <v>12.1</v>
      </c>
      <c r="V58" s="290"/>
      <c r="W58" s="290"/>
      <c r="X58" s="290"/>
    </row>
    <row r="59" spans="2:24">
      <c r="B59" s="106">
        <v>1997</v>
      </c>
      <c r="C59" s="83"/>
      <c r="D59" s="288">
        <v>890272</v>
      </c>
      <c r="E59" s="288">
        <v>15091.913883709103</v>
      </c>
      <c r="F59" s="288">
        <v>47946.574752261957</v>
      </c>
      <c r="G59" s="288">
        <v>812.79157064353205</v>
      </c>
      <c r="H59" s="254">
        <v>6.3</v>
      </c>
      <c r="I59" s="254">
        <v>21.9</v>
      </c>
      <c r="J59" s="254">
        <v>26.9</v>
      </c>
      <c r="K59" s="254">
        <v>51.2</v>
      </c>
      <c r="L59" s="254"/>
      <c r="M59" s="254"/>
      <c r="N59" s="254">
        <v>82.7</v>
      </c>
      <c r="O59" s="254">
        <v>24.4</v>
      </c>
      <c r="P59" s="254">
        <v>21.5</v>
      </c>
      <c r="Q59" s="254"/>
      <c r="R59" s="254">
        <v>108.6</v>
      </c>
      <c r="S59" s="289">
        <v>8.6</v>
      </c>
      <c r="V59" s="290"/>
      <c r="W59" s="290"/>
      <c r="X59" s="290"/>
    </row>
    <row r="60" spans="2:24">
      <c r="B60" s="106">
        <v>1998</v>
      </c>
      <c r="C60" s="83"/>
      <c r="D60" s="288">
        <v>1017986</v>
      </c>
      <c r="E60" s="288">
        <v>15760.736956185166</v>
      </c>
      <c r="F60" s="288">
        <v>54194.314310051108</v>
      </c>
      <c r="G60" s="288">
        <v>839.0511582296192</v>
      </c>
      <c r="H60" s="254">
        <v>4.7</v>
      </c>
      <c r="I60" s="254">
        <v>21.1</v>
      </c>
      <c r="J60" s="254">
        <v>27.5</v>
      </c>
      <c r="K60" s="254">
        <v>51.4</v>
      </c>
      <c r="L60" s="254"/>
      <c r="M60" s="254"/>
      <c r="N60" s="254">
        <v>80.900000000000006</v>
      </c>
      <c r="O60" s="254">
        <v>25.1</v>
      </c>
      <c r="P60" s="254">
        <v>23.4</v>
      </c>
      <c r="Q60" s="254"/>
      <c r="R60" s="254">
        <v>117.8</v>
      </c>
      <c r="S60" s="289">
        <v>8.4</v>
      </c>
      <c r="V60" s="290"/>
      <c r="W60" s="290"/>
      <c r="X60" s="290"/>
    </row>
    <row r="61" spans="2:24">
      <c r="B61" s="106">
        <v>1999</v>
      </c>
      <c r="C61" s="83"/>
      <c r="D61" s="288">
        <v>1105963</v>
      </c>
      <c r="E61" s="288">
        <v>15711.44246095448</v>
      </c>
      <c r="F61" s="288">
        <v>58037.520990764067</v>
      </c>
      <c r="G61" s="288">
        <v>824.48795450013017</v>
      </c>
      <c r="H61" s="254">
        <v>4.3</v>
      </c>
      <c r="I61" s="254">
        <v>20.7</v>
      </c>
      <c r="J61" s="254">
        <v>27.3</v>
      </c>
      <c r="K61" s="254">
        <v>52</v>
      </c>
      <c r="L61" s="254"/>
      <c r="M61" s="254"/>
      <c r="N61" s="254">
        <v>80.5</v>
      </c>
      <c r="O61" s="254">
        <v>27.3</v>
      </c>
      <c r="P61" s="254">
        <v>23.5</v>
      </c>
      <c r="Q61" s="254"/>
      <c r="R61" s="254">
        <v>123.1</v>
      </c>
      <c r="S61" s="289">
        <v>4.4000000000000004</v>
      </c>
      <c r="V61" s="290"/>
      <c r="W61" s="290"/>
      <c r="X61" s="290"/>
    </row>
    <row r="62" spans="2:24">
      <c r="B62" s="170">
        <v>2000</v>
      </c>
      <c r="C62" s="171"/>
      <c r="D62" s="241">
        <v>1257636</v>
      </c>
      <c r="E62" s="241">
        <v>16595.87887971176</v>
      </c>
      <c r="F62" s="241">
        <v>65837.922730604114</v>
      </c>
      <c r="G62" s="241">
        <v>868.83551689167871</v>
      </c>
      <c r="H62" s="238">
        <v>6</v>
      </c>
      <c r="I62" s="238">
        <v>19.899999999999999</v>
      </c>
      <c r="J62" s="238">
        <v>27.3</v>
      </c>
      <c r="K62" s="238">
        <v>52.8</v>
      </c>
      <c r="L62" s="238"/>
      <c r="M62" s="238"/>
      <c r="N62" s="238">
        <v>82.6</v>
      </c>
      <c r="O62" s="238">
        <v>28</v>
      </c>
      <c r="P62" s="238">
        <v>21.5</v>
      </c>
      <c r="Q62" s="238"/>
      <c r="R62" s="238">
        <v>131.30000000000001</v>
      </c>
      <c r="S62" s="287">
        <v>6.7</v>
      </c>
      <c r="V62" s="290"/>
      <c r="W62" s="290"/>
      <c r="X62" s="290"/>
    </row>
    <row r="63" spans="2:24">
      <c r="B63" s="170">
        <v>2001</v>
      </c>
      <c r="C63" s="171"/>
      <c r="D63" s="241">
        <v>1407398</v>
      </c>
      <c r="E63" s="241">
        <v>15749.748631914905</v>
      </c>
      <c r="F63" s="241">
        <v>74873.543650582535</v>
      </c>
      <c r="G63" s="241">
        <v>837.86031380599695</v>
      </c>
      <c r="H63" s="238">
        <v>-1.5</v>
      </c>
      <c r="I63" s="238">
        <v>20.100000000000001</v>
      </c>
      <c r="J63" s="238">
        <v>26.8</v>
      </c>
      <c r="K63" s="238">
        <v>53.1</v>
      </c>
      <c r="L63" s="238"/>
      <c r="M63" s="238"/>
      <c r="N63" s="238">
        <v>84.2</v>
      </c>
      <c r="O63" s="238">
        <v>22</v>
      </c>
      <c r="P63" s="238">
        <v>20.3</v>
      </c>
      <c r="Q63" s="238"/>
      <c r="R63" s="238">
        <v>147.6</v>
      </c>
      <c r="S63" s="287">
        <v>12.4</v>
      </c>
      <c r="V63" s="290"/>
      <c r="W63" s="290"/>
      <c r="X63" s="290"/>
    </row>
    <row r="64" spans="2:24">
      <c r="B64" s="170">
        <v>2002</v>
      </c>
      <c r="C64" s="171"/>
      <c r="D64" s="241">
        <v>1636037</v>
      </c>
      <c r="E64" s="241">
        <v>17102</v>
      </c>
      <c r="F64" s="241">
        <v>86467</v>
      </c>
      <c r="G64" s="241">
        <v>904</v>
      </c>
      <c r="H64" s="238">
        <v>4</v>
      </c>
      <c r="I64" s="238">
        <v>14.3</v>
      </c>
      <c r="J64" s="238">
        <v>28</v>
      </c>
      <c r="K64" s="238">
        <v>57.7</v>
      </c>
      <c r="L64" s="238"/>
      <c r="M64" s="238"/>
      <c r="N64" s="238">
        <v>84</v>
      </c>
      <c r="O64" s="238">
        <v>22.5</v>
      </c>
      <c r="P64" s="238">
        <v>21</v>
      </c>
      <c r="Q64" s="238"/>
      <c r="R64" s="238">
        <v>160</v>
      </c>
      <c r="S64" s="287">
        <v>8.4</v>
      </c>
      <c r="V64" s="290"/>
      <c r="W64" s="290"/>
      <c r="X64" s="290"/>
    </row>
    <row r="65" spans="1:25">
      <c r="B65" s="170">
        <v>2003</v>
      </c>
      <c r="C65" s="171"/>
      <c r="D65" s="241">
        <v>1822467.9935568492</v>
      </c>
      <c r="E65" s="241">
        <v>18881.58604886349</v>
      </c>
      <c r="F65" s="241">
        <v>95053.877513005224</v>
      </c>
      <c r="G65" s="241">
        <v>984.80098624241202</v>
      </c>
      <c r="H65" s="238">
        <v>5.9</v>
      </c>
      <c r="I65" s="238">
        <v>13.2</v>
      </c>
      <c r="J65" s="238">
        <v>28.4</v>
      </c>
      <c r="K65" s="238">
        <v>58.3</v>
      </c>
      <c r="L65" s="238"/>
      <c r="M65" s="238"/>
      <c r="N65" s="238">
        <v>84</v>
      </c>
      <c r="O65" s="238">
        <v>22</v>
      </c>
      <c r="P65" s="238">
        <v>21.5</v>
      </c>
      <c r="Q65" s="238"/>
      <c r="R65" s="238">
        <v>168.2</v>
      </c>
      <c r="S65" s="287">
        <v>5.0999999999999996</v>
      </c>
      <c r="V65" s="290"/>
      <c r="W65" s="290"/>
      <c r="X65" s="290"/>
    </row>
    <row r="66" spans="1:25">
      <c r="B66" s="170">
        <v>2004</v>
      </c>
      <c r="C66" s="171"/>
      <c r="D66" s="241">
        <v>2090841</v>
      </c>
      <c r="E66" s="241">
        <v>20662.852659000437</v>
      </c>
      <c r="F66" s="241">
        <v>107581.21944944687</v>
      </c>
      <c r="G66" s="241">
        <v>1063.1773943401306</v>
      </c>
      <c r="H66" s="238">
        <v>5.4</v>
      </c>
      <c r="I66" s="238">
        <v>12.5</v>
      </c>
      <c r="J66" s="238">
        <v>28.6</v>
      </c>
      <c r="K66" s="238">
        <v>58.8</v>
      </c>
      <c r="L66" s="238"/>
      <c r="M66" s="238"/>
      <c r="N66" s="238">
        <v>83.6</v>
      </c>
      <c r="O66" s="238">
        <v>25.3</v>
      </c>
      <c r="P66" s="238">
        <v>22</v>
      </c>
      <c r="Q66" s="238"/>
      <c r="R66" s="238">
        <v>183</v>
      </c>
      <c r="S66" s="287">
        <v>8.8000000000000007</v>
      </c>
      <c r="V66" s="290"/>
      <c r="W66" s="290"/>
      <c r="X66" s="290"/>
      <c r="Y66" s="290"/>
    </row>
    <row r="67" spans="1:25">
      <c r="B67" s="106">
        <v>2005</v>
      </c>
      <c r="C67" s="83"/>
      <c r="D67" s="288">
        <v>2452782</v>
      </c>
      <c r="E67" s="288">
        <v>24406.033890884486</v>
      </c>
      <c r="F67" s="288">
        <v>124861.63714111179</v>
      </c>
      <c r="G67" s="288">
        <v>1242.4167120181473</v>
      </c>
      <c r="H67" s="254">
        <v>6.2</v>
      </c>
      <c r="I67" s="254">
        <v>11.8</v>
      </c>
      <c r="J67" s="254">
        <v>30.2</v>
      </c>
      <c r="K67" s="254">
        <v>58</v>
      </c>
      <c r="L67" s="254"/>
      <c r="M67" s="254"/>
      <c r="N67" s="254">
        <v>82.1</v>
      </c>
      <c r="O67" s="254">
        <v>26.8</v>
      </c>
      <c r="P67" s="254">
        <v>23.8</v>
      </c>
      <c r="Q67" s="254"/>
      <c r="R67" s="254">
        <v>202.1</v>
      </c>
      <c r="S67" s="289">
        <v>10.4</v>
      </c>
      <c r="V67" s="290"/>
      <c r="W67" s="290"/>
      <c r="X67" s="290"/>
      <c r="Y67" s="290"/>
    </row>
    <row r="68" spans="1:25">
      <c r="B68" s="106">
        <v>2006</v>
      </c>
      <c r="C68" s="83"/>
      <c r="D68" s="288">
        <v>2938680</v>
      </c>
      <c r="E68" s="288">
        <v>28266.778373800316</v>
      </c>
      <c r="F68" s="288">
        <v>147984.69130828886</v>
      </c>
      <c r="G68" s="288">
        <v>1423.4457231928195</v>
      </c>
      <c r="H68" s="254">
        <v>7.7</v>
      </c>
      <c r="I68" s="254">
        <v>11.3</v>
      </c>
      <c r="J68" s="254">
        <v>30.6</v>
      </c>
      <c r="K68" s="254">
        <v>58</v>
      </c>
      <c r="L68" s="254"/>
      <c r="M68" s="254"/>
      <c r="N68" s="254">
        <v>83</v>
      </c>
      <c r="O68" s="254">
        <v>28</v>
      </c>
      <c r="P68" s="254">
        <v>22.3</v>
      </c>
      <c r="Q68" s="254"/>
      <c r="R68" s="254">
        <v>224.9</v>
      </c>
      <c r="S68" s="289">
        <v>11.3</v>
      </c>
      <c r="V68" s="290"/>
      <c r="W68" s="290"/>
      <c r="X68" s="290"/>
      <c r="Y68" s="290"/>
    </row>
    <row r="69" spans="1:25">
      <c r="B69" s="106">
        <v>2007</v>
      </c>
      <c r="C69" s="83"/>
      <c r="D69" s="288">
        <v>3578688.4338019099</v>
      </c>
      <c r="E69" s="288">
        <v>32350.252332258606</v>
      </c>
      <c r="F69" s="288">
        <v>178586.17864174407</v>
      </c>
      <c r="G69" s="288">
        <v>1614.3646056319478</v>
      </c>
      <c r="H69" s="254">
        <v>6.8</v>
      </c>
      <c r="I69" s="254">
        <v>11.7</v>
      </c>
      <c r="J69" s="254">
        <v>29.9</v>
      </c>
      <c r="K69" s="254">
        <v>58.4</v>
      </c>
      <c r="L69" s="254"/>
      <c r="M69" s="254"/>
      <c r="N69" s="254">
        <v>82.4</v>
      </c>
      <c r="O69" s="254">
        <v>28</v>
      </c>
      <c r="P69" s="254">
        <v>23.3</v>
      </c>
      <c r="Q69" s="254"/>
      <c r="R69" s="254">
        <v>256.39999999999998</v>
      </c>
      <c r="S69" s="289">
        <v>14</v>
      </c>
      <c r="V69" s="290"/>
      <c r="W69" s="290"/>
      <c r="X69" s="290"/>
      <c r="Y69" s="290"/>
    </row>
    <row r="70" spans="1:25">
      <c r="B70" s="106">
        <v>2008</v>
      </c>
      <c r="C70" s="83"/>
      <c r="D70" s="288">
        <v>4410682.4031199999</v>
      </c>
      <c r="E70" s="288">
        <v>40713.828558101151</v>
      </c>
      <c r="F70" s="288">
        <v>217854.5096868517</v>
      </c>
      <c r="G70" s="288">
        <v>2010.956042221834</v>
      </c>
      <c r="H70" s="254">
        <v>6</v>
      </c>
      <c r="I70" s="254">
        <v>13.4</v>
      </c>
      <c r="J70" s="254">
        <v>29.4</v>
      </c>
      <c r="K70" s="254">
        <v>57.2</v>
      </c>
      <c r="L70" s="254"/>
      <c r="M70" s="254"/>
      <c r="N70" s="254">
        <v>86.1</v>
      </c>
      <c r="O70" s="254">
        <v>27.6</v>
      </c>
      <c r="P70" s="254">
        <v>17.8</v>
      </c>
      <c r="Q70" s="254"/>
      <c r="R70" s="254">
        <v>298.3</v>
      </c>
      <c r="S70" s="289">
        <v>16.3</v>
      </c>
      <c r="V70" s="290"/>
      <c r="W70" s="290"/>
      <c r="X70" s="290"/>
      <c r="Y70" s="290"/>
    </row>
    <row r="71" spans="1:25">
      <c r="B71" s="106">
        <v>2009</v>
      </c>
      <c r="C71" s="83"/>
      <c r="D71" s="288">
        <v>4835292.7390000001</v>
      </c>
      <c r="E71" s="288">
        <v>42066.218343795335</v>
      </c>
      <c r="F71" s="288">
        <v>236144.40022465325</v>
      </c>
      <c r="G71" s="288">
        <v>2054.415686700514</v>
      </c>
      <c r="H71" s="254">
        <v>3.5</v>
      </c>
      <c r="I71" s="254">
        <v>12.7</v>
      </c>
      <c r="J71" s="254">
        <v>29.7</v>
      </c>
      <c r="K71" s="254">
        <v>57.6</v>
      </c>
      <c r="L71" s="254"/>
      <c r="M71" s="254"/>
      <c r="N71" s="254">
        <v>82.1</v>
      </c>
      <c r="O71" s="254">
        <v>24.4</v>
      </c>
      <c r="P71" s="254">
        <v>23.7</v>
      </c>
      <c r="Q71" s="254"/>
      <c r="R71" s="254">
        <v>315.8</v>
      </c>
      <c r="S71" s="289">
        <v>5.9</v>
      </c>
      <c r="V71" s="290"/>
      <c r="W71" s="290"/>
      <c r="X71" s="290"/>
      <c r="Y71" s="290"/>
    </row>
    <row r="72" spans="1:25">
      <c r="A72" s="291"/>
      <c r="B72" s="170">
        <v>2010</v>
      </c>
      <c r="C72" s="171"/>
      <c r="D72" s="241">
        <v>6413668.4729157435</v>
      </c>
      <c r="E72" s="241">
        <v>56725.648879939923</v>
      </c>
      <c r="F72" s="241">
        <v>310213.71090281708</v>
      </c>
      <c r="G72" s="241">
        <v>2743.6831380865742</v>
      </c>
      <c r="H72" s="238">
        <v>8</v>
      </c>
      <c r="I72" s="238">
        <v>8.4961402779805688</v>
      </c>
      <c r="J72" s="238">
        <v>26.644145836985718</v>
      </c>
      <c r="K72" s="238">
        <v>54.638353492484903</v>
      </c>
      <c r="L72" s="238">
        <v>10.221360392548814</v>
      </c>
      <c r="M72" s="238"/>
      <c r="N72" s="238">
        <v>76.906772280863336</v>
      </c>
      <c r="O72" s="238">
        <v>30.352474689824895</v>
      </c>
      <c r="P72" s="238">
        <v>28.45847672066164</v>
      </c>
      <c r="Q72" s="238"/>
      <c r="R72" s="238">
        <v>338.85622353821833</v>
      </c>
      <c r="S72" s="287">
        <v>7.2989354006769371</v>
      </c>
      <c r="T72" s="291"/>
      <c r="V72" s="290"/>
      <c r="W72" s="290"/>
      <c r="X72" s="290"/>
      <c r="Y72" s="290"/>
    </row>
    <row r="73" spans="1:25">
      <c r="A73" s="291"/>
      <c r="B73" s="170">
        <v>2011</v>
      </c>
      <c r="C73" s="171"/>
      <c r="D73" s="241">
        <v>7219106.2946310686</v>
      </c>
      <c r="E73" s="241">
        <v>65292.753005747451</v>
      </c>
      <c r="F73" s="241">
        <v>345544.05009721749</v>
      </c>
      <c r="G73" s="241">
        <v>3125.2514362314496</v>
      </c>
      <c r="H73" s="238">
        <v>8.4047330213686138</v>
      </c>
      <c r="I73" s="238">
        <v>8.8316639630537423</v>
      </c>
      <c r="J73" s="238">
        <v>27.995666787552111</v>
      </c>
      <c r="K73" s="238">
        <v>55.138401913126302</v>
      </c>
      <c r="L73" s="238">
        <v>8.0342673362678454</v>
      </c>
      <c r="M73" s="238"/>
      <c r="N73" s="238">
        <v>79.827025865803861</v>
      </c>
      <c r="O73" s="238">
        <v>33.363873395129559</v>
      </c>
      <c r="P73" s="238">
        <v>26.284193545431666</v>
      </c>
      <c r="Q73" s="238"/>
      <c r="R73" s="238">
        <v>351.83914083272924</v>
      </c>
      <c r="S73" s="287">
        <v>3.8313940818167143</v>
      </c>
      <c r="T73" s="291"/>
      <c r="V73" s="290"/>
      <c r="W73" s="290"/>
      <c r="X73" s="290"/>
      <c r="Y73" s="290"/>
    </row>
    <row r="74" spans="1:25">
      <c r="B74" s="170">
        <v>2012</v>
      </c>
      <c r="C74" s="171"/>
      <c r="D74" s="241">
        <v>8732463.3055653796</v>
      </c>
      <c r="E74" s="241">
        <v>68434.409314840988</v>
      </c>
      <c r="F74" s="241">
        <v>427537.98313661589</v>
      </c>
      <c r="G74" s="241">
        <v>3350.5218758796077</v>
      </c>
      <c r="H74" s="238">
        <v>9.144572245405854</v>
      </c>
      <c r="I74" s="238">
        <v>7.4493255279679831</v>
      </c>
      <c r="J74" s="238">
        <v>30.126275895018946</v>
      </c>
      <c r="K74" s="238">
        <v>55.634843908948937</v>
      </c>
      <c r="L74" s="238">
        <v>6.7895546680641132</v>
      </c>
      <c r="M74" s="238"/>
      <c r="N74" s="238">
        <v>72.803574619552762</v>
      </c>
      <c r="O74" s="238">
        <v>39.055542332903848</v>
      </c>
      <c r="P74" s="238">
        <v>33.308379977752736</v>
      </c>
      <c r="Q74" s="238"/>
      <c r="R74" s="238">
        <v>389.93780376788317</v>
      </c>
      <c r="S74" s="287">
        <v>10.828432233259324</v>
      </c>
      <c r="V74" s="290"/>
      <c r="W74" s="290"/>
      <c r="X74" s="290"/>
      <c r="Y74" s="290"/>
    </row>
    <row r="75" spans="1:25">
      <c r="B75" s="170">
        <v>2013</v>
      </c>
      <c r="C75" s="171"/>
      <c r="D75" s="241">
        <v>9592124.9721020255</v>
      </c>
      <c r="E75" s="241">
        <v>74294.263817894869</v>
      </c>
      <c r="F75" s="241">
        <v>465976.43779946683</v>
      </c>
      <c r="G75" s="241">
        <v>3609.1456797617129</v>
      </c>
      <c r="H75" s="238">
        <v>3.3957326505131107</v>
      </c>
      <c r="I75" s="238">
        <v>7.6665165181671702</v>
      </c>
      <c r="J75" s="238">
        <v>29.162758014805334</v>
      </c>
      <c r="K75" s="238">
        <v>56.364406044596841</v>
      </c>
      <c r="L75" s="238">
        <v>6.8063194224306427</v>
      </c>
      <c r="M75" s="238"/>
      <c r="N75" s="238">
        <v>75.367579680603868</v>
      </c>
      <c r="O75" s="238">
        <v>33.249416032024989</v>
      </c>
      <c r="P75" s="238">
        <v>29.872054398765655</v>
      </c>
      <c r="Q75" s="238"/>
      <c r="R75" s="238">
        <v>414.2578867486431</v>
      </c>
      <c r="S75" s="287">
        <v>6.236913360479627</v>
      </c>
      <c r="V75" s="290"/>
      <c r="W75" s="290"/>
      <c r="X75" s="290"/>
      <c r="Y75" s="290"/>
    </row>
    <row r="76" spans="1:25">
      <c r="B76" s="170">
        <v>2014</v>
      </c>
      <c r="C76" s="171"/>
      <c r="D76" s="241">
        <v>10361151.066540552</v>
      </c>
      <c r="E76" s="241">
        <v>79358.94187481179</v>
      </c>
      <c r="F76" s="241">
        <v>498660</v>
      </c>
      <c r="G76" s="241">
        <v>3819</v>
      </c>
      <c r="H76" s="238">
        <v>4.9607005918927705</v>
      </c>
      <c r="I76" s="238">
        <v>8.0066097937563772</v>
      </c>
      <c r="J76" s="238">
        <v>28.297998869097039</v>
      </c>
      <c r="K76" s="238">
        <v>56.901191634052765</v>
      </c>
      <c r="L76" s="238">
        <v>6.7941997030938168</v>
      </c>
      <c r="M76" s="238"/>
      <c r="N76" s="238">
        <v>75.76384305908222</v>
      </c>
      <c r="O76" s="238">
        <v>32.30951506134226</v>
      </c>
      <c r="P76" s="238">
        <v>29.805575376042743</v>
      </c>
      <c r="Q76" s="238"/>
      <c r="R76" s="238">
        <v>426.32856138395726</v>
      </c>
      <c r="S76" s="287">
        <v>2.9121038262306582</v>
      </c>
      <c r="V76" s="290"/>
      <c r="W76" s="290"/>
      <c r="X76" s="290"/>
      <c r="Y76" s="290"/>
    </row>
    <row r="77" spans="1:25">
      <c r="B77" s="106">
        <v>2015</v>
      </c>
      <c r="C77" s="83"/>
      <c r="D77" s="288">
        <v>11566987</v>
      </c>
      <c r="E77" s="288">
        <v>85110</v>
      </c>
      <c r="F77" s="288">
        <v>551597</v>
      </c>
      <c r="G77" s="288">
        <v>4059</v>
      </c>
      <c r="H77" s="254">
        <v>4.2</v>
      </c>
      <c r="I77" s="254">
        <v>8.1999999999999993</v>
      </c>
      <c r="J77" s="254">
        <v>29.5</v>
      </c>
      <c r="K77" s="254">
        <v>54.2</v>
      </c>
      <c r="L77" s="254">
        <v>8</v>
      </c>
      <c r="M77" s="254"/>
      <c r="N77" s="254">
        <v>72.900000000000006</v>
      </c>
      <c r="O77" s="254">
        <v>34.299999999999997</v>
      </c>
      <c r="P77" s="254">
        <v>32</v>
      </c>
      <c r="Q77" s="254"/>
      <c r="R77" s="254">
        <v>429.1</v>
      </c>
      <c r="S77" s="289">
        <v>0.6</v>
      </c>
      <c r="V77" s="290"/>
      <c r="W77" s="290"/>
      <c r="X77" s="290"/>
      <c r="Y77" s="290"/>
    </row>
    <row r="78" spans="1:25">
      <c r="B78" s="106">
        <v>2016</v>
      </c>
      <c r="C78" s="83"/>
      <c r="D78" s="288">
        <v>12812975</v>
      </c>
      <c r="E78" s="288">
        <v>87992</v>
      </c>
      <c r="F78" s="288">
        <v>604129</v>
      </c>
      <c r="G78" s="288">
        <v>4149</v>
      </c>
      <c r="H78" s="254">
        <v>5.0999999999999996</v>
      </c>
      <c r="I78" s="254">
        <v>7.3</v>
      </c>
      <c r="J78" s="254">
        <v>30.5</v>
      </c>
      <c r="K78" s="254">
        <v>53.4</v>
      </c>
      <c r="L78" s="254">
        <v>8.8000000000000007</v>
      </c>
      <c r="M78" s="254"/>
      <c r="N78" s="254">
        <v>70.400000000000006</v>
      </c>
      <c r="O78" s="254">
        <v>36.5</v>
      </c>
      <c r="P78" s="254">
        <v>34.5</v>
      </c>
      <c r="Q78" s="254"/>
      <c r="R78" s="254">
        <v>452.5</v>
      </c>
      <c r="S78" s="289">
        <v>5.4</v>
      </c>
      <c r="V78" s="290"/>
      <c r="W78" s="290"/>
      <c r="X78" s="290"/>
      <c r="Y78" s="290"/>
    </row>
    <row r="79" spans="1:25">
      <c r="B79" s="106">
        <v>2017</v>
      </c>
      <c r="C79" s="83"/>
      <c r="D79" s="288">
        <v>14387319</v>
      </c>
      <c r="E79" s="288">
        <v>94356</v>
      </c>
      <c r="F79" s="288">
        <v>670644</v>
      </c>
      <c r="G79" s="288">
        <v>4398</v>
      </c>
      <c r="H79" s="254">
        <v>6.5</v>
      </c>
      <c r="I79" s="254">
        <v>7.4</v>
      </c>
      <c r="J79" s="254">
        <v>31.1</v>
      </c>
      <c r="K79" s="254">
        <v>52.2</v>
      </c>
      <c r="L79" s="254">
        <v>9.1999999999999993</v>
      </c>
      <c r="M79" s="254"/>
      <c r="N79" s="254">
        <v>67</v>
      </c>
      <c r="O79" s="254">
        <v>39.700000000000003</v>
      </c>
      <c r="P79" s="254">
        <v>37.299999999999997</v>
      </c>
      <c r="Q79" s="254"/>
      <c r="R79" s="254">
        <v>477.2</v>
      </c>
      <c r="S79" s="289">
        <v>5.5</v>
      </c>
      <c r="V79" s="290"/>
      <c r="W79" s="290"/>
      <c r="X79" s="290"/>
      <c r="Y79" s="290"/>
    </row>
    <row r="80" spans="1:25">
      <c r="B80" s="106">
        <v>2018</v>
      </c>
      <c r="C80" s="83"/>
      <c r="D80" s="288">
        <v>15351933</v>
      </c>
      <c r="E80" s="288">
        <v>94749</v>
      </c>
      <c r="F80" s="288">
        <v>708442</v>
      </c>
      <c r="G80" s="288">
        <v>4372</v>
      </c>
      <c r="H80" s="254">
        <v>2.2999999999999998</v>
      </c>
      <c r="I80" s="254">
        <v>7.6</v>
      </c>
      <c r="J80" s="254">
        <v>30.1</v>
      </c>
      <c r="K80" s="254">
        <v>53.6</v>
      </c>
      <c r="L80" s="254">
        <v>8.6999999999999993</v>
      </c>
      <c r="M80" s="254"/>
      <c r="N80" s="254">
        <v>68.900000000000006</v>
      </c>
      <c r="O80" s="254">
        <v>38.1</v>
      </c>
      <c r="P80" s="254">
        <v>35.1</v>
      </c>
      <c r="Q80" s="254"/>
      <c r="R80" s="254">
        <v>497.7</v>
      </c>
      <c r="S80" s="289">
        <v>4.3</v>
      </c>
      <c r="V80" s="290"/>
      <c r="W80" s="290"/>
      <c r="X80" s="290"/>
      <c r="Y80" s="290"/>
    </row>
    <row r="81" spans="1:35">
      <c r="B81" s="106">
        <v>2019</v>
      </c>
      <c r="C81" s="83"/>
      <c r="D81" s="288">
        <v>15910976</v>
      </c>
      <c r="E81" s="288">
        <v>88989</v>
      </c>
      <c r="F81" s="288">
        <v>729760.85859744065</v>
      </c>
      <c r="G81" s="288">
        <v>4081.502545521259</v>
      </c>
      <c r="H81" s="254">
        <v>-0.2</v>
      </c>
      <c r="I81" s="254">
        <v>7.3</v>
      </c>
      <c r="J81" s="254">
        <v>29.2</v>
      </c>
      <c r="K81" s="254">
        <v>55.7</v>
      </c>
      <c r="L81" s="254">
        <v>7.8068847967347086</v>
      </c>
      <c r="M81" s="254"/>
      <c r="N81" s="254">
        <v>71.7</v>
      </c>
      <c r="O81" s="254">
        <v>34.1</v>
      </c>
      <c r="P81" s="254">
        <v>32</v>
      </c>
      <c r="Q81" s="254"/>
      <c r="R81" s="254">
        <v>517</v>
      </c>
      <c r="S81" s="289">
        <v>3.9</v>
      </c>
      <c r="V81" s="290"/>
      <c r="W81" s="290"/>
      <c r="X81" s="290"/>
      <c r="Y81" s="290"/>
    </row>
    <row r="82" spans="1:35">
      <c r="A82" s="291"/>
      <c r="B82" s="170">
        <v>2020</v>
      </c>
      <c r="C82" s="171" t="s">
        <v>234</v>
      </c>
      <c r="D82" s="241">
        <v>15646253.786968024</v>
      </c>
      <c r="E82" s="241">
        <v>84419.853785037325</v>
      </c>
      <c r="F82" s="241">
        <v>713821.51498553879</v>
      </c>
      <c r="G82" s="241">
        <v>3851.446406543972</v>
      </c>
      <c r="H82" s="238">
        <v>-4.5999999999999996</v>
      </c>
      <c r="I82" s="238">
        <v>8.2513232605818416</v>
      </c>
      <c r="J82" s="238">
        <v>28.235832875125894</v>
      </c>
      <c r="K82" s="238">
        <v>57.832387379711427</v>
      </c>
      <c r="L82" s="238">
        <v>5.6804564845808381</v>
      </c>
      <c r="M82" s="238"/>
      <c r="N82" s="238">
        <v>73.302715875148436</v>
      </c>
      <c r="O82" s="238">
        <v>32.871123147451854</v>
      </c>
      <c r="P82" s="238">
        <v>31.348404097204245</v>
      </c>
      <c r="Q82" s="238"/>
      <c r="R82" s="238">
        <v>533.02466513688853</v>
      </c>
      <c r="S82" s="287">
        <v>3.1043053536498393</v>
      </c>
      <c r="T82" s="291"/>
      <c r="V82" s="290"/>
      <c r="W82" s="290"/>
      <c r="X82" s="290"/>
      <c r="Y82" s="290"/>
    </row>
    <row r="83" spans="1:35">
      <c r="A83" s="291"/>
      <c r="B83" s="170">
        <v>2021</v>
      </c>
      <c r="C83" s="171" t="s">
        <v>234</v>
      </c>
      <c r="D83" s="241">
        <v>17612370.437614106</v>
      </c>
      <c r="E83" s="241">
        <v>88611.39445320201</v>
      </c>
      <c r="F83" s="241">
        <v>794925.54782515368</v>
      </c>
      <c r="G83" s="241">
        <v>3999.4310549378051</v>
      </c>
      <c r="H83" s="238">
        <v>4.2</v>
      </c>
      <c r="I83" s="238">
        <v>8.789940164634034</v>
      </c>
      <c r="J83" s="238">
        <v>29.954009766337592</v>
      </c>
      <c r="K83" s="238">
        <v>55.874385350145708</v>
      </c>
      <c r="L83" s="238">
        <v>5.3816647188826723</v>
      </c>
      <c r="M83" s="238"/>
      <c r="N83" s="238">
        <v>70.652904775841677</v>
      </c>
      <c r="O83" s="238">
        <v>36.734227307610311</v>
      </c>
      <c r="P83" s="238">
        <v>32.976107745950472</v>
      </c>
      <c r="Q83" s="238"/>
      <c r="R83" s="238">
        <v>575.77906201699034</v>
      </c>
      <c r="S83" s="287">
        <v>8.0210916448156961</v>
      </c>
      <c r="T83" s="291"/>
      <c r="V83" s="290"/>
      <c r="W83" s="290"/>
      <c r="X83" s="290"/>
      <c r="Y83" s="290"/>
    </row>
    <row r="84" spans="1:35">
      <c r="A84" s="291"/>
      <c r="B84" s="170">
        <v>2022</v>
      </c>
      <c r="C84" s="171" t="s">
        <v>524</v>
      </c>
      <c r="D84" s="241">
        <v>24063762.053024448</v>
      </c>
      <c r="E84" s="241">
        <v>76845.084142170759</v>
      </c>
      <c r="F84" s="241">
        <v>1084881.7480286935</v>
      </c>
      <c r="G84" s="241">
        <v>3464.4553510739265</v>
      </c>
      <c r="H84" s="238">
        <v>-7.3</v>
      </c>
      <c r="I84" s="238">
        <v>8.497095989336227</v>
      </c>
      <c r="J84" s="238">
        <v>29.80867831577439</v>
      </c>
      <c r="K84" s="238">
        <v>57.014659093795636</v>
      </c>
      <c r="L84" s="238">
        <v>4.6795666010937342</v>
      </c>
      <c r="M84" s="238"/>
      <c r="N84" s="238">
        <v>74.960100365979713</v>
      </c>
      <c r="O84" s="238">
        <v>28.603293818852489</v>
      </c>
      <c r="P84" s="238">
        <v>27.234851860094079</v>
      </c>
      <c r="Q84" s="238"/>
      <c r="R84" s="238">
        <v>849.06534775120019</v>
      </c>
      <c r="S84" s="287">
        <v>47.46374152211628</v>
      </c>
      <c r="T84" s="291"/>
      <c r="V84" s="290"/>
      <c r="W84" s="290"/>
      <c r="X84" s="290"/>
      <c r="Y84" s="290"/>
    </row>
    <row r="85" spans="1:35">
      <c r="B85" s="170">
        <v>2023</v>
      </c>
      <c r="C85" s="171" t="s">
        <v>235</v>
      </c>
      <c r="D85" s="241">
        <v>27629665.088229861</v>
      </c>
      <c r="E85" s="256">
        <v>84403.289253896422</v>
      </c>
      <c r="F85" s="256">
        <v>1253785.228852832</v>
      </c>
      <c r="G85" s="256">
        <v>3830.071663742634</v>
      </c>
      <c r="H85" s="257">
        <v>-2.2999999999999998</v>
      </c>
      <c r="I85" s="257">
        <v>8.2810251409505415</v>
      </c>
      <c r="J85" s="257">
        <v>25.592610904841916</v>
      </c>
      <c r="K85" s="257">
        <v>59.925836689293966</v>
      </c>
      <c r="L85" s="257">
        <v>6.2005272649135756</v>
      </c>
      <c r="M85" s="257"/>
      <c r="N85" s="257">
        <v>76.192058081710954</v>
      </c>
      <c r="O85" s="257">
        <v>25.301618457013149</v>
      </c>
      <c r="P85" s="257">
        <v>27.21339992695972</v>
      </c>
      <c r="Q85" s="257"/>
      <c r="R85" s="257">
        <v>997.81448868893858</v>
      </c>
      <c r="S85" s="292">
        <v>17.51916284555827</v>
      </c>
      <c r="V85" s="290"/>
      <c r="W85" s="290"/>
      <c r="X85" s="290"/>
      <c r="Y85" s="290"/>
    </row>
    <row r="86" spans="1:35" ht="15.95" customHeight="1">
      <c r="B86" s="262" t="s">
        <v>275</v>
      </c>
      <c r="C86" s="293" t="s">
        <v>525</v>
      </c>
      <c r="D86" s="294"/>
      <c r="E86" s="83"/>
      <c r="F86" s="83"/>
      <c r="G86" s="83"/>
      <c r="H86" s="83"/>
      <c r="I86" s="83"/>
      <c r="J86" s="83"/>
      <c r="K86" s="83"/>
      <c r="L86" s="83"/>
      <c r="M86" s="83"/>
      <c r="N86" s="295"/>
      <c r="P86" s="296" t="s">
        <v>241</v>
      </c>
      <c r="Q86" s="297"/>
      <c r="R86" s="298" t="s">
        <v>526</v>
      </c>
      <c r="S86" s="299"/>
    </row>
    <row r="87" spans="1:35" ht="15.95" customHeight="1">
      <c r="B87" s="300"/>
      <c r="C87" s="297" t="s">
        <v>527</v>
      </c>
      <c r="D87" s="83"/>
      <c r="E87" s="83"/>
      <c r="F87" s="83"/>
      <c r="G87" s="83"/>
      <c r="H87" s="83"/>
      <c r="I87" s="83"/>
      <c r="J87" s="83"/>
      <c r="K87" s="83"/>
      <c r="L87" s="83"/>
      <c r="M87" s="83"/>
      <c r="N87" s="295"/>
      <c r="O87" s="298"/>
      <c r="P87" s="298"/>
      <c r="Q87" s="297"/>
      <c r="R87" s="301" t="s">
        <v>528</v>
      </c>
      <c r="S87" s="299"/>
    </row>
    <row r="88" spans="1:35" ht="15.95" customHeight="1">
      <c r="B88" s="300"/>
      <c r="C88" s="297" t="s">
        <v>529</v>
      </c>
      <c r="D88" s="83"/>
      <c r="E88" s="83"/>
      <c r="F88" s="83"/>
      <c r="G88" s="83"/>
      <c r="H88" s="83"/>
      <c r="I88" s="83"/>
      <c r="J88" s="83"/>
      <c r="K88" s="83"/>
      <c r="L88" s="83"/>
      <c r="M88" s="83"/>
      <c r="N88" s="83"/>
      <c r="O88" s="83"/>
      <c r="P88" s="83"/>
      <c r="Q88" s="83"/>
      <c r="R88" s="298" t="s">
        <v>246</v>
      </c>
      <c r="S88" s="302"/>
    </row>
    <row r="89" spans="1:35" ht="15.95" customHeight="1">
      <c r="B89" s="300"/>
      <c r="C89" s="297" t="s">
        <v>530</v>
      </c>
      <c r="D89" s="83"/>
      <c r="E89" s="83"/>
      <c r="F89" s="83"/>
      <c r="G89" s="83"/>
      <c r="H89" s="83"/>
      <c r="I89" s="83"/>
      <c r="J89" s="83"/>
      <c r="K89" s="83"/>
      <c r="L89" s="83"/>
      <c r="M89" s="83"/>
      <c r="N89" s="83"/>
      <c r="O89" s="83"/>
      <c r="P89" s="83"/>
      <c r="Q89" s="83"/>
      <c r="R89" s="83"/>
      <c r="S89" s="302"/>
    </row>
    <row r="90" spans="1:35" ht="15.95" customHeight="1">
      <c r="B90" s="300"/>
      <c r="C90" s="297" t="s">
        <v>531</v>
      </c>
      <c r="D90" s="83"/>
      <c r="E90" s="83"/>
      <c r="F90" s="83"/>
      <c r="G90" s="83"/>
      <c r="H90" s="83"/>
      <c r="I90" s="83"/>
      <c r="J90" s="83"/>
      <c r="K90" s="83"/>
      <c r="L90" s="83"/>
      <c r="M90" s="83"/>
      <c r="N90" s="83"/>
      <c r="O90" s="83"/>
      <c r="P90" s="83"/>
      <c r="Q90" s="83"/>
      <c r="R90" s="83"/>
      <c r="S90" s="302"/>
    </row>
    <row r="91" spans="1:35" ht="15.95" customHeight="1">
      <c r="B91" s="300"/>
      <c r="C91" s="297" t="s">
        <v>532</v>
      </c>
      <c r="D91" s="83"/>
      <c r="E91" s="83"/>
      <c r="F91" s="83"/>
      <c r="G91" s="83"/>
      <c r="H91" s="83"/>
      <c r="I91" s="83"/>
      <c r="J91" s="83"/>
      <c r="K91" s="83"/>
      <c r="L91" s="83"/>
      <c r="M91" s="83"/>
      <c r="N91" s="83"/>
      <c r="O91" s="83"/>
      <c r="P91" s="83"/>
      <c r="Q91" s="83"/>
      <c r="R91" s="83"/>
      <c r="S91" s="302"/>
      <c r="V91" s="290"/>
      <c r="W91" s="290"/>
      <c r="X91" s="290"/>
      <c r="Y91" s="290"/>
      <c r="Z91" s="290"/>
      <c r="AA91" s="290"/>
      <c r="AB91" s="290"/>
      <c r="AC91" s="290"/>
      <c r="AD91" s="290"/>
      <c r="AE91" s="290"/>
      <c r="AF91" s="290"/>
      <c r="AG91" s="290"/>
      <c r="AH91" s="290"/>
      <c r="AI91" s="290"/>
    </row>
    <row r="92" spans="1:35" ht="15.95" customHeight="1">
      <c r="B92" s="300"/>
      <c r="C92" s="297" t="s">
        <v>533</v>
      </c>
      <c r="D92" s="83"/>
      <c r="E92" s="83"/>
      <c r="F92" s="83"/>
      <c r="G92" s="83"/>
      <c r="H92" s="83" t="s">
        <v>534</v>
      </c>
      <c r="I92" s="83"/>
      <c r="J92" s="83" t="s">
        <v>535</v>
      </c>
      <c r="K92" s="83"/>
      <c r="L92" s="83"/>
      <c r="M92" s="83" t="s">
        <v>536</v>
      </c>
      <c r="N92" s="83"/>
      <c r="O92" s="83"/>
      <c r="P92" s="83"/>
      <c r="Q92" s="83"/>
      <c r="R92" s="83"/>
      <c r="S92" s="302"/>
      <c r="V92" s="290"/>
      <c r="W92" s="290"/>
      <c r="X92" s="290"/>
      <c r="Y92" s="290"/>
      <c r="Z92" s="290"/>
      <c r="AA92" s="290"/>
      <c r="AB92" s="290"/>
      <c r="AC92" s="290"/>
      <c r="AD92" s="290"/>
      <c r="AE92" s="290"/>
      <c r="AF92" s="290"/>
      <c r="AG92" s="290"/>
      <c r="AH92" s="290"/>
      <c r="AI92" s="290"/>
    </row>
    <row r="93" spans="1:35" ht="15.95" customHeight="1">
      <c r="B93" s="300"/>
      <c r="C93" s="297" t="s">
        <v>537</v>
      </c>
      <c r="D93" s="83"/>
      <c r="E93" s="83"/>
      <c r="F93" s="83"/>
      <c r="G93" s="83"/>
      <c r="H93" s="83" t="s">
        <v>538</v>
      </c>
      <c r="I93" s="83"/>
      <c r="J93" s="83" t="s">
        <v>535</v>
      </c>
      <c r="K93" s="83"/>
      <c r="L93" s="83"/>
      <c r="M93" s="83" t="s">
        <v>539</v>
      </c>
      <c r="N93" s="83"/>
      <c r="O93" s="83"/>
      <c r="P93" s="83"/>
      <c r="Q93" s="83"/>
      <c r="R93" s="83"/>
      <c r="S93" s="302"/>
      <c r="V93" s="290"/>
      <c r="W93" s="290"/>
      <c r="X93" s="290"/>
      <c r="Y93" s="290"/>
      <c r="Z93" s="290"/>
      <c r="AA93" s="290"/>
      <c r="AB93" s="290"/>
      <c r="AC93" s="290"/>
      <c r="AD93" s="290"/>
      <c r="AE93" s="290"/>
      <c r="AF93" s="290"/>
      <c r="AG93" s="290"/>
      <c r="AH93" s="290"/>
      <c r="AI93" s="290"/>
    </row>
    <row r="94" spans="1:35" ht="15.95" customHeight="1">
      <c r="B94" s="300"/>
      <c r="C94" s="297" t="s">
        <v>540</v>
      </c>
      <c r="D94" s="83"/>
      <c r="E94" s="83"/>
      <c r="F94" s="83"/>
      <c r="G94" s="83"/>
      <c r="H94" s="83" t="s">
        <v>541</v>
      </c>
      <c r="I94" s="83"/>
      <c r="J94" s="83" t="s">
        <v>542</v>
      </c>
      <c r="K94" s="83"/>
      <c r="L94" s="83"/>
      <c r="M94" s="83" t="s">
        <v>543</v>
      </c>
      <c r="N94" s="83"/>
      <c r="O94" s="83"/>
      <c r="P94" s="303"/>
      <c r="Q94" s="83"/>
      <c r="R94" s="83"/>
      <c r="S94" s="302"/>
      <c r="V94" s="290"/>
      <c r="W94" s="290"/>
      <c r="X94" s="290"/>
      <c r="Y94" s="290"/>
      <c r="Z94" s="290"/>
      <c r="AA94" s="290"/>
      <c r="AB94" s="290"/>
      <c r="AC94" s="290"/>
      <c r="AD94" s="290"/>
      <c r="AE94" s="290"/>
      <c r="AF94" s="290"/>
      <c r="AG94" s="290"/>
      <c r="AH94" s="290"/>
      <c r="AI94" s="290"/>
    </row>
    <row r="95" spans="1:35" ht="15.95" customHeight="1">
      <c r="B95" s="300"/>
      <c r="C95" s="297" t="s">
        <v>544</v>
      </c>
      <c r="D95" s="83"/>
      <c r="E95" s="83"/>
      <c r="F95" s="83"/>
      <c r="G95" s="83"/>
      <c r="H95" s="83" t="s">
        <v>545</v>
      </c>
      <c r="I95" s="83"/>
      <c r="J95" s="83" t="s">
        <v>546</v>
      </c>
      <c r="K95" s="83"/>
      <c r="L95" s="83"/>
      <c r="M95" s="83" t="s">
        <v>547</v>
      </c>
      <c r="N95" s="83"/>
      <c r="O95" s="83"/>
      <c r="P95" s="303"/>
      <c r="Q95" s="83"/>
      <c r="R95" s="83"/>
      <c r="S95" s="302"/>
      <c r="V95" s="290"/>
      <c r="W95" s="290"/>
      <c r="X95" s="290"/>
      <c r="Y95" s="290"/>
      <c r="Z95" s="290"/>
      <c r="AA95" s="290"/>
      <c r="AB95" s="290"/>
      <c r="AC95" s="290"/>
      <c r="AD95" s="290"/>
      <c r="AE95" s="290"/>
      <c r="AF95" s="290"/>
      <c r="AG95" s="290"/>
      <c r="AH95" s="290"/>
      <c r="AI95" s="290"/>
    </row>
    <row r="96" spans="1:35" ht="15.95" customHeight="1">
      <c r="B96" s="300"/>
      <c r="C96" s="297" t="s">
        <v>548</v>
      </c>
      <c r="D96" s="83"/>
      <c r="E96" s="83"/>
      <c r="F96" s="83"/>
      <c r="G96" s="83"/>
      <c r="H96" s="83" t="s">
        <v>549</v>
      </c>
      <c r="I96" s="83"/>
      <c r="J96" s="83" t="s">
        <v>550</v>
      </c>
      <c r="K96" s="83"/>
      <c r="L96" s="83"/>
      <c r="M96" s="83" t="s">
        <v>551</v>
      </c>
      <c r="N96" s="83"/>
      <c r="O96" s="83"/>
      <c r="P96" s="303"/>
      <c r="Q96" s="83"/>
      <c r="R96" s="83"/>
      <c r="S96" s="302"/>
      <c r="V96" s="290"/>
      <c r="W96" s="290"/>
      <c r="X96" s="290"/>
      <c r="Y96" s="290"/>
      <c r="Z96" s="290"/>
      <c r="AA96" s="290"/>
      <c r="AB96" s="290"/>
      <c r="AC96" s="290"/>
      <c r="AD96" s="290"/>
      <c r="AE96" s="290"/>
      <c r="AF96" s="290"/>
      <c r="AG96" s="290"/>
      <c r="AH96" s="290"/>
      <c r="AI96" s="290"/>
    </row>
    <row r="97" spans="2:35" ht="15.95" customHeight="1">
      <c r="B97" s="300"/>
      <c r="C97" s="297" t="s">
        <v>552</v>
      </c>
      <c r="D97" s="83"/>
      <c r="E97" s="83"/>
      <c r="F97" s="83"/>
      <c r="G97" s="83"/>
      <c r="H97" s="83" t="s">
        <v>553</v>
      </c>
      <c r="I97" s="83"/>
      <c r="J97" s="83" t="s">
        <v>546</v>
      </c>
      <c r="K97" s="83"/>
      <c r="L97" s="83"/>
      <c r="M97" s="83" t="s">
        <v>554</v>
      </c>
      <c r="N97" s="83"/>
      <c r="O97" s="83"/>
      <c r="P97" s="303"/>
      <c r="Q97" s="83"/>
      <c r="R97" s="83"/>
      <c r="S97" s="302"/>
      <c r="V97" s="290"/>
      <c r="W97" s="290"/>
      <c r="X97" s="290"/>
      <c r="Y97" s="290"/>
      <c r="Z97" s="290"/>
      <c r="AA97" s="290"/>
      <c r="AB97" s="290"/>
      <c r="AC97" s="290"/>
      <c r="AD97" s="290"/>
      <c r="AE97" s="290"/>
      <c r="AF97" s="290"/>
      <c r="AG97" s="290"/>
      <c r="AH97" s="290"/>
      <c r="AI97" s="290"/>
    </row>
    <row r="98" spans="2:35" ht="15.95" customHeight="1">
      <c r="B98" s="265" t="s">
        <v>278</v>
      </c>
      <c r="C98" s="297" t="s">
        <v>555</v>
      </c>
      <c r="D98" s="83"/>
      <c r="E98" s="83"/>
      <c r="F98" s="83"/>
      <c r="G98" s="83"/>
      <c r="H98" s="83"/>
      <c r="I98" s="83"/>
      <c r="J98" s="83"/>
      <c r="K98" s="83"/>
      <c r="L98" s="83"/>
      <c r="M98" s="83"/>
      <c r="N98" s="83"/>
      <c r="O98" s="83"/>
      <c r="P98" s="83"/>
      <c r="Q98" s="83"/>
      <c r="R98" s="83"/>
      <c r="S98" s="302"/>
      <c r="V98" s="290"/>
      <c r="W98" s="290"/>
      <c r="X98" s="290"/>
      <c r="Y98" s="290"/>
      <c r="Z98" s="290"/>
      <c r="AA98" s="290"/>
      <c r="AB98" s="290"/>
      <c r="AC98" s="290"/>
      <c r="AD98" s="290"/>
      <c r="AE98" s="290"/>
      <c r="AF98" s="290"/>
      <c r="AG98" s="290"/>
      <c r="AH98" s="290"/>
      <c r="AI98" s="290"/>
    </row>
    <row r="99" spans="2:35" ht="15.95" customHeight="1">
      <c r="B99" s="265" t="s">
        <v>280</v>
      </c>
      <c r="C99" s="275" t="s">
        <v>556</v>
      </c>
      <c r="D99" s="83"/>
      <c r="E99" s="83"/>
      <c r="F99" s="83"/>
      <c r="G99" s="83"/>
      <c r="H99" s="83"/>
      <c r="I99" s="83"/>
      <c r="J99" s="83"/>
      <c r="K99" s="83"/>
      <c r="L99" s="83"/>
      <c r="M99" s="83"/>
      <c r="N99" s="83"/>
      <c r="O99" s="83"/>
      <c r="P99" s="83"/>
      <c r="Q99" s="83"/>
      <c r="R99" s="83"/>
      <c r="S99" s="302"/>
      <c r="V99" s="290"/>
      <c r="W99" s="290"/>
      <c r="X99" s="290"/>
      <c r="Y99" s="290"/>
      <c r="Z99" s="290"/>
      <c r="AA99" s="290"/>
      <c r="AB99" s="290"/>
      <c r="AC99" s="290"/>
      <c r="AD99" s="290"/>
      <c r="AE99" s="290"/>
      <c r="AF99" s="290"/>
      <c r="AG99" s="290"/>
      <c r="AH99" s="290"/>
      <c r="AI99" s="290"/>
    </row>
    <row r="100" spans="2:35" ht="15.95" customHeight="1">
      <c r="B100" s="265" t="s">
        <v>282</v>
      </c>
      <c r="C100" s="275" t="s">
        <v>557</v>
      </c>
      <c r="D100" s="83"/>
      <c r="E100" s="83"/>
      <c r="F100" s="83"/>
      <c r="G100" s="83"/>
      <c r="H100" s="83"/>
      <c r="I100" s="83"/>
      <c r="J100" s="83"/>
      <c r="K100" s="83"/>
      <c r="L100" s="83"/>
      <c r="M100" s="83"/>
      <c r="N100" s="83"/>
      <c r="O100" s="83"/>
      <c r="P100" s="83"/>
      <c r="Q100" s="83"/>
      <c r="R100" s="83"/>
      <c r="S100" s="302"/>
      <c r="V100" s="290"/>
      <c r="W100" s="290"/>
      <c r="X100" s="290"/>
      <c r="Y100" s="290"/>
      <c r="Z100" s="290"/>
      <c r="AA100" s="290"/>
      <c r="AB100" s="290"/>
      <c r="AC100" s="290"/>
      <c r="AD100" s="290"/>
      <c r="AE100" s="290"/>
      <c r="AF100" s="290"/>
      <c r="AG100" s="290"/>
      <c r="AH100" s="290"/>
      <c r="AI100" s="290"/>
    </row>
    <row r="101" spans="2:35" ht="15.95" customHeight="1">
      <c r="B101" s="265"/>
      <c r="C101" s="304" t="s">
        <v>558</v>
      </c>
      <c r="D101" s="83"/>
      <c r="E101" s="83"/>
      <c r="F101" s="83"/>
      <c r="G101" s="83"/>
      <c r="H101" s="83"/>
      <c r="I101" s="83"/>
      <c r="J101" s="83"/>
      <c r="K101" s="83"/>
      <c r="L101" s="83"/>
      <c r="M101" s="83"/>
      <c r="N101" s="83"/>
      <c r="O101" s="83"/>
      <c r="P101" s="83"/>
      <c r="Q101" s="83"/>
      <c r="R101" s="83"/>
      <c r="S101" s="107"/>
      <c r="V101" s="290"/>
      <c r="W101" s="290"/>
      <c r="X101" s="290"/>
      <c r="Y101" s="290"/>
      <c r="Z101" s="290"/>
      <c r="AA101" s="290"/>
      <c r="AB101" s="290"/>
      <c r="AC101" s="290"/>
      <c r="AD101" s="290"/>
      <c r="AE101" s="290"/>
      <c r="AF101" s="290"/>
      <c r="AG101" s="290"/>
      <c r="AH101" s="290"/>
      <c r="AI101" s="290"/>
    </row>
    <row r="102" spans="2:35" ht="15.95" customHeight="1">
      <c r="B102" s="265" t="s">
        <v>284</v>
      </c>
      <c r="C102" s="297" t="s">
        <v>491</v>
      </c>
      <c r="D102" s="83"/>
      <c r="E102" s="83"/>
      <c r="F102" s="83"/>
      <c r="G102" s="83"/>
      <c r="H102" s="83"/>
      <c r="I102" s="83"/>
      <c r="J102" s="83"/>
      <c r="K102" s="83"/>
      <c r="L102" s="83"/>
      <c r="M102" s="83"/>
      <c r="N102" s="83"/>
      <c r="O102" s="83"/>
      <c r="P102" s="83"/>
      <c r="Q102" s="83"/>
      <c r="R102" s="83"/>
      <c r="S102" s="107"/>
      <c r="V102" s="290"/>
      <c r="W102" s="290"/>
      <c r="X102" s="290"/>
      <c r="Y102" s="290"/>
      <c r="Z102" s="290"/>
      <c r="AA102" s="290"/>
      <c r="AB102" s="290"/>
      <c r="AC102" s="290"/>
      <c r="AD102" s="290"/>
      <c r="AE102" s="290"/>
      <c r="AF102" s="290"/>
      <c r="AG102" s="290"/>
      <c r="AH102" s="290"/>
      <c r="AI102" s="290"/>
    </row>
    <row r="103" spans="2:35" ht="15.95" customHeight="1">
      <c r="B103" s="305" t="s">
        <v>481</v>
      </c>
      <c r="C103" s="306" t="s">
        <v>443</v>
      </c>
      <c r="D103" s="306"/>
      <c r="E103" s="306"/>
      <c r="F103" s="306"/>
      <c r="G103" s="306"/>
      <c r="H103" s="306"/>
      <c r="I103" s="306"/>
      <c r="J103" s="306"/>
      <c r="K103" s="306"/>
      <c r="L103" s="306"/>
      <c r="M103" s="306"/>
      <c r="N103" s="306"/>
      <c r="O103" s="306"/>
      <c r="P103" s="306"/>
      <c r="Q103" s="306"/>
      <c r="R103" s="306"/>
      <c r="S103" s="307"/>
      <c r="V103" s="290"/>
      <c r="W103" s="290"/>
      <c r="X103" s="290"/>
      <c r="Y103" s="290"/>
      <c r="Z103" s="290"/>
      <c r="AA103" s="290"/>
      <c r="AB103" s="290"/>
      <c r="AC103" s="290"/>
      <c r="AD103" s="290"/>
      <c r="AE103" s="290"/>
      <c r="AF103" s="290"/>
      <c r="AG103" s="290"/>
      <c r="AH103" s="290"/>
      <c r="AI103" s="290"/>
    </row>
    <row r="104" spans="2:35">
      <c r="V104" s="290"/>
      <c r="W104" s="290"/>
      <c r="X104" s="290"/>
      <c r="Y104" s="290"/>
      <c r="Z104" s="290"/>
      <c r="AA104" s="290"/>
      <c r="AB104" s="290"/>
      <c r="AC104" s="290"/>
      <c r="AD104" s="290"/>
      <c r="AE104" s="290"/>
      <c r="AF104" s="290"/>
      <c r="AG104" s="290"/>
      <c r="AH104" s="290"/>
      <c r="AI104" s="290"/>
    </row>
    <row r="105" spans="2:35">
      <c r="V105" s="290"/>
      <c r="W105" s="290"/>
      <c r="X105" s="290"/>
      <c r="Y105" s="290"/>
      <c r="Z105" s="290"/>
      <c r="AA105" s="290"/>
      <c r="AB105" s="290"/>
      <c r="AC105" s="290"/>
      <c r="AD105" s="290"/>
      <c r="AE105" s="290"/>
      <c r="AF105" s="290"/>
      <c r="AG105" s="290"/>
      <c r="AH105" s="290"/>
      <c r="AI105" s="290"/>
    </row>
    <row r="106" spans="2:35">
      <c r="V106" s="290"/>
      <c r="W106" s="290"/>
      <c r="X106" s="290"/>
      <c r="Y106" s="290"/>
      <c r="Z106" s="290"/>
      <c r="AA106" s="290"/>
      <c r="AB106" s="290"/>
      <c r="AC106" s="290"/>
      <c r="AD106" s="290"/>
      <c r="AE106" s="290"/>
      <c r="AF106" s="290"/>
      <c r="AG106" s="290"/>
      <c r="AH106" s="290"/>
      <c r="AI106" s="290"/>
    </row>
    <row r="107" spans="2:35">
      <c r="V107" s="290"/>
      <c r="W107" s="290"/>
      <c r="X107" s="290"/>
      <c r="Y107" s="290"/>
      <c r="Z107" s="290"/>
      <c r="AA107" s="290"/>
      <c r="AB107" s="290"/>
      <c r="AC107" s="290"/>
      <c r="AD107" s="290"/>
      <c r="AE107" s="290"/>
      <c r="AF107" s="290"/>
      <c r="AG107" s="290"/>
      <c r="AH107" s="290"/>
      <c r="AI107" s="290"/>
    </row>
    <row r="108" spans="2:35">
      <c r="V108" s="290"/>
      <c r="W108" s="290"/>
      <c r="X108" s="290"/>
      <c r="Y108" s="290"/>
      <c r="Z108" s="290"/>
      <c r="AA108" s="290"/>
      <c r="AB108" s="290"/>
      <c r="AC108" s="290"/>
      <c r="AD108" s="290"/>
      <c r="AE108" s="290"/>
      <c r="AF108" s="290"/>
      <c r="AG108" s="290"/>
      <c r="AH108" s="290"/>
      <c r="AI108" s="290"/>
    </row>
    <row r="109" spans="2:35">
      <c r="V109" s="290"/>
      <c r="W109" s="290"/>
      <c r="X109" s="290"/>
      <c r="Y109" s="290"/>
      <c r="Z109" s="290"/>
      <c r="AA109" s="290"/>
      <c r="AB109" s="290"/>
      <c r="AC109" s="290"/>
      <c r="AD109" s="290"/>
      <c r="AE109" s="290"/>
      <c r="AF109" s="290"/>
      <c r="AG109" s="290"/>
      <c r="AH109" s="290"/>
      <c r="AI109" s="290"/>
    </row>
    <row r="110" spans="2:35">
      <c r="V110" s="290"/>
      <c r="W110" s="290"/>
      <c r="X110" s="290"/>
      <c r="Y110" s="290"/>
      <c r="Z110" s="290"/>
      <c r="AA110" s="290"/>
      <c r="AB110" s="290"/>
      <c r="AC110" s="290"/>
      <c r="AD110" s="290"/>
      <c r="AE110" s="290"/>
      <c r="AF110" s="290"/>
      <c r="AG110" s="290"/>
      <c r="AH110" s="290"/>
      <c r="AI110" s="290"/>
    </row>
    <row r="111" spans="2:35">
      <c r="V111" s="290"/>
      <c r="W111" s="290"/>
      <c r="X111" s="290"/>
      <c r="Y111" s="290"/>
      <c r="Z111" s="290"/>
      <c r="AA111" s="290"/>
      <c r="AB111" s="290"/>
      <c r="AC111" s="290"/>
      <c r="AD111" s="290"/>
      <c r="AE111" s="290"/>
      <c r="AF111" s="290"/>
      <c r="AG111" s="290"/>
      <c r="AH111" s="290"/>
      <c r="AI111" s="290"/>
    </row>
    <row r="112" spans="2:35">
      <c r="V112" s="290"/>
      <c r="W112" s="290"/>
      <c r="X112" s="290"/>
      <c r="Y112" s="290"/>
      <c r="Z112" s="290"/>
      <c r="AA112" s="290"/>
      <c r="AB112" s="290"/>
      <c r="AC112" s="290"/>
      <c r="AD112" s="290"/>
      <c r="AE112" s="290"/>
      <c r="AF112" s="290"/>
      <c r="AG112" s="290"/>
      <c r="AH112" s="290"/>
      <c r="AI112" s="290"/>
    </row>
    <row r="113" spans="4:35">
      <c r="V113" s="290"/>
      <c r="W113" s="290"/>
      <c r="X113" s="290"/>
      <c r="Y113" s="290"/>
      <c r="Z113" s="290"/>
      <c r="AA113" s="290"/>
      <c r="AB113" s="290"/>
      <c r="AC113" s="290"/>
      <c r="AD113" s="290"/>
      <c r="AE113" s="290"/>
      <c r="AF113" s="290"/>
      <c r="AG113" s="290"/>
      <c r="AH113" s="290"/>
      <c r="AI113" s="290"/>
    </row>
    <row r="114" spans="4:35">
      <c r="D114" s="308"/>
      <c r="E114" s="308"/>
      <c r="F114" s="308"/>
      <c r="G114" s="308"/>
      <c r="H114" s="308"/>
      <c r="I114" s="308"/>
      <c r="J114" s="308"/>
      <c r="K114" s="308"/>
      <c r="L114" s="308"/>
      <c r="V114" s="290"/>
      <c r="W114" s="290"/>
      <c r="X114" s="290"/>
      <c r="Y114" s="290"/>
      <c r="Z114" s="290"/>
      <c r="AA114" s="290"/>
      <c r="AB114" s="290"/>
      <c r="AC114" s="290"/>
      <c r="AD114" s="290"/>
      <c r="AE114" s="290"/>
      <c r="AF114" s="290"/>
      <c r="AG114" s="290"/>
      <c r="AH114" s="290"/>
      <c r="AI114" s="290"/>
    </row>
    <row r="115" spans="4:35">
      <c r="D115" s="308"/>
      <c r="E115" s="308"/>
      <c r="F115" s="308"/>
      <c r="G115" s="308"/>
      <c r="H115" s="308"/>
      <c r="I115" s="308"/>
      <c r="J115" s="308"/>
      <c r="K115" s="308"/>
      <c r="L115" s="308"/>
      <c r="V115" s="290"/>
      <c r="W115" s="290"/>
      <c r="X115" s="290"/>
      <c r="Y115" s="290"/>
      <c r="Z115" s="290"/>
      <c r="AA115" s="290"/>
      <c r="AB115" s="290"/>
      <c r="AC115" s="290"/>
      <c r="AD115" s="290"/>
      <c r="AE115" s="290"/>
      <c r="AF115" s="290"/>
      <c r="AG115" s="290"/>
      <c r="AH115" s="290"/>
      <c r="AI115" s="290"/>
    </row>
    <row r="116" spans="4:35">
      <c r="D116" s="309"/>
      <c r="E116" s="309"/>
      <c r="F116" s="309"/>
      <c r="G116" s="309"/>
      <c r="H116" s="309"/>
      <c r="I116" s="309"/>
      <c r="J116" s="309"/>
      <c r="K116" s="309"/>
      <c r="L116" s="309"/>
      <c r="V116" s="290"/>
      <c r="W116" s="290"/>
      <c r="X116" s="290"/>
      <c r="Y116" s="290"/>
      <c r="Z116" s="290"/>
      <c r="AA116" s="290"/>
      <c r="AB116" s="290"/>
      <c r="AC116" s="290"/>
      <c r="AD116" s="290"/>
      <c r="AE116" s="290"/>
      <c r="AF116" s="290"/>
      <c r="AG116" s="290"/>
      <c r="AH116" s="290"/>
      <c r="AI116" s="290"/>
    </row>
    <row r="117" spans="4:35">
      <c r="D117" s="309"/>
      <c r="E117" s="309"/>
      <c r="F117" s="309"/>
      <c r="G117" s="309"/>
      <c r="H117" s="309"/>
      <c r="I117" s="309"/>
      <c r="J117" s="309"/>
      <c r="K117" s="309"/>
      <c r="L117" s="309"/>
      <c r="V117" s="290"/>
      <c r="W117" s="290"/>
      <c r="X117" s="290"/>
      <c r="Y117" s="290"/>
      <c r="Z117" s="290"/>
      <c r="AA117" s="290"/>
      <c r="AB117" s="290"/>
      <c r="AC117" s="290"/>
      <c r="AD117" s="290"/>
      <c r="AE117" s="290"/>
      <c r="AF117" s="290"/>
      <c r="AG117" s="290"/>
      <c r="AH117" s="290"/>
      <c r="AI117" s="290"/>
    </row>
    <row r="118" spans="4:35">
      <c r="D118" s="309"/>
      <c r="E118" s="309"/>
      <c r="F118" s="309"/>
      <c r="G118" s="309"/>
      <c r="H118" s="309"/>
      <c r="I118" s="309"/>
      <c r="J118" s="309"/>
      <c r="K118" s="309"/>
      <c r="L118" s="309"/>
      <c r="V118" s="290"/>
      <c r="W118" s="290"/>
      <c r="X118" s="290"/>
      <c r="Y118" s="290"/>
      <c r="Z118" s="290"/>
      <c r="AA118" s="290"/>
      <c r="AB118" s="290"/>
      <c r="AC118" s="290"/>
      <c r="AD118" s="290"/>
      <c r="AE118" s="290"/>
      <c r="AF118" s="290"/>
      <c r="AG118" s="290"/>
      <c r="AH118" s="290"/>
      <c r="AI118" s="290"/>
    </row>
    <row r="119" spans="4:35">
      <c r="D119" s="309"/>
      <c r="E119" s="309"/>
      <c r="F119" s="309"/>
      <c r="G119" s="309"/>
      <c r="H119" s="309"/>
      <c r="I119" s="309"/>
      <c r="J119" s="309"/>
      <c r="K119" s="309"/>
      <c r="L119" s="309"/>
      <c r="V119" s="290"/>
      <c r="W119" s="290"/>
      <c r="X119" s="290"/>
      <c r="Y119" s="290"/>
      <c r="Z119" s="290"/>
      <c r="AA119" s="290"/>
      <c r="AB119" s="290"/>
      <c r="AC119" s="290"/>
      <c r="AD119" s="290"/>
      <c r="AE119" s="290"/>
      <c r="AF119" s="290"/>
      <c r="AG119" s="290"/>
      <c r="AH119" s="290"/>
      <c r="AI119" s="290"/>
    </row>
    <row r="120" spans="4:35">
      <c r="D120" s="309"/>
      <c r="E120" s="309"/>
      <c r="F120" s="309"/>
      <c r="G120" s="309"/>
      <c r="H120" s="309"/>
      <c r="I120" s="309"/>
      <c r="J120" s="309"/>
      <c r="K120" s="309"/>
      <c r="L120" s="309"/>
      <c r="V120" s="290"/>
      <c r="W120" s="290"/>
      <c r="X120" s="290"/>
      <c r="Y120" s="290"/>
      <c r="Z120" s="290"/>
      <c r="AA120" s="290"/>
      <c r="AB120" s="290"/>
      <c r="AC120" s="290"/>
      <c r="AD120" s="290"/>
      <c r="AE120" s="290"/>
      <c r="AF120" s="290"/>
      <c r="AG120" s="290"/>
      <c r="AH120" s="290"/>
      <c r="AI120" s="290"/>
    </row>
    <row r="121" spans="4:35">
      <c r="D121" s="309"/>
      <c r="E121" s="309"/>
      <c r="F121" s="309"/>
      <c r="G121" s="309"/>
      <c r="H121" s="309"/>
      <c r="I121" s="309"/>
      <c r="J121" s="309"/>
      <c r="K121" s="309"/>
      <c r="L121" s="309"/>
      <c r="V121" s="290"/>
      <c r="W121" s="290"/>
      <c r="X121" s="290"/>
      <c r="Y121" s="290"/>
      <c r="Z121" s="290"/>
      <c r="AA121" s="290"/>
      <c r="AB121" s="290"/>
      <c r="AC121" s="290"/>
      <c r="AD121" s="290"/>
      <c r="AE121" s="290"/>
      <c r="AF121" s="290"/>
      <c r="AG121" s="290"/>
      <c r="AH121" s="290"/>
      <c r="AI121" s="290"/>
    </row>
    <row r="122" spans="4:35">
      <c r="V122" s="290"/>
      <c r="W122" s="290"/>
      <c r="X122" s="290"/>
      <c r="Y122" s="290"/>
      <c r="Z122" s="290"/>
      <c r="AA122" s="290"/>
      <c r="AB122" s="290"/>
      <c r="AC122" s="290"/>
      <c r="AD122" s="290"/>
      <c r="AE122" s="290"/>
      <c r="AF122" s="290"/>
      <c r="AG122" s="290"/>
      <c r="AH122" s="290"/>
      <c r="AI122" s="290"/>
    </row>
    <row r="123" spans="4:35">
      <c r="V123" s="290"/>
      <c r="W123" s="290"/>
      <c r="X123" s="290"/>
      <c r="Y123" s="290"/>
      <c r="Z123" s="290"/>
      <c r="AA123" s="290"/>
      <c r="AB123" s="290"/>
      <c r="AC123" s="290"/>
      <c r="AD123" s="290"/>
      <c r="AE123" s="290"/>
      <c r="AF123" s="290"/>
      <c r="AG123" s="290"/>
      <c r="AH123" s="290"/>
      <c r="AI123" s="290"/>
    </row>
    <row r="124" spans="4:35">
      <c r="V124" s="290"/>
      <c r="W124" s="290"/>
      <c r="X124" s="290"/>
      <c r="Y124" s="290"/>
      <c r="Z124" s="290"/>
      <c r="AA124" s="290"/>
      <c r="AB124" s="290"/>
      <c r="AC124" s="290"/>
      <c r="AD124" s="290"/>
      <c r="AE124" s="290"/>
      <c r="AF124" s="290"/>
      <c r="AG124" s="290"/>
      <c r="AH124" s="290"/>
      <c r="AI124" s="290"/>
    </row>
    <row r="125" spans="4:35">
      <c r="V125" s="290"/>
      <c r="W125" s="290"/>
      <c r="X125" s="290"/>
      <c r="Y125" s="290"/>
      <c r="Z125" s="290"/>
      <c r="AA125" s="290"/>
      <c r="AB125" s="290"/>
      <c r="AC125" s="290"/>
      <c r="AD125" s="290"/>
      <c r="AE125" s="290"/>
      <c r="AF125" s="290"/>
      <c r="AG125" s="290"/>
      <c r="AH125" s="290"/>
      <c r="AI125" s="290"/>
    </row>
    <row r="126" spans="4:35">
      <c r="V126" s="290"/>
      <c r="W126" s="290"/>
      <c r="X126" s="290"/>
      <c r="Y126" s="290"/>
      <c r="Z126" s="290"/>
      <c r="AA126" s="290"/>
      <c r="AB126" s="290"/>
      <c r="AC126" s="290"/>
      <c r="AD126" s="290"/>
      <c r="AE126" s="290"/>
      <c r="AF126" s="290"/>
      <c r="AG126" s="290"/>
      <c r="AH126" s="290"/>
      <c r="AI126" s="290"/>
    </row>
    <row r="127" spans="4:35">
      <c r="V127" s="290"/>
      <c r="W127" s="290"/>
      <c r="X127" s="290"/>
      <c r="Y127" s="290"/>
      <c r="Z127" s="290"/>
      <c r="AA127" s="290"/>
      <c r="AB127" s="290"/>
      <c r="AC127" s="290"/>
      <c r="AD127" s="290"/>
      <c r="AE127" s="290"/>
      <c r="AF127" s="290"/>
      <c r="AG127" s="290"/>
      <c r="AH127" s="290"/>
      <c r="AI127" s="290"/>
    </row>
    <row r="128" spans="4:35">
      <c r="V128" s="290"/>
      <c r="W128" s="290"/>
      <c r="X128" s="290"/>
      <c r="Y128" s="290"/>
      <c r="Z128" s="290"/>
      <c r="AA128" s="290"/>
      <c r="AB128" s="290"/>
      <c r="AC128" s="290"/>
      <c r="AD128" s="290"/>
      <c r="AE128" s="290"/>
      <c r="AF128" s="290"/>
      <c r="AG128" s="290"/>
      <c r="AH128" s="290"/>
      <c r="AI128" s="290"/>
    </row>
    <row r="129" spans="22:35">
      <c r="V129" s="290"/>
      <c r="W129" s="290"/>
      <c r="X129" s="290"/>
      <c r="Y129" s="290"/>
      <c r="Z129" s="290"/>
      <c r="AA129" s="290"/>
      <c r="AB129" s="290"/>
      <c r="AC129" s="290"/>
      <c r="AD129" s="290"/>
      <c r="AE129" s="290"/>
      <c r="AF129" s="290"/>
      <c r="AG129" s="290"/>
      <c r="AH129" s="290"/>
      <c r="AI129" s="290"/>
    </row>
    <row r="130" spans="22:35">
      <c r="V130" s="290"/>
      <c r="W130" s="290"/>
      <c r="X130" s="290"/>
      <c r="Y130" s="290"/>
      <c r="Z130" s="290"/>
      <c r="AA130" s="290"/>
      <c r="AB130" s="290"/>
      <c r="AC130" s="290"/>
      <c r="AD130" s="290"/>
      <c r="AE130" s="290"/>
      <c r="AF130" s="290"/>
      <c r="AG130" s="290"/>
      <c r="AH130" s="290"/>
      <c r="AI130" s="290"/>
    </row>
    <row r="131" spans="22:35">
      <c r="V131" s="290"/>
      <c r="W131" s="290"/>
      <c r="X131" s="290"/>
      <c r="Y131" s="290"/>
      <c r="Z131" s="290"/>
      <c r="AA131" s="290"/>
      <c r="AB131" s="290"/>
      <c r="AC131" s="290"/>
      <c r="AD131" s="290"/>
      <c r="AE131" s="290"/>
      <c r="AF131" s="290"/>
      <c r="AG131" s="290"/>
      <c r="AH131" s="290"/>
      <c r="AI131" s="290"/>
    </row>
    <row r="132" spans="22:35">
      <c r="V132" s="290"/>
      <c r="W132" s="290"/>
      <c r="X132" s="290"/>
      <c r="Y132" s="290"/>
      <c r="Z132" s="290"/>
      <c r="AA132" s="290"/>
      <c r="AB132" s="290"/>
      <c r="AC132" s="290"/>
      <c r="AD132" s="290"/>
      <c r="AE132" s="290"/>
      <c r="AF132" s="290"/>
      <c r="AG132" s="290"/>
      <c r="AH132" s="290"/>
      <c r="AI132" s="290"/>
    </row>
    <row r="133" spans="22:35">
      <c r="V133" s="290"/>
      <c r="W133" s="290"/>
      <c r="X133" s="290"/>
      <c r="Y133" s="290"/>
      <c r="Z133" s="290"/>
      <c r="AA133" s="290"/>
      <c r="AB133" s="290"/>
      <c r="AC133" s="290"/>
      <c r="AD133" s="290"/>
      <c r="AE133" s="290"/>
      <c r="AF133" s="290"/>
      <c r="AG133" s="290"/>
      <c r="AH133" s="290"/>
      <c r="AI133" s="290"/>
    </row>
    <row r="134" spans="22:35">
      <c r="V134" s="290"/>
      <c r="W134" s="290"/>
      <c r="X134" s="290"/>
      <c r="Y134" s="290"/>
      <c r="Z134" s="290"/>
      <c r="AA134" s="290"/>
      <c r="AB134" s="290"/>
      <c r="AC134" s="290"/>
      <c r="AD134" s="290"/>
      <c r="AE134" s="290"/>
      <c r="AF134" s="290"/>
      <c r="AG134" s="290"/>
      <c r="AH134" s="290"/>
      <c r="AI134" s="290"/>
    </row>
    <row r="135" spans="22:35">
      <c r="V135" s="290"/>
      <c r="W135" s="290"/>
      <c r="X135" s="290"/>
      <c r="Y135" s="290"/>
      <c r="Z135" s="290"/>
      <c r="AA135" s="290"/>
      <c r="AB135" s="290"/>
      <c r="AC135" s="290"/>
      <c r="AD135" s="290"/>
      <c r="AE135" s="290"/>
      <c r="AF135" s="290"/>
      <c r="AG135" s="290"/>
      <c r="AH135" s="290"/>
      <c r="AI135" s="290"/>
    </row>
    <row r="136" spans="22:35">
      <c r="V136" s="290"/>
      <c r="W136" s="290"/>
      <c r="X136" s="290"/>
      <c r="Y136" s="290"/>
      <c r="Z136" s="290"/>
      <c r="AA136" s="290"/>
      <c r="AB136" s="290"/>
      <c r="AC136" s="290"/>
      <c r="AD136" s="290"/>
      <c r="AE136" s="290"/>
      <c r="AF136" s="290"/>
      <c r="AG136" s="290"/>
      <c r="AH136" s="290"/>
      <c r="AI136" s="290"/>
    </row>
    <row r="137" spans="22:35">
      <c r="V137" s="290"/>
      <c r="W137" s="290"/>
      <c r="X137" s="290"/>
      <c r="Y137" s="290"/>
      <c r="Z137" s="290"/>
      <c r="AA137" s="290"/>
      <c r="AB137" s="290"/>
      <c r="AC137" s="290"/>
      <c r="AD137" s="290"/>
      <c r="AE137" s="290"/>
      <c r="AF137" s="290"/>
      <c r="AG137" s="290"/>
      <c r="AH137" s="290"/>
      <c r="AI137" s="290"/>
    </row>
    <row r="138" spans="22:35">
      <c r="V138" s="290"/>
      <c r="W138" s="290"/>
      <c r="X138" s="290"/>
      <c r="Y138" s="290"/>
      <c r="Z138" s="290"/>
      <c r="AA138" s="290"/>
      <c r="AB138" s="290"/>
      <c r="AC138" s="290"/>
      <c r="AD138" s="290"/>
      <c r="AE138" s="290"/>
      <c r="AF138" s="290"/>
      <c r="AG138" s="290"/>
      <c r="AH138" s="290"/>
      <c r="AI138" s="290"/>
    </row>
    <row r="139" spans="22:35">
      <c r="V139" s="290"/>
      <c r="W139" s="290"/>
      <c r="X139" s="290"/>
      <c r="Y139" s="290"/>
      <c r="Z139" s="290"/>
      <c r="AA139" s="290"/>
      <c r="AB139" s="290"/>
      <c r="AC139" s="290"/>
      <c r="AD139" s="290"/>
      <c r="AE139" s="290"/>
      <c r="AF139" s="290"/>
      <c r="AG139" s="290"/>
      <c r="AH139" s="290"/>
      <c r="AI139" s="290"/>
    </row>
    <row r="140" spans="22:35">
      <c r="V140" s="290"/>
      <c r="W140" s="290"/>
      <c r="X140" s="290"/>
      <c r="Y140" s="290"/>
      <c r="Z140" s="290"/>
      <c r="AA140" s="290"/>
      <c r="AB140" s="290"/>
      <c r="AC140" s="290"/>
      <c r="AD140" s="290"/>
      <c r="AE140" s="290"/>
      <c r="AF140" s="290"/>
      <c r="AG140" s="290"/>
      <c r="AH140" s="290"/>
      <c r="AI140" s="290"/>
    </row>
  </sheetData>
  <mergeCells count="9">
    <mergeCell ref="B8:C8"/>
    <mergeCell ref="P3:S3"/>
    <mergeCell ref="B4:S4"/>
    <mergeCell ref="I5:K5"/>
    <mergeCell ref="N5:P5"/>
    <mergeCell ref="R5:S5"/>
    <mergeCell ref="I6:K6"/>
    <mergeCell ref="N6:P6"/>
    <mergeCell ref="R6:S6"/>
  </mergeCells>
  <pageMargins left="0.7" right="0.7" top="0.75" bottom="0.75" header="0.3" footer="0.3"/>
  <pageSetup paperSize="9" scale="36" orientation="portrait"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1669-0768-4CF6-A534-2C03516C7A9F}">
  <sheetPr>
    <tabColor theme="9" tint="0.79998168889431442"/>
    <pageSetUpPr fitToPage="1"/>
  </sheetPr>
  <dimension ref="B1:AT94"/>
  <sheetViews>
    <sheetView topLeftCell="A58" zoomScale="90" zoomScaleNormal="90" workbookViewId="0">
      <selection activeCell="B14" sqref="B14:AP84"/>
    </sheetView>
  </sheetViews>
  <sheetFormatPr defaultRowHeight="13.5"/>
  <cols>
    <col min="1" max="2" width="9.140625" style="29"/>
    <col min="3" max="3" width="3.42578125" style="29" customWidth="1"/>
    <col min="4" max="4" width="10" style="39" customWidth="1"/>
    <col min="5" max="5" width="3.28515625" style="29" customWidth="1"/>
    <col min="6" max="6" width="10.42578125" style="29" customWidth="1"/>
    <col min="7" max="7" width="2.7109375" style="29" customWidth="1"/>
    <col min="8" max="8" width="11.5703125" style="29" customWidth="1"/>
    <col min="9" max="9" width="2.7109375" style="29" customWidth="1"/>
    <col min="10" max="10" width="14.42578125" style="29" customWidth="1"/>
    <col min="11" max="11" width="2.85546875" style="29" customWidth="1"/>
    <col min="12" max="12" width="14.42578125" style="29" customWidth="1"/>
    <col min="13" max="13" width="3.42578125" style="29" customWidth="1"/>
    <col min="14" max="14" width="11.42578125" style="29" customWidth="1"/>
    <col min="15" max="15" width="3" style="29" customWidth="1"/>
    <col min="16" max="16" width="11.42578125" style="29" customWidth="1"/>
    <col min="17" max="17" width="2.7109375" style="29" customWidth="1"/>
    <col min="18" max="18" width="10" style="39" customWidth="1"/>
    <col min="19" max="19" width="3.5703125" style="39" customWidth="1"/>
    <col min="20" max="20" width="10" style="39" customWidth="1"/>
    <col min="21" max="21" width="4.42578125" style="29" customWidth="1"/>
    <col min="22" max="22" width="12.140625" style="29" customWidth="1"/>
    <col min="23" max="23" width="4.42578125" style="29" customWidth="1"/>
    <col min="24" max="24" width="10.42578125" style="29" customWidth="1"/>
    <col min="25" max="25" width="3.42578125" style="29" customWidth="1"/>
    <col min="26" max="26" width="11.28515625" style="29" customWidth="1"/>
    <col min="27" max="27" width="3.140625" style="29" customWidth="1"/>
    <col min="28" max="28" width="11.42578125" style="29" customWidth="1"/>
    <col min="29" max="29" width="3.28515625" style="29" customWidth="1"/>
    <col min="30" max="30" width="11.42578125" style="29" customWidth="1"/>
    <col min="31" max="31" width="3.5703125" style="29" customWidth="1"/>
    <col min="32" max="32" width="11.42578125" style="29" customWidth="1"/>
    <col min="33" max="33" width="3.28515625" style="29" customWidth="1"/>
    <col min="34" max="34" width="11.42578125" style="29" customWidth="1"/>
    <col min="35" max="35" width="3.5703125" style="29" customWidth="1"/>
    <col min="36" max="36" width="11.28515625" style="29" customWidth="1"/>
    <col min="37" max="37" width="3.140625" style="29" customWidth="1"/>
    <col min="38" max="38" width="10.28515625" style="29" bestFit="1" customWidth="1"/>
    <col min="39" max="39" width="2.7109375" style="29" customWidth="1"/>
    <col min="40" max="40" width="14.7109375" style="29" customWidth="1"/>
    <col min="41" max="41" width="2.7109375" style="29" customWidth="1"/>
    <col min="42" max="42" width="15.5703125" style="29" customWidth="1"/>
    <col min="43" max="16384" width="9.140625" style="29"/>
  </cols>
  <sheetData>
    <row r="1" spans="2:43" ht="16.5">
      <c r="B1" s="310" t="s">
        <v>416</v>
      </c>
      <c r="C1" s="13"/>
      <c r="D1" s="14"/>
      <c r="E1" s="13"/>
      <c r="F1" s="13"/>
      <c r="G1" s="13"/>
      <c r="H1" s="13"/>
      <c r="I1" s="13"/>
      <c r="J1" s="13"/>
      <c r="K1" s="13"/>
      <c r="L1" s="13"/>
      <c r="M1" s="13"/>
      <c r="N1" s="13"/>
      <c r="O1" s="13"/>
      <c r="P1" s="13"/>
      <c r="Q1" s="13"/>
      <c r="R1" s="14"/>
      <c r="S1" s="14"/>
      <c r="T1" s="14"/>
      <c r="U1" s="13"/>
      <c r="V1" s="13"/>
      <c r="W1" s="13"/>
      <c r="X1" s="13"/>
      <c r="Y1" s="13"/>
      <c r="Z1" s="13"/>
      <c r="AA1" s="13"/>
      <c r="AB1" s="13"/>
      <c r="AC1" s="13"/>
      <c r="AD1" s="13"/>
      <c r="AE1" s="13"/>
      <c r="AF1" s="13"/>
      <c r="AG1" s="13"/>
      <c r="AH1" s="13"/>
      <c r="AI1" s="13"/>
      <c r="AJ1" s="13"/>
      <c r="AK1" s="13"/>
      <c r="AL1" s="13"/>
      <c r="AM1" s="13"/>
      <c r="AN1" s="13"/>
      <c r="AO1" s="13"/>
      <c r="AP1" s="311" t="s">
        <v>417</v>
      </c>
      <c r="AQ1" s="15"/>
    </row>
    <row r="2" spans="2:43" ht="16.5">
      <c r="B2" s="373" t="s">
        <v>418</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5"/>
      <c r="AP2" s="376"/>
      <c r="AQ2" s="16"/>
    </row>
    <row r="3" spans="2:43" ht="15">
      <c r="B3" s="377" t="s">
        <v>347</v>
      </c>
      <c r="C3" s="17"/>
      <c r="D3" s="18"/>
      <c r="E3" s="17"/>
      <c r="F3" s="17"/>
      <c r="G3" s="17"/>
      <c r="H3" s="17"/>
      <c r="I3" s="17"/>
      <c r="J3" s="17"/>
      <c r="K3" s="17"/>
      <c r="L3" s="17"/>
      <c r="M3" s="17"/>
      <c r="N3" s="17"/>
      <c r="O3" s="17"/>
      <c r="P3" s="17"/>
      <c r="Q3" s="17"/>
      <c r="R3" s="18"/>
      <c r="S3" s="18"/>
      <c r="T3" s="18"/>
      <c r="U3" s="17"/>
      <c r="V3" s="17"/>
      <c r="W3" s="17"/>
      <c r="X3" s="17"/>
      <c r="Y3" s="17"/>
      <c r="Z3" s="17"/>
      <c r="AA3" s="17"/>
      <c r="AB3" s="17"/>
      <c r="AC3" s="17"/>
      <c r="AD3" s="17"/>
      <c r="AE3" s="17"/>
      <c r="AF3" s="17"/>
      <c r="AG3" s="17"/>
      <c r="AH3" s="17"/>
      <c r="AI3" s="17"/>
      <c r="AJ3" s="17"/>
      <c r="AK3" s="17"/>
      <c r="AL3" s="17"/>
      <c r="AM3" s="17"/>
      <c r="AN3" s="17"/>
      <c r="AO3" s="19"/>
      <c r="AP3" s="20"/>
      <c r="AQ3" s="17"/>
    </row>
    <row r="4" spans="2:43" ht="15">
      <c r="B4" s="378"/>
      <c r="C4" s="17"/>
      <c r="D4" s="18"/>
      <c r="E4" s="17"/>
      <c r="F4" s="17"/>
      <c r="G4" s="17"/>
      <c r="H4" s="17"/>
      <c r="I4" s="17"/>
      <c r="J4" s="17"/>
      <c r="K4" s="17"/>
      <c r="L4" s="17"/>
      <c r="M4" s="17"/>
      <c r="N4" s="17"/>
      <c r="O4" s="17"/>
      <c r="P4" s="17"/>
      <c r="Q4" s="17"/>
      <c r="R4" s="18"/>
      <c r="S4" s="18"/>
      <c r="T4" s="18"/>
      <c r="U4" s="17"/>
      <c r="V4" s="17"/>
      <c r="W4" s="17"/>
      <c r="X4" s="17"/>
      <c r="Y4" s="17"/>
      <c r="Z4" s="17"/>
      <c r="AA4" s="17"/>
      <c r="AB4" s="17"/>
      <c r="AC4" s="17"/>
      <c r="AD4" s="17"/>
      <c r="AE4" s="17"/>
      <c r="AF4" s="17"/>
      <c r="AG4" s="17"/>
      <c r="AH4" s="17"/>
      <c r="AI4" s="17"/>
      <c r="AJ4" s="17"/>
      <c r="AK4" s="17"/>
      <c r="AL4" s="17"/>
      <c r="AM4" s="17"/>
      <c r="AN4" s="17"/>
      <c r="AO4" s="17"/>
      <c r="AP4" s="20"/>
      <c r="AQ4" s="17"/>
    </row>
    <row r="5" spans="2:43" ht="15">
      <c r="B5" s="378"/>
      <c r="C5" s="17"/>
      <c r="D5" s="380" t="s">
        <v>419</v>
      </c>
      <c r="E5" s="381"/>
      <c r="F5" s="381"/>
      <c r="G5" s="381"/>
      <c r="H5" s="381"/>
      <c r="I5" s="381"/>
      <c r="J5" s="381"/>
      <c r="K5" s="381"/>
      <c r="L5" s="381"/>
      <c r="M5" s="381"/>
      <c r="N5" s="381"/>
      <c r="O5" s="381"/>
      <c r="P5" s="381"/>
      <c r="Q5" s="381"/>
      <c r="R5" s="381"/>
      <c r="S5" s="381"/>
      <c r="T5" s="381"/>
      <c r="U5" s="21"/>
      <c r="V5" s="21"/>
      <c r="W5" s="21"/>
      <c r="X5" s="381" t="s">
        <v>420</v>
      </c>
      <c r="Y5" s="381"/>
      <c r="Z5" s="381"/>
      <c r="AA5" s="381"/>
      <c r="AB5" s="381"/>
      <c r="AC5" s="381"/>
      <c r="AD5" s="381"/>
      <c r="AE5" s="381"/>
      <c r="AF5" s="381"/>
      <c r="AG5" s="381"/>
      <c r="AH5" s="381"/>
      <c r="AI5" s="381"/>
      <c r="AJ5" s="381"/>
      <c r="AK5" s="381"/>
      <c r="AL5" s="381"/>
      <c r="AM5" s="381"/>
      <c r="AN5" s="381"/>
      <c r="AO5" s="381"/>
      <c r="AP5" s="382"/>
      <c r="AQ5" s="21"/>
    </row>
    <row r="6" spans="2:43" ht="15">
      <c r="B6" s="378"/>
      <c r="C6" s="17"/>
      <c r="D6" s="383"/>
      <c r="E6" s="383"/>
      <c r="F6" s="383"/>
      <c r="G6" s="383"/>
      <c r="H6" s="383"/>
      <c r="I6" s="383"/>
      <c r="J6" s="383"/>
      <c r="K6" s="383"/>
      <c r="L6" s="383"/>
      <c r="M6" s="383"/>
      <c r="N6" s="383"/>
      <c r="O6" s="383"/>
      <c r="P6" s="383"/>
      <c r="Q6" s="383"/>
      <c r="R6" s="383"/>
      <c r="S6" s="383"/>
      <c r="T6" s="383"/>
      <c r="U6" s="22"/>
      <c r="V6" s="22"/>
      <c r="W6" s="21"/>
      <c r="X6" s="383"/>
      <c r="Y6" s="383"/>
      <c r="Z6" s="383"/>
      <c r="AA6" s="383"/>
      <c r="AB6" s="383"/>
      <c r="AC6" s="383"/>
      <c r="AD6" s="383"/>
      <c r="AE6" s="383"/>
      <c r="AF6" s="383"/>
      <c r="AG6" s="383"/>
      <c r="AH6" s="383"/>
      <c r="AI6" s="383"/>
      <c r="AJ6" s="383"/>
      <c r="AK6" s="383"/>
      <c r="AL6" s="383"/>
      <c r="AM6" s="383"/>
      <c r="AN6" s="383"/>
      <c r="AO6" s="383"/>
      <c r="AP6" s="384"/>
      <c r="AQ6" s="21"/>
    </row>
    <row r="7" spans="2:43" ht="15">
      <c r="B7" s="378"/>
      <c r="C7" s="17"/>
      <c r="D7" s="18"/>
      <c r="E7" s="17"/>
      <c r="F7" s="17"/>
      <c r="G7" s="17"/>
      <c r="H7" s="17"/>
      <c r="I7" s="17"/>
      <c r="J7" s="17"/>
      <c r="K7" s="17"/>
      <c r="L7" s="17"/>
      <c r="M7" s="17"/>
      <c r="N7" s="17"/>
      <c r="O7" s="17"/>
      <c r="P7" s="17"/>
      <c r="Q7" s="17"/>
      <c r="R7" s="18"/>
      <c r="S7" s="18"/>
      <c r="T7" s="18"/>
      <c r="U7" s="17"/>
      <c r="V7" s="17"/>
      <c r="W7" s="17"/>
      <c r="X7" s="17"/>
      <c r="Y7" s="17"/>
      <c r="Z7" s="19"/>
      <c r="AA7" s="19"/>
      <c r="AB7" s="19"/>
      <c r="AC7" s="19"/>
      <c r="AD7" s="19"/>
      <c r="AE7" s="19"/>
      <c r="AF7" s="19"/>
      <c r="AG7" s="19"/>
      <c r="AH7" s="19"/>
      <c r="AI7" s="19"/>
      <c r="AJ7" s="19"/>
      <c r="AK7" s="19"/>
      <c r="AL7" s="19"/>
      <c r="AM7" s="19"/>
      <c r="AN7" s="19"/>
      <c r="AO7" s="19"/>
      <c r="AP7" s="24"/>
      <c r="AQ7" s="17"/>
    </row>
    <row r="8" spans="2:43" ht="15">
      <c r="B8" s="378"/>
      <c r="C8" s="17"/>
      <c r="D8" s="18"/>
      <c r="E8" s="17"/>
      <c r="F8" s="17"/>
      <c r="G8" s="17"/>
      <c r="H8" s="17"/>
      <c r="I8" s="17"/>
      <c r="J8" s="17"/>
      <c r="K8" s="17"/>
      <c r="L8" s="17"/>
      <c r="M8" s="17"/>
      <c r="N8" s="17"/>
      <c r="O8" s="17"/>
      <c r="P8" s="17"/>
      <c r="Q8" s="17"/>
      <c r="R8" s="18"/>
      <c r="S8" s="18"/>
      <c r="T8" s="18"/>
      <c r="U8" s="17"/>
      <c r="V8" s="17"/>
      <c r="W8" s="17"/>
      <c r="X8" s="17"/>
      <c r="Y8" s="17"/>
      <c r="Z8" s="17"/>
      <c r="AA8" s="17"/>
      <c r="AB8" s="17"/>
      <c r="AC8" s="17"/>
      <c r="AD8" s="17"/>
      <c r="AE8" s="17"/>
      <c r="AF8" s="17"/>
      <c r="AG8" s="17"/>
      <c r="AH8" s="17"/>
      <c r="AI8" s="17"/>
      <c r="AJ8" s="17"/>
      <c r="AK8" s="17"/>
      <c r="AL8" s="17"/>
      <c r="AM8" s="17"/>
      <c r="AO8" s="17"/>
      <c r="AP8" s="38"/>
      <c r="AQ8" s="17"/>
    </row>
    <row r="9" spans="2:43" ht="15">
      <c r="B9" s="378"/>
      <c r="C9" s="17"/>
      <c r="D9" s="25" t="s">
        <v>421</v>
      </c>
      <c r="E9" s="21"/>
      <c r="F9" s="21" t="s">
        <v>421</v>
      </c>
      <c r="G9" s="21"/>
      <c r="H9" s="21" t="s">
        <v>421</v>
      </c>
      <c r="I9" s="21"/>
      <c r="J9" s="21" t="s">
        <v>421</v>
      </c>
      <c r="K9" s="21"/>
      <c r="L9" s="21" t="s">
        <v>421</v>
      </c>
      <c r="M9" s="21"/>
      <c r="N9" s="21" t="s">
        <v>422</v>
      </c>
      <c r="O9" s="21"/>
      <c r="P9" s="21" t="s">
        <v>422</v>
      </c>
      <c r="Q9" s="21"/>
      <c r="R9" s="25" t="s">
        <v>423</v>
      </c>
      <c r="S9" s="25"/>
      <c r="T9" s="25" t="s">
        <v>424</v>
      </c>
      <c r="U9" s="21"/>
      <c r="V9" s="25" t="s">
        <v>424</v>
      </c>
      <c r="W9" s="21"/>
      <c r="X9" s="25" t="s">
        <v>421</v>
      </c>
      <c r="Y9" s="21"/>
      <c r="Z9" s="25" t="s">
        <v>421</v>
      </c>
      <c r="AA9" s="21"/>
      <c r="AB9" s="25" t="s">
        <v>421</v>
      </c>
      <c r="AC9" s="21"/>
      <c r="AD9" s="25" t="s">
        <v>421</v>
      </c>
      <c r="AE9" s="21"/>
      <c r="AF9" s="25" t="s">
        <v>421</v>
      </c>
      <c r="AG9" s="21"/>
      <c r="AH9" s="21" t="s">
        <v>422</v>
      </c>
      <c r="AI9" s="21"/>
      <c r="AJ9" s="21" t="s">
        <v>422</v>
      </c>
      <c r="AK9" s="21"/>
      <c r="AL9" s="25" t="s">
        <v>423</v>
      </c>
      <c r="AM9" s="21"/>
      <c r="AN9" s="25" t="s">
        <v>424</v>
      </c>
      <c r="AO9" s="21"/>
      <c r="AP9" s="26" t="s">
        <v>424</v>
      </c>
      <c r="AQ9" s="17"/>
    </row>
    <row r="10" spans="2:43" ht="60">
      <c r="B10" s="378"/>
      <c r="C10" s="17"/>
      <c r="D10" s="25" t="s">
        <v>5</v>
      </c>
      <c r="E10" s="28"/>
      <c r="F10" s="21" t="s">
        <v>6</v>
      </c>
      <c r="G10" s="28"/>
      <c r="H10" s="21" t="s">
        <v>7</v>
      </c>
      <c r="I10" s="21"/>
      <c r="J10" s="21" t="s">
        <v>8</v>
      </c>
      <c r="K10" s="21"/>
      <c r="L10" s="21" t="s">
        <v>9</v>
      </c>
      <c r="M10" s="21"/>
      <c r="N10" s="21" t="s">
        <v>8</v>
      </c>
      <c r="O10" s="21"/>
      <c r="P10" s="21" t="s">
        <v>9</v>
      </c>
      <c r="Q10" s="21"/>
      <c r="R10" s="25" t="s">
        <v>10</v>
      </c>
      <c r="S10" s="25"/>
      <c r="T10" s="230" t="s">
        <v>425</v>
      </c>
      <c r="U10" s="21"/>
      <c r="V10" s="230" t="s">
        <v>426</v>
      </c>
      <c r="W10" s="21"/>
      <c r="X10" s="21" t="s">
        <v>11</v>
      </c>
      <c r="Y10" s="21"/>
      <c r="Z10" s="21" t="s">
        <v>12</v>
      </c>
      <c r="AA10" s="21"/>
      <c r="AB10" s="21" t="s">
        <v>7</v>
      </c>
      <c r="AC10" s="21"/>
      <c r="AD10" s="21" t="s">
        <v>8</v>
      </c>
      <c r="AE10" s="21"/>
      <c r="AF10" s="21" t="s">
        <v>9</v>
      </c>
      <c r="AG10" s="21"/>
      <c r="AH10" s="21" t="s">
        <v>8</v>
      </c>
      <c r="AI10" s="21"/>
      <c r="AJ10" s="21" t="s">
        <v>9</v>
      </c>
      <c r="AK10" s="21"/>
      <c r="AL10" s="21" t="s">
        <v>10</v>
      </c>
      <c r="AM10" s="21"/>
      <c r="AN10" s="230" t="s">
        <v>425</v>
      </c>
      <c r="AO10" s="21"/>
      <c r="AP10" s="231" t="s">
        <v>426</v>
      </c>
      <c r="AQ10" s="17"/>
    </row>
    <row r="11" spans="2:43" ht="15">
      <c r="B11" s="378"/>
      <c r="C11" s="17"/>
      <c r="D11" s="25"/>
      <c r="E11" s="21"/>
      <c r="F11" s="21"/>
      <c r="G11" s="21"/>
      <c r="H11" s="21"/>
      <c r="I11" s="21"/>
      <c r="J11" s="21"/>
      <c r="K11" s="21"/>
      <c r="L11" s="21"/>
      <c r="M11" s="21"/>
      <c r="N11" s="21"/>
      <c r="O11" s="21"/>
      <c r="P11" s="21"/>
      <c r="Q11" s="21"/>
      <c r="R11" s="25"/>
      <c r="S11" s="25"/>
      <c r="T11" s="25"/>
      <c r="U11" s="21"/>
      <c r="V11" s="21"/>
      <c r="W11" s="21"/>
      <c r="X11" s="28"/>
      <c r="Y11" s="21"/>
      <c r="Z11" s="28"/>
      <c r="AA11" s="21"/>
      <c r="AB11" s="21"/>
      <c r="AC11" s="21"/>
      <c r="AD11" s="21"/>
      <c r="AE11" s="21"/>
      <c r="AF11" s="21"/>
      <c r="AG11" s="21"/>
      <c r="AH11" s="21"/>
      <c r="AI11" s="21"/>
      <c r="AJ11" s="21"/>
      <c r="AK11" s="21"/>
      <c r="AL11" s="21"/>
      <c r="AM11" s="21"/>
      <c r="AN11" s="21"/>
      <c r="AO11" s="21"/>
      <c r="AP11" s="27"/>
      <c r="AQ11" s="17"/>
    </row>
    <row r="12" spans="2:43" ht="15">
      <c r="B12" s="378"/>
      <c r="C12" s="17"/>
      <c r="D12" s="25" t="s">
        <v>427</v>
      </c>
      <c r="E12" s="21"/>
      <c r="F12" s="21" t="s">
        <v>428</v>
      </c>
      <c r="G12" s="21"/>
      <c r="H12" s="21" t="s">
        <v>429</v>
      </c>
      <c r="I12" s="21"/>
      <c r="J12" s="21" t="s">
        <v>430</v>
      </c>
      <c r="K12" s="21"/>
      <c r="L12" s="21" t="s">
        <v>234</v>
      </c>
      <c r="M12" s="21"/>
      <c r="N12" s="21" t="s">
        <v>235</v>
      </c>
      <c r="O12" s="21"/>
      <c r="P12" s="21" t="s">
        <v>431</v>
      </c>
      <c r="Q12" s="21"/>
      <c r="R12" s="25"/>
      <c r="S12" s="25"/>
      <c r="T12" s="25" t="s">
        <v>267</v>
      </c>
      <c r="U12" s="21"/>
      <c r="V12" s="21" t="s">
        <v>287</v>
      </c>
      <c r="W12" s="21"/>
      <c r="X12" s="25" t="s">
        <v>427</v>
      </c>
      <c r="Y12" s="21"/>
      <c r="Z12" s="21" t="s">
        <v>428</v>
      </c>
      <c r="AA12" s="21"/>
      <c r="AB12" s="21" t="s">
        <v>429</v>
      </c>
      <c r="AC12" s="21"/>
      <c r="AD12" s="21" t="s">
        <v>430</v>
      </c>
      <c r="AE12" s="21"/>
      <c r="AF12" s="21" t="s">
        <v>234</v>
      </c>
      <c r="AG12" s="21"/>
      <c r="AH12" s="21" t="s">
        <v>235</v>
      </c>
      <c r="AI12" s="21"/>
      <c r="AJ12" s="21" t="s">
        <v>431</v>
      </c>
      <c r="AK12" s="28"/>
      <c r="AL12" s="28"/>
      <c r="AM12" s="28"/>
      <c r="AN12" s="25" t="s">
        <v>267</v>
      </c>
      <c r="AO12" s="21"/>
      <c r="AP12" s="27" t="s">
        <v>287</v>
      </c>
    </row>
    <row r="13" spans="2:43" ht="15">
      <c r="B13" s="379"/>
      <c r="C13" s="30"/>
      <c r="D13" s="31"/>
      <c r="E13" s="22"/>
      <c r="F13" s="22"/>
      <c r="G13" s="22"/>
      <c r="H13" s="22"/>
      <c r="I13" s="22"/>
      <c r="J13" s="22"/>
      <c r="K13" s="22"/>
      <c r="L13" s="22"/>
      <c r="M13" s="22"/>
      <c r="N13" s="22"/>
      <c r="O13" s="22"/>
      <c r="P13" s="22"/>
      <c r="Q13" s="22"/>
      <c r="R13" s="31"/>
      <c r="S13" s="31"/>
      <c r="T13" s="31"/>
      <c r="U13" s="22"/>
      <c r="V13" s="22"/>
      <c r="W13" s="22"/>
      <c r="X13" s="22"/>
      <c r="Y13" s="22"/>
      <c r="Z13" s="22"/>
      <c r="AA13" s="22"/>
      <c r="AB13" s="22"/>
      <c r="AC13" s="22"/>
      <c r="AD13" s="22"/>
      <c r="AE13" s="22"/>
      <c r="AF13" s="22"/>
      <c r="AG13" s="22"/>
      <c r="AH13" s="22"/>
      <c r="AI13" s="22"/>
      <c r="AJ13" s="22"/>
      <c r="AK13" s="32"/>
      <c r="AL13" s="32"/>
      <c r="AM13" s="32"/>
      <c r="AN13" s="22"/>
      <c r="AO13" s="32"/>
      <c r="AP13" s="23"/>
    </row>
    <row r="14" spans="2:43">
      <c r="B14" s="574">
        <v>1953</v>
      </c>
      <c r="C14" s="575"/>
      <c r="D14" s="576">
        <v>101.6</v>
      </c>
      <c r="E14" s="575"/>
      <c r="F14" s="577"/>
      <c r="G14" s="577"/>
      <c r="H14" s="577"/>
      <c r="I14" s="577"/>
      <c r="J14" s="577"/>
      <c r="K14" s="577"/>
      <c r="L14" s="577"/>
      <c r="M14" s="577"/>
      <c r="N14" s="577"/>
      <c r="O14" s="577"/>
      <c r="P14" s="577"/>
      <c r="Q14" s="577"/>
      <c r="R14" s="576"/>
      <c r="S14" s="576"/>
      <c r="T14" s="576"/>
      <c r="U14" s="577"/>
      <c r="V14" s="577"/>
      <c r="W14" s="577"/>
      <c r="X14" s="577">
        <v>1.6</v>
      </c>
      <c r="Y14" s="577"/>
      <c r="Z14" s="577"/>
      <c r="AA14" s="577"/>
      <c r="AB14" s="577"/>
      <c r="AC14" s="577"/>
      <c r="AD14" s="577"/>
      <c r="AE14" s="577"/>
      <c r="AF14" s="577"/>
      <c r="AG14" s="577"/>
      <c r="AH14" s="577"/>
      <c r="AI14" s="577"/>
      <c r="AJ14" s="577"/>
      <c r="AK14" s="577"/>
      <c r="AL14" s="577"/>
      <c r="AM14" s="577"/>
      <c r="AN14" s="577"/>
      <c r="AO14" s="577"/>
      <c r="AP14" s="578"/>
      <c r="AQ14" s="33"/>
    </row>
    <row r="15" spans="2:43">
      <c r="B15" s="574">
        <v>1954</v>
      </c>
      <c r="C15" s="575"/>
      <c r="D15" s="576">
        <v>101.1</v>
      </c>
      <c r="E15" s="575"/>
      <c r="F15" s="577"/>
      <c r="G15" s="577"/>
      <c r="H15" s="577"/>
      <c r="I15" s="577"/>
      <c r="J15" s="577"/>
      <c r="K15" s="577"/>
      <c r="L15" s="577"/>
      <c r="M15" s="577"/>
      <c r="N15" s="577"/>
      <c r="O15" s="577"/>
      <c r="P15" s="577"/>
      <c r="Q15" s="577"/>
      <c r="R15" s="576"/>
      <c r="S15" s="576"/>
      <c r="T15" s="576"/>
      <c r="U15" s="577"/>
      <c r="V15" s="577"/>
      <c r="W15" s="577"/>
      <c r="X15" s="577">
        <v>-0.5</v>
      </c>
      <c r="Y15" s="577"/>
      <c r="Z15" s="577"/>
      <c r="AA15" s="577"/>
      <c r="AB15" s="577"/>
      <c r="AC15" s="577"/>
      <c r="AD15" s="577"/>
      <c r="AE15" s="577"/>
      <c r="AF15" s="577"/>
      <c r="AG15" s="577"/>
      <c r="AH15" s="577"/>
      <c r="AI15" s="577"/>
      <c r="AJ15" s="577"/>
      <c r="AK15" s="577"/>
      <c r="AL15" s="577"/>
      <c r="AM15" s="577"/>
      <c r="AN15" s="577"/>
      <c r="AO15" s="577"/>
      <c r="AP15" s="578"/>
      <c r="AQ15" s="33"/>
    </row>
    <row r="16" spans="2:43">
      <c r="B16" s="174">
        <v>1955</v>
      </c>
      <c r="C16" s="129"/>
      <c r="D16" s="188">
        <v>100.5</v>
      </c>
      <c r="E16" s="129"/>
      <c r="F16" s="245"/>
      <c r="G16" s="245"/>
      <c r="H16" s="245"/>
      <c r="I16" s="245"/>
      <c r="J16" s="245"/>
      <c r="K16" s="245"/>
      <c r="L16" s="245"/>
      <c r="M16" s="245"/>
      <c r="N16" s="245"/>
      <c r="O16" s="245"/>
      <c r="P16" s="245"/>
      <c r="Q16" s="245"/>
      <c r="R16" s="188"/>
      <c r="S16" s="188"/>
      <c r="T16" s="188"/>
      <c r="U16" s="245"/>
      <c r="V16" s="245"/>
      <c r="W16" s="245"/>
      <c r="X16" s="245">
        <v>-0.6</v>
      </c>
      <c r="Y16" s="245"/>
      <c r="Z16" s="245"/>
      <c r="AA16" s="245"/>
      <c r="AB16" s="245"/>
      <c r="AC16" s="245"/>
      <c r="AD16" s="245"/>
      <c r="AE16" s="245"/>
      <c r="AF16" s="245"/>
      <c r="AG16" s="245"/>
      <c r="AH16" s="245"/>
      <c r="AI16" s="245"/>
      <c r="AJ16" s="245"/>
      <c r="AK16" s="245"/>
      <c r="AL16" s="245"/>
      <c r="AM16" s="245"/>
      <c r="AN16" s="245"/>
      <c r="AO16" s="245"/>
      <c r="AP16" s="514"/>
      <c r="AQ16" s="33"/>
    </row>
    <row r="17" spans="2:43">
      <c r="B17" s="174">
        <v>1956</v>
      </c>
      <c r="C17" s="129"/>
      <c r="D17" s="188">
        <v>100.2</v>
      </c>
      <c r="E17" s="129"/>
      <c r="F17" s="245"/>
      <c r="G17" s="245"/>
      <c r="H17" s="245"/>
      <c r="I17" s="245"/>
      <c r="J17" s="245"/>
      <c r="K17" s="245"/>
      <c r="L17" s="245"/>
      <c r="M17" s="245"/>
      <c r="N17" s="245"/>
      <c r="O17" s="245"/>
      <c r="P17" s="245"/>
      <c r="Q17" s="245"/>
      <c r="R17" s="188"/>
      <c r="S17" s="188"/>
      <c r="T17" s="188"/>
      <c r="U17" s="245"/>
      <c r="V17" s="245"/>
      <c r="W17" s="245"/>
      <c r="X17" s="245">
        <v>-0.3</v>
      </c>
      <c r="Y17" s="245"/>
      <c r="Z17" s="245"/>
      <c r="AA17" s="245"/>
      <c r="AB17" s="245"/>
      <c r="AC17" s="245"/>
      <c r="AD17" s="245"/>
      <c r="AE17" s="245"/>
      <c r="AF17" s="245"/>
      <c r="AG17" s="245"/>
      <c r="AH17" s="245"/>
      <c r="AI17" s="245"/>
      <c r="AJ17" s="245"/>
      <c r="AK17" s="245"/>
      <c r="AL17" s="245"/>
      <c r="AM17" s="245"/>
      <c r="AN17" s="245"/>
      <c r="AO17" s="245"/>
      <c r="AP17" s="514"/>
      <c r="AQ17" s="33"/>
    </row>
    <row r="18" spans="2:43">
      <c r="B18" s="174">
        <v>1957</v>
      </c>
      <c r="C18" s="129"/>
      <c r="D18" s="188">
        <v>102.8</v>
      </c>
      <c r="E18" s="129"/>
      <c r="F18" s="245"/>
      <c r="G18" s="245"/>
      <c r="H18" s="245"/>
      <c r="I18" s="245"/>
      <c r="J18" s="245"/>
      <c r="K18" s="245"/>
      <c r="L18" s="245"/>
      <c r="M18" s="245"/>
      <c r="N18" s="245"/>
      <c r="O18" s="245"/>
      <c r="P18" s="245"/>
      <c r="Q18" s="245"/>
      <c r="R18" s="188"/>
      <c r="S18" s="188"/>
      <c r="T18" s="188"/>
      <c r="U18" s="245"/>
      <c r="V18" s="245"/>
      <c r="W18" s="245"/>
      <c r="X18" s="245">
        <v>2.6</v>
      </c>
      <c r="Y18" s="245"/>
      <c r="Z18" s="245"/>
      <c r="AA18" s="245"/>
      <c r="AB18" s="245"/>
      <c r="AC18" s="245"/>
      <c r="AD18" s="245"/>
      <c r="AE18" s="245"/>
      <c r="AF18" s="245"/>
      <c r="AG18" s="245"/>
      <c r="AH18" s="245"/>
      <c r="AI18" s="245"/>
      <c r="AJ18" s="245"/>
      <c r="AK18" s="245"/>
      <c r="AL18" s="245"/>
      <c r="AM18" s="245"/>
      <c r="AN18" s="245"/>
      <c r="AO18" s="245"/>
      <c r="AP18" s="514"/>
      <c r="AQ18" s="33"/>
    </row>
    <row r="19" spans="2:43">
      <c r="B19" s="174">
        <v>1958</v>
      </c>
      <c r="C19" s="129"/>
      <c r="D19" s="188">
        <v>105</v>
      </c>
      <c r="E19" s="129"/>
      <c r="F19" s="245"/>
      <c r="G19" s="245"/>
      <c r="H19" s="245"/>
      <c r="I19" s="245"/>
      <c r="J19" s="245"/>
      <c r="K19" s="245"/>
      <c r="L19" s="245"/>
      <c r="M19" s="245"/>
      <c r="N19" s="245"/>
      <c r="O19" s="245"/>
      <c r="P19" s="245"/>
      <c r="Q19" s="245"/>
      <c r="R19" s="188"/>
      <c r="S19" s="188"/>
      <c r="T19" s="188"/>
      <c r="U19" s="245"/>
      <c r="V19" s="245"/>
      <c r="W19" s="245"/>
      <c r="X19" s="245">
        <v>2.1</v>
      </c>
      <c r="Y19" s="245"/>
      <c r="Z19" s="245"/>
      <c r="AA19" s="245"/>
      <c r="AB19" s="245"/>
      <c r="AC19" s="245"/>
      <c r="AD19" s="245"/>
      <c r="AE19" s="245"/>
      <c r="AF19" s="245"/>
      <c r="AG19" s="245"/>
      <c r="AH19" s="245"/>
      <c r="AI19" s="245"/>
      <c r="AJ19" s="245"/>
      <c r="AK19" s="245"/>
      <c r="AL19" s="245"/>
      <c r="AM19" s="245"/>
      <c r="AN19" s="245"/>
      <c r="AO19" s="245"/>
      <c r="AP19" s="514"/>
      <c r="AQ19" s="33"/>
    </row>
    <row r="20" spans="2:43">
      <c r="B20" s="174">
        <v>1959</v>
      </c>
      <c r="C20" s="129"/>
      <c r="D20" s="188">
        <v>105.2</v>
      </c>
      <c r="E20" s="129"/>
      <c r="F20" s="245"/>
      <c r="G20" s="245"/>
      <c r="H20" s="245"/>
      <c r="I20" s="245"/>
      <c r="J20" s="245"/>
      <c r="K20" s="245"/>
      <c r="L20" s="245"/>
      <c r="M20" s="245"/>
      <c r="N20" s="245"/>
      <c r="O20" s="245"/>
      <c r="P20" s="245"/>
      <c r="Q20" s="245"/>
      <c r="R20" s="188"/>
      <c r="S20" s="188"/>
      <c r="T20" s="188"/>
      <c r="U20" s="245"/>
      <c r="V20" s="245"/>
      <c r="W20" s="245"/>
      <c r="X20" s="245">
        <v>0.2</v>
      </c>
      <c r="Y20" s="245"/>
      <c r="Z20" s="245"/>
      <c r="AA20" s="245"/>
      <c r="AB20" s="245"/>
      <c r="AC20" s="245"/>
      <c r="AD20" s="245"/>
      <c r="AE20" s="245"/>
      <c r="AF20" s="245"/>
      <c r="AG20" s="245"/>
      <c r="AH20" s="245"/>
      <c r="AI20" s="245"/>
      <c r="AJ20" s="245"/>
      <c r="AK20" s="245"/>
      <c r="AL20" s="245"/>
      <c r="AM20" s="245"/>
      <c r="AN20" s="245"/>
      <c r="AO20" s="245"/>
      <c r="AP20" s="514"/>
      <c r="AQ20" s="33"/>
    </row>
    <row r="21" spans="2:43">
      <c r="B21" s="574">
        <v>1960</v>
      </c>
      <c r="C21" s="575"/>
      <c r="D21" s="576">
        <v>103.5</v>
      </c>
      <c r="E21" s="575"/>
      <c r="F21" s="577"/>
      <c r="G21" s="577"/>
      <c r="H21" s="577"/>
      <c r="I21" s="577"/>
      <c r="J21" s="577"/>
      <c r="K21" s="577"/>
      <c r="L21" s="577"/>
      <c r="M21" s="577"/>
      <c r="N21" s="577"/>
      <c r="O21" s="577"/>
      <c r="P21" s="577"/>
      <c r="Q21" s="577"/>
      <c r="R21" s="576"/>
      <c r="S21" s="576"/>
      <c r="T21" s="576"/>
      <c r="U21" s="577"/>
      <c r="V21" s="577"/>
      <c r="W21" s="577"/>
      <c r="X21" s="577">
        <v>-1.6</v>
      </c>
      <c r="Y21" s="577"/>
      <c r="Z21" s="577"/>
      <c r="AA21" s="577"/>
      <c r="AB21" s="577"/>
      <c r="AC21" s="577"/>
      <c r="AD21" s="577"/>
      <c r="AE21" s="577"/>
      <c r="AF21" s="577"/>
      <c r="AG21" s="577"/>
      <c r="AH21" s="577"/>
      <c r="AI21" s="577"/>
      <c r="AJ21" s="577"/>
      <c r="AK21" s="577"/>
      <c r="AL21" s="577"/>
      <c r="AM21" s="577"/>
      <c r="AN21" s="577"/>
      <c r="AO21" s="577"/>
      <c r="AP21" s="578"/>
      <c r="AQ21" s="33"/>
    </row>
    <row r="22" spans="2:43">
      <c r="B22" s="574">
        <v>1961</v>
      </c>
      <c r="C22" s="575"/>
      <c r="D22" s="576">
        <v>104.8</v>
      </c>
      <c r="E22" s="575"/>
      <c r="F22" s="577"/>
      <c r="G22" s="577"/>
      <c r="H22" s="577"/>
      <c r="I22" s="577"/>
      <c r="J22" s="577"/>
      <c r="K22" s="577"/>
      <c r="L22" s="577"/>
      <c r="M22" s="577"/>
      <c r="N22" s="577"/>
      <c r="O22" s="577"/>
      <c r="P22" s="577"/>
      <c r="Q22" s="577"/>
      <c r="R22" s="576"/>
      <c r="S22" s="576"/>
      <c r="T22" s="576"/>
      <c r="U22" s="577"/>
      <c r="V22" s="577"/>
      <c r="W22" s="577"/>
      <c r="X22" s="577">
        <v>1.3</v>
      </c>
      <c r="Y22" s="577"/>
      <c r="Z22" s="577"/>
      <c r="AA22" s="577"/>
      <c r="AB22" s="577"/>
      <c r="AC22" s="577"/>
      <c r="AD22" s="577"/>
      <c r="AE22" s="577"/>
      <c r="AF22" s="577"/>
      <c r="AG22" s="577"/>
      <c r="AH22" s="577"/>
      <c r="AI22" s="577"/>
      <c r="AJ22" s="577"/>
      <c r="AK22" s="577"/>
      <c r="AL22" s="577"/>
      <c r="AM22" s="577"/>
      <c r="AN22" s="577"/>
      <c r="AO22" s="577"/>
      <c r="AP22" s="578"/>
      <c r="AQ22" s="33"/>
    </row>
    <row r="23" spans="2:43">
      <c r="B23" s="574">
        <v>1962</v>
      </c>
      <c r="C23" s="575"/>
      <c r="D23" s="576">
        <v>106.3</v>
      </c>
      <c r="E23" s="575"/>
      <c r="F23" s="577"/>
      <c r="G23" s="577"/>
      <c r="H23" s="577"/>
      <c r="I23" s="577"/>
      <c r="J23" s="577"/>
      <c r="K23" s="577"/>
      <c r="L23" s="577"/>
      <c r="M23" s="577"/>
      <c r="N23" s="577"/>
      <c r="O23" s="577"/>
      <c r="P23" s="577"/>
      <c r="Q23" s="577"/>
      <c r="R23" s="576"/>
      <c r="S23" s="576"/>
      <c r="T23" s="576"/>
      <c r="U23" s="577"/>
      <c r="V23" s="577"/>
      <c r="W23" s="577"/>
      <c r="X23" s="577">
        <v>1.4</v>
      </c>
      <c r="Y23" s="577"/>
      <c r="Z23" s="577"/>
      <c r="AA23" s="577"/>
      <c r="AB23" s="577"/>
      <c r="AC23" s="577"/>
      <c r="AD23" s="577"/>
      <c r="AE23" s="577"/>
      <c r="AF23" s="577"/>
      <c r="AG23" s="577"/>
      <c r="AH23" s="577"/>
      <c r="AI23" s="577"/>
      <c r="AJ23" s="577"/>
      <c r="AK23" s="577"/>
      <c r="AL23" s="577"/>
      <c r="AM23" s="577"/>
      <c r="AN23" s="577"/>
      <c r="AO23" s="577"/>
      <c r="AP23" s="578"/>
      <c r="AQ23" s="33"/>
    </row>
    <row r="24" spans="2:43">
      <c r="B24" s="574">
        <v>1963</v>
      </c>
      <c r="C24" s="575"/>
      <c r="D24" s="576">
        <v>108.8</v>
      </c>
      <c r="E24" s="575"/>
      <c r="F24" s="577"/>
      <c r="G24" s="577"/>
      <c r="H24" s="577"/>
      <c r="I24" s="577"/>
      <c r="J24" s="577"/>
      <c r="K24" s="577"/>
      <c r="L24" s="577"/>
      <c r="M24" s="577"/>
      <c r="N24" s="577"/>
      <c r="O24" s="577"/>
      <c r="P24" s="577"/>
      <c r="Q24" s="577"/>
      <c r="R24" s="576"/>
      <c r="S24" s="576"/>
      <c r="T24" s="576"/>
      <c r="U24" s="577"/>
      <c r="V24" s="577"/>
      <c r="W24" s="577"/>
      <c r="X24" s="577">
        <v>2.4</v>
      </c>
      <c r="Y24" s="577"/>
      <c r="Z24" s="577"/>
      <c r="AA24" s="577"/>
      <c r="AB24" s="577"/>
      <c r="AC24" s="577"/>
      <c r="AD24" s="577"/>
      <c r="AE24" s="577"/>
      <c r="AF24" s="577"/>
      <c r="AG24" s="577"/>
      <c r="AH24" s="577"/>
      <c r="AI24" s="577"/>
      <c r="AJ24" s="577"/>
      <c r="AK24" s="577"/>
      <c r="AL24" s="577"/>
      <c r="AM24" s="577"/>
      <c r="AN24" s="577"/>
      <c r="AO24" s="577"/>
      <c r="AP24" s="578"/>
      <c r="AQ24" s="33"/>
    </row>
    <row r="25" spans="2:43">
      <c r="B25" s="574">
        <v>1964</v>
      </c>
      <c r="C25" s="575"/>
      <c r="D25" s="576">
        <v>112.2</v>
      </c>
      <c r="E25" s="575"/>
      <c r="F25" s="577"/>
      <c r="G25" s="577"/>
      <c r="H25" s="577"/>
      <c r="I25" s="577"/>
      <c r="J25" s="577"/>
      <c r="K25" s="577"/>
      <c r="L25" s="577"/>
      <c r="M25" s="577"/>
      <c r="N25" s="577"/>
      <c r="O25" s="577"/>
      <c r="P25" s="577"/>
      <c r="Q25" s="577"/>
      <c r="R25" s="576"/>
      <c r="S25" s="576"/>
      <c r="T25" s="576"/>
      <c r="U25" s="577"/>
      <c r="V25" s="577"/>
      <c r="W25" s="577"/>
      <c r="X25" s="577">
        <v>3.1</v>
      </c>
      <c r="Y25" s="577"/>
      <c r="Z25" s="577"/>
      <c r="AA25" s="577"/>
      <c r="AB25" s="577"/>
      <c r="AC25" s="577"/>
      <c r="AD25" s="577"/>
      <c r="AE25" s="577"/>
      <c r="AF25" s="577"/>
      <c r="AG25" s="577"/>
      <c r="AH25" s="577"/>
      <c r="AI25" s="577"/>
      <c r="AJ25" s="577"/>
      <c r="AK25" s="577"/>
      <c r="AL25" s="577"/>
      <c r="AM25" s="577"/>
      <c r="AN25" s="577"/>
      <c r="AO25" s="577"/>
      <c r="AP25" s="578"/>
      <c r="AQ25" s="33"/>
    </row>
    <row r="26" spans="2:43">
      <c r="B26" s="174">
        <v>1965</v>
      </c>
      <c r="C26" s="129"/>
      <c r="D26" s="188">
        <v>112.5</v>
      </c>
      <c r="E26" s="129"/>
      <c r="F26" s="245"/>
      <c r="G26" s="245"/>
      <c r="H26" s="245"/>
      <c r="I26" s="245"/>
      <c r="J26" s="245"/>
      <c r="K26" s="245"/>
      <c r="L26" s="245"/>
      <c r="M26" s="245"/>
      <c r="N26" s="245"/>
      <c r="O26" s="245"/>
      <c r="P26" s="245"/>
      <c r="Q26" s="245"/>
      <c r="R26" s="188"/>
      <c r="S26" s="188"/>
      <c r="T26" s="188"/>
      <c r="U26" s="245"/>
      <c r="V26" s="245"/>
      <c r="W26" s="245"/>
      <c r="X26" s="245">
        <v>0.3</v>
      </c>
      <c r="Y26" s="245"/>
      <c r="Z26" s="245"/>
      <c r="AA26" s="245"/>
      <c r="AB26" s="245"/>
      <c r="AC26" s="245"/>
      <c r="AD26" s="245"/>
      <c r="AE26" s="245"/>
      <c r="AF26" s="245"/>
      <c r="AG26" s="245"/>
      <c r="AH26" s="245"/>
      <c r="AI26" s="245"/>
      <c r="AJ26" s="245"/>
      <c r="AK26" s="245"/>
      <c r="AL26" s="245"/>
      <c r="AM26" s="245"/>
      <c r="AN26" s="245"/>
      <c r="AO26" s="245"/>
      <c r="AP26" s="514"/>
      <c r="AQ26" s="33"/>
    </row>
    <row r="27" spans="2:43">
      <c r="B27" s="174">
        <v>1966</v>
      </c>
      <c r="C27" s="129"/>
      <c r="D27" s="188">
        <v>112.3</v>
      </c>
      <c r="E27" s="129"/>
      <c r="F27" s="245"/>
      <c r="G27" s="245"/>
      <c r="H27" s="245"/>
      <c r="I27" s="245"/>
      <c r="J27" s="245"/>
      <c r="K27" s="245"/>
      <c r="L27" s="245"/>
      <c r="M27" s="245"/>
      <c r="N27" s="245"/>
      <c r="O27" s="245"/>
      <c r="P27" s="245"/>
      <c r="Q27" s="245"/>
      <c r="R27" s="188"/>
      <c r="S27" s="188"/>
      <c r="T27" s="188"/>
      <c r="U27" s="245"/>
      <c r="V27" s="245"/>
      <c r="W27" s="245"/>
      <c r="X27" s="245">
        <v>-0.2</v>
      </c>
      <c r="Y27" s="245"/>
      <c r="Z27" s="245"/>
      <c r="AA27" s="245"/>
      <c r="AB27" s="245"/>
      <c r="AC27" s="245"/>
      <c r="AD27" s="245"/>
      <c r="AE27" s="245"/>
      <c r="AF27" s="245"/>
      <c r="AG27" s="245"/>
      <c r="AH27" s="245"/>
      <c r="AI27" s="245"/>
      <c r="AJ27" s="245"/>
      <c r="AK27" s="245"/>
      <c r="AL27" s="245"/>
      <c r="AM27" s="245"/>
      <c r="AN27" s="245"/>
      <c r="AO27" s="245"/>
      <c r="AP27" s="514"/>
      <c r="AQ27" s="33"/>
    </row>
    <row r="28" spans="2:43">
      <c r="B28" s="174">
        <v>1967</v>
      </c>
      <c r="C28" s="129"/>
      <c r="D28" s="188">
        <v>114.8</v>
      </c>
      <c r="E28" s="129"/>
      <c r="F28" s="245"/>
      <c r="G28" s="245"/>
      <c r="H28" s="245"/>
      <c r="I28" s="245"/>
      <c r="J28" s="245"/>
      <c r="K28" s="245"/>
      <c r="L28" s="245"/>
      <c r="M28" s="245"/>
      <c r="N28" s="245"/>
      <c r="O28" s="245"/>
      <c r="P28" s="245"/>
      <c r="Q28" s="245"/>
      <c r="R28" s="188"/>
      <c r="S28" s="188"/>
      <c r="T28" s="188"/>
      <c r="U28" s="245"/>
      <c r="V28" s="245"/>
      <c r="W28" s="245"/>
      <c r="X28" s="245">
        <v>2.2000000000000002</v>
      </c>
      <c r="Y28" s="245"/>
      <c r="Z28" s="245"/>
      <c r="AA28" s="245"/>
      <c r="AB28" s="245"/>
      <c r="AC28" s="245"/>
      <c r="AD28" s="245"/>
      <c r="AE28" s="245"/>
      <c r="AF28" s="245"/>
      <c r="AG28" s="245"/>
      <c r="AH28" s="245"/>
      <c r="AI28" s="245"/>
      <c r="AJ28" s="245"/>
      <c r="AK28" s="245"/>
      <c r="AL28" s="245"/>
      <c r="AM28" s="245"/>
      <c r="AN28" s="245"/>
      <c r="AO28" s="245"/>
      <c r="AP28" s="514"/>
      <c r="AQ28" s="33"/>
    </row>
    <row r="29" spans="2:43">
      <c r="B29" s="174">
        <v>1968</v>
      </c>
      <c r="C29" s="129"/>
      <c r="D29" s="188">
        <v>121.5</v>
      </c>
      <c r="E29" s="129"/>
      <c r="F29" s="245"/>
      <c r="G29" s="245"/>
      <c r="H29" s="245"/>
      <c r="I29" s="245"/>
      <c r="J29" s="245"/>
      <c r="K29" s="245"/>
      <c r="L29" s="245"/>
      <c r="M29" s="245"/>
      <c r="N29" s="245"/>
      <c r="O29" s="245"/>
      <c r="P29" s="245"/>
      <c r="Q29" s="245"/>
      <c r="R29" s="188"/>
      <c r="S29" s="188"/>
      <c r="T29" s="188"/>
      <c r="U29" s="245"/>
      <c r="V29" s="245"/>
      <c r="W29" s="245"/>
      <c r="X29" s="245">
        <v>5.8</v>
      </c>
      <c r="Y29" s="245"/>
      <c r="Z29" s="245"/>
      <c r="AA29" s="245"/>
      <c r="AB29" s="245"/>
      <c r="AC29" s="245"/>
      <c r="AD29" s="245"/>
      <c r="AE29" s="245"/>
      <c r="AF29" s="245"/>
      <c r="AG29" s="245"/>
      <c r="AH29" s="245"/>
      <c r="AI29" s="245"/>
      <c r="AJ29" s="245"/>
      <c r="AK29" s="245"/>
      <c r="AL29" s="245"/>
      <c r="AM29" s="245"/>
      <c r="AN29" s="245"/>
      <c r="AO29" s="245"/>
      <c r="AP29" s="514"/>
      <c r="AQ29" s="33"/>
    </row>
    <row r="30" spans="2:43">
      <c r="B30" s="174">
        <v>1969</v>
      </c>
      <c r="C30" s="129"/>
      <c r="D30" s="188">
        <v>130.5</v>
      </c>
      <c r="E30" s="129"/>
      <c r="F30" s="245"/>
      <c r="G30" s="245"/>
      <c r="H30" s="245"/>
      <c r="I30" s="245"/>
      <c r="J30" s="245"/>
      <c r="K30" s="245"/>
      <c r="L30" s="245"/>
      <c r="M30" s="245"/>
      <c r="N30" s="245"/>
      <c r="O30" s="245"/>
      <c r="P30" s="245"/>
      <c r="Q30" s="245"/>
      <c r="R30" s="188"/>
      <c r="S30" s="188"/>
      <c r="T30" s="188"/>
      <c r="U30" s="245"/>
      <c r="V30" s="245"/>
      <c r="W30" s="245"/>
      <c r="X30" s="245">
        <v>7.4</v>
      </c>
      <c r="Y30" s="245"/>
      <c r="Z30" s="245"/>
      <c r="AA30" s="245"/>
      <c r="AB30" s="245"/>
      <c r="AC30" s="245"/>
      <c r="AD30" s="245"/>
      <c r="AE30" s="245"/>
      <c r="AF30" s="245"/>
      <c r="AG30" s="245"/>
      <c r="AH30" s="245"/>
      <c r="AI30" s="245"/>
      <c r="AJ30" s="245"/>
      <c r="AK30" s="245"/>
      <c r="AL30" s="245"/>
      <c r="AM30" s="245"/>
      <c r="AN30" s="245"/>
      <c r="AO30" s="245"/>
      <c r="AP30" s="514"/>
      <c r="AQ30" s="33"/>
    </row>
    <row r="31" spans="2:43">
      <c r="B31" s="574">
        <v>1970</v>
      </c>
      <c r="C31" s="575"/>
      <c r="D31" s="576">
        <v>138.19999999999999</v>
      </c>
      <c r="E31" s="575"/>
      <c r="F31" s="577"/>
      <c r="G31" s="577"/>
      <c r="H31" s="577"/>
      <c r="I31" s="577"/>
      <c r="J31" s="577"/>
      <c r="K31" s="577"/>
      <c r="L31" s="577"/>
      <c r="M31" s="577"/>
      <c r="N31" s="577"/>
      <c r="O31" s="577"/>
      <c r="P31" s="577"/>
      <c r="Q31" s="577"/>
      <c r="R31" s="576"/>
      <c r="S31" s="576"/>
      <c r="T31" s="576"/>
      <c r="U31" s="577"/>
      <c r="V31" s="577"/>
      <c r="W31" s="577"/>
      <c r="X31" s="577">
        <v>5.9</v>
      </c>
      <c r="Y31" s="577"/>
      <c r="Z31" s="577"/>
      <c r="AA31" s="577"/>
      <c r="AB31" s="577"/>
      <c r="AC31" s="577"/>
      <c r="AD31" s="577"/>
      <c r="AE31" s="577"/>
      <c r="AF31" s="577"/>
      <c r="AG31" s="577"/>
      <c r="AH31" s="577"/>
      <c r="AI31" s="577"/>
      <c r="AJ31" s="577"/>
      <c r="AK31" s="577"/>
      <c r="AL31" s="577"/>
      <c r="AM31" s="577"/>
      <c r="AN31" s="577"/>
      <c r="AO31" s="577"/>
      <c r="AP31" s="578"/>
      <c r="AQ31" s="33"/>
    </row>
    <row r="32" spans="2:43">
      <c r="B32" s="574">
        <v>1971</v>
      </c>
      <c r="C32" s="575"/>
      <c r="D32" s="576">
        <v>141.9</v>
      </c>
      <c r="E32" s="575"/>
      <c r="F32" s="577"/>
      <c r="G32" s="577"/>
      <c r="H32" s="577"/>
      <c r="I32" s="577"/>
      <c r="J32" s="577"/>
      <c r="K32" s="577"/>
      <c r="L32" s="577"/>
      <c r="M32" s="577"/>
      <c r="N32" s="577"/>
      <c r="O32" s="577"/>
      <c r="P32" s="577"/>
      <c r="Q32" s="577"/>
      <c r="R32" s="576"/>
      <c r="S32" s="576"/>
      <c r="T32" s="576"/>
      <c r="U32" s="577"/>
      <c r="V32" s="577"/>
      <c r="W32" s="577"/>
      <c r="X32" s="577">
        <v>2.7</v>
      </c>
      <c r="Y32" s="577"/>
      <c r="Z32" s="577"/>
      <c r="AA32" s="577"/>
      <c r="AB32" s="577"/>
      <c r="AC32" s="577"/>
      <c r="AD32" s="577"/>
      <c r="AE32" s="577"/>
      <c r="AF32" s="577"/>
      <c r="AG32" s="577"/>
      <c r="AH32" s="577"/>
      <c r="AI32" s="577"/>
      <c r="AJ32" s="577"/>
      <c r="AK32" s="577"/>
      <c r="AL32" s="577"/>
      <c r="AM32" s="577"/>
      <c r="AN32" s="577"/>
      <c r="AO32" s="577"/>
      <c r="AP32" s="578"/>
      <c r="AQ32" s="33"/>
    </row>
    <row r="33" spans="2:43">
      <c r="B33" s="574">
        <v>1972</v>
      </c>
      <c r="C33" s="575"/>
      <c r="D33" s="576">
        <v>150.9</v>
      </c>
      <c r="E33" s="575"/>
      <c r="F33" s="577"/>
      <c r="G33" s="577"/>
      <c r="H33" s="577"/>
      <c r="I33" s="577"/>
      <c r="J33" s="577"/>
      <c r="K33" s="577"/>
      <c r="L33" s="577"/>
      <c r="M33" s="577"/>
      <c r="N33" s="577"/>
      <c r="O33" s="577"/>
      <c r="P33" s="577"/>
      <c r="Q33" s="577"/>
      <c r="R33" s="576"/>
      <c r="S33" s="576"/>
      <c r="T33" s="576"/>
      <c r="U33" s="577"/>
      <c r="V33" s="577"/>
      <c r="W33" s="577"/>
      <c r="X33" s="577">
        <v>6.3</v>
      </c>
      <c r="Y33" s="577"/>
      <c r="Z33" s="577"/>
      <c r="AA33" s="577"/>
      <c r="AB33" s="577"/>
      <c r="AC33" s="577"/>
      <c r="AD33" s="577"/>
      <c r="AE33" s="577"/>
      <c r="AF33" s="577"/>
      <c r="AG33" s="577"/>
      <c r="AH33" s="577"/>
      <c r="AI33" s="577"/>
      <c r="AJ33" s="577"/>
      <c r="AK33" s="577"/>
      <c r="AL33" s="577"/>
      <c r="AM33" s="577"/>
      <c r="AN33" s="577"/>
      <c r="AO33" s="577"/>
      <c r="AP33" s="578"/>
      <c r="AQ33" s="33"/>
    </row>
    <row r="34" spans="2:43">
      <c r="B34" s="574">
        <v>1973</v>
      </c>
      <c r="C34" s="575"/>
      <c r="D34" s="576">
        <v>165.4</v>
      </c>
      <c r="E34" s="575"/>
      <c r="F34" s="577"/>
      <c r="G34" s="577"/>
      <c r="H34" s="577"/>
      <c r="I34" s="577"/>
      <c r="J34" s="577"/>
      <c r="K34" s="577"/>
      <c r="L34" s="577"/>
      <c r="M34" s="577"/>
      <c r="N34" s="577"/>
      <c r="O34" s="577"/>
      <c r="P34" s="577"/>
      <c r="Q34" s="577"/>
      <c r="R34" s="576"/>
      <c r="S34" s="576"/>
      <c r="T34" s="576"/>
      <c r="U34" s="577"/>
      <c r="V34" s="577"/>
      <c r="W34" s="577"/>
      <c r="X34" s="577">
        <v>9.6</v>
      </c>
      <c r="Y34" s="577"/>
      <c r="Z34" s="577"/>
      <c r="AA34" s="577"/>
      <c r="AB34" s="577"/>
      <c r="AC34" s="577"/>
      <c r="AD34" s="577"/>
      <c r="AE34" s="577"/>
      <c r="AF34" s="577"/>
      <c r="AG34" s="577"/>
      <c r="AH34" s="577"/>
      <c r="AI34" s="577"/>
      <c r="AJ34" s="577"/>
      <c r="AK34" s="577"/>
      <c r="AL34" s="577"/>
      <c r="AM34" s="577"/>
      <c r="AN34" s="577"/>
      <c r="AO34" s="577"/>
      <c r="AP34" s="578"/>
      <c r="AQ34" s="33"/>
    </row>
    <row r="35" spans="2:43">
      <c r="B35" s="574">
        <v>1974</v>
      </c>
      <c r="C35" s="575"/>
      <c r="D35" s="576">
        <v>185.8</v>
      </c>
      <c r="E35" s="575"/>
      <c r="F35" s="577"/>
      <c r="G35" s="577"/>
      <c r="H35" s="577"/>
      <c r="I35" s="577"/>
      <c r="J35" s="577"/>
      <c r="K35" s="577"/>
      <c r="L35" s="577"/>
      <c r="M35" s="577"/>
      <c r="N35" s="577"/>
      <c r="O35" s="577"/>
      <c r="P35" s="577"/>
      <c r="Q35" s="577"/>
      <c r="R35" s="576"/>
      <c r="S35" s="576"/>
      <c r="T35" s="576"/>
      <c r="U35" s="577"/>
      <c r="V35" s="577"/>
      <c r="W35" s="577"/>
      <c r="X35" s="577">
        <v>12.3</v>
      </c>
      <c r="Y35" s="577"/>
      <c r="Z35" s="577"/>
      <c r="AA35" s="577"/>
      <c r="AB35" s="577"/>
      <c r="AC35" s="577"/>
      <c r="AD35" s="577"/>
      <c r="AE35" s="577"/>
      <c r="AF35" s="577"/>
      <c r="AG35" s="577"/>
      <c r="AH35" s="577"/>
      <c r="AI35" s="577"/>
      <c r="AJ35" s="577"/>
      <c r="AK35" s="577"/>
      <c r="AL35" s="577"/>
      <c r="AM35" s="577"/>
      <c r="AN35" s="577"/>
      <c r="AO35" s="577"/>
      <c r="AP35" s="578"/>
      <c r="AQ35" s="33"/>
    </row>
    <row r="36" spans="2:43">
      <c r="B36" s="174">
        <v>1975</v>
      </c>
      <c r="C36" s="129"/>
      <c r="D36" s="188">
        <v>198.3</v>
      </c>
      <c r="E36" s="129"/>
      <c r="F36" s="245"/>
      <c r="G36" s="245"/>
      <c r="H36" s="245"/>
      <c r="I36" s="245"/>
      <c r="J36" s="245"/>
      <c r="K36" s="245"/>
      <c r="L36" s="245"/>
      <c r="M36" s="245"/>
      <c r="N36" s="245"/>
      <c r="O36" s="245"/>
      <c r="P36" s="245"/>
      <c r="Q36" s="245"/>
      <c r="R36" s="188">
        <v>103.4</v>
      </c>
      <c r="S36" s="188"/>
      <c r="T36" s="188"/>
      <c r="U36" s="245"/>
      <c r="V36" s="245"/>
      <c r="W36" s="245"/>
      <c r="X36" s="245">
        <v>6.7</v>
      </c>
      <c r="Y36" s="245"/>
      <c r="Z36" s="245"/>
      <c r="AA36" s="245"/>
      <c r="AB36" s="245"/>
      <c r="AC36" s="245"/>
      <c r="AD36" s="245"/>
      <c r="AE36" s="245"/>
      <c r="AF36" s="245"/>
      <c r="AG36" s="245"/>
      <c r="AH36" s="245"/>
      <c r="AI36" s="245"/>
      <c r="AJ36" s="245"/>
      <c r="AK36" s="245"/>
      <c r="AL36" s="245"/>
      <c r="AM36" s="245"/>
      <c r="AN36" s="245"/>
      <c r="AO36" s="245"/>
      <c r="AP36" s="514"/>
      <c r="AQ36" s="33"/>
    </row>
    <row r="37" spans="2:43">
      <c r="B37" s="174">
        <v>1976</v>
      </c>
      <c r="C37" s="129"/>
      <c r="D37" s="188">
        <v>200.7</v>
      </c>
      <c r="E37" s="129"/>
      <c r="F37" s="245"/>
      <c r="G37" s="245"/>
      <c r="H37" s="245"/>
      <c r="I37" s="245"/>
      <c r="J37" s="245"/>
      <c r="K37" s="245"/>
      <c r="L37" s="245"/>
      <c r="M37" s="245"/>
      <c r="N37" s="245"/>
      <c r="O37" s="245"/>
      <c r="P37" s="245"/>
      <c r="Q37" s="245"/>
      <c r="R37" s="188">
        <v>111.9</v>
      </c>
      <c r="S37" s="188"/>
      <c r="T37" s="188"/>
      <c r="U37" s="245"/>
      <c r="V37" s="245"/>
      <c r="W37" s="245"/>
      <c r="X37" s="245">
        <v>1.2</v>
      </c>
      <c r="Y37" s="245"/>
      <c r="Z37" s="245"/>
      <c r="AA37" s="245"/>
      <c r="AB37" s="245"/>
      <c r="AC37" s="245"/>
      <c r="AD37" s="245"/>
      <c r="AE37" s="245"/>
      <c r="AF37" s="245"/>
      <c r="AG37" s="245"/>
      <c r="AH37" s="245"/>
      <c r="AI37" s="245"/>
      <c r="AJ37" s="245"/>
      <c r="AK37" s="245"/>
      <c r="AL37" s="245">
        <v>8.1999999999999993</v>
      </c>
      <c r="AM37" s="245"/>
      <c r="AN37" s="245"/>
      <c r="AO37" s="245"/>
      <c r="AP37" s="514"/>
      <c r="AQ37" s="33"/>
    </row>
    <row r="38" spans="2:43">
      <c r="B38" s="174">
        <v>1977</v>
      </c>
      <c r="C38" s="129"/>
      <c r="D38" s="188">
        <v>203.2</v>
      </c>
      <c r="E38" s="129"/>
      <c r="F38" s="245"/>
      <c r="G38" s="245"/>
      <c r="H38" s="245"/>
      <c r="I38" s="245"/>
      <c r="J38" s="245"/>
      <c r="K38" s="245"/>
      <c r="L38" s="245"/>
      <c r="M38" s="245"/>
      <c r="N38" s="245"/>
      <c r="O38" s="245"/>
      <c r="P38" s="245"/>
      <c r="Q38" s="245"/>
      <c r="R38" s="188">
        <v>135.5</v>
      </c>
      <c r="S38" s="188"/>
      <c r="T38" s="188"/>
      <c r="U38" s="245"/>
      <c r="V38" s="245"/>
      <c r="W38" s="245"/>
      <c r="X38" s="245">
        <v>1.2</v>
      </c>
      <c r="Y38" s="245"/>
      <c r="Z38" s="245"/>
      <c r="AA38" s="245"/>
      <c r="AB38" s="245"/>
      <c r="AC38" s="245"/>
      <c r="AD38" s="245"/>
      <c r="AE38" s="245"/>
      <c r="AF38" s="245"/>
      <c r="AG38" s="245"/>
      <c r="AH38" s="245"/>
      <c r="AI38" s="245"/>
      <c r="AJ38" s="245"/>
      <c r="AK38" s="245"/>
      <c r="AL38" s="245">
        <v>21.1</v>
      </c>
      <c r="AM38" s="245"/>
      <c r="AN38" s="245"/>
      <c r="AO38" s="245"/>
      <c r="AP38" s="514"/>
      <c r="AQ38" s="33"/>
    </row>
    <row r="39" spans="2:43">
      <c r="B39" s="174">
        <v>1978</v>
      </c>
      <c r="C39" s="129"/>
      <c r="D39" s="188">
        <v>227.8</v>
      </c>
      <c r="E39" s="129"/>
      <c r="F39" s="245"/>
      <c r="G39" s="245"/>
      <c r="H39" s="245"/>
      <c r="I39" s="245"/>
      <c r="J39" s="245"/>
      <c r="K39" s="245"/>
      <c r="L39" s="245"/>
      <c r="M39" s="245"/>
      <c r="N39" s="245"/>
      <c r="O39" s="245"/>
      <c r="P39" s="245"/>
      <c r="Q39" s="245"/>
      <c r="R39" s="188">
        <v>156.69999999999999</v>
      </c>
      <c r="S39" s="188"/>
      <c r="T39" s="188"/>
      <c r="U39" s="245"/>
      <c r="V39" s="245"/>
      <c r="W39" s="245"/>
      <c r="X39" s="245">
        <v>12.1</v>
      </c>
      <c r="Y39" s="245"/>
      <c r="Z39" s="245"/>
      <c r="AA39" s="245"/>
      <c r="AB39" s="245"/>
      <c r="AC39" s="245"/>
      <c r="AD39" s="245"/>
      <c r="AE39" s="245"/>
      <c r="AF39" s="245"/>
      <c r="AG39" s="245"/>
      <c r="AH39" s="245"/>
      <c r="AI39" s="245"/>
      <c r="AJ39" s="245"/>
      <c r="AK39" s="245"/>
      <c r="AL39" s="245">
        <v>15.6</v>
      </c>
      <c r="AM39" s="245"/>
      <c r="AN39" s="245"/>
      <c r="AO39" s="245"/>
      <c r="AP39" s="514"/>
      <c r="AQ39" s="33"/>
    </row>
    <row r="40" spans="2:43">
      <c r="B40" s="174">
        <v>1979</v>
      </c>
      <c r="C40" s="129"/>
      <c r="D40" s="188">
        <v>252.3</v>
      </c>
      <c r="E40" s="129"/>
      <c r="F40" s="245"/>
      <c r="G40" s="245"/>
      <c r="H40" s="245"/>
      <c r="I40" s="245"/>
      <c r="J40" s="245"/>
      <c r="K40" s="245"/>
      <c r="L40" s="245"/>
      <c r="M40" s="245"/>
      <c r="N40" s="245"/>
      <c r="O40" s="245"/>
      <c r="P40" s="245"/>
      <c r="Q40" s="245"/>
      <c r="R40" s="188">
        <v>171.6</v>
      </c>
      <c r="S40" s="188"/>
      <c r="T40" s="188"/>
      <c r="U40" s="245"/>
      <c r="V40" s="245"/>
      <c r="W40" s="245"/>
      <c r="X40" s="245">
        <v>10.8</v>
      </c>
      <c r="Y40" s="245"/>
      <c r="Z40" s="245"/>
      <c r="AA40" s="245"/>
      <c r="AB40" s="245"/>
      <c r="AC40" s="245"/>
      <c r="AD40" s="245"/>
      <c r="AE40" s="245"/>
      <c r="AF40" s="245"/>
      <c r="AG40" s="245"/>
      <c r="AH40" s="245"/>
      <c r="AI40" s="245"/>
      <c r="AJ40" s="245"/>
      <c r="AK40" s="245"/>
      <c r="AL40" s="245">
        <v>9.5</v>
      </c>
      <c r="AM40" s="245"/>
      <c r="AN40" s="245"/>
      <c r="AO40" s="245"/>
      <c r="AP40" s="514"/>
      <c r="AQ40" s="33"/>
    </row>
    <row r="41" spans="2:43">
      <c r="B41" s="574">
        <v>1980</v>
      </c>
      <c r="C41" s="575"/>
      <c r="D41" s="576">
        <v>318.2</v>
      </c>
      <c r="E41" s="575"/>
      <c r="F41" s="577"/>
      <c r="G41" s="577"/>
      <c r="H41" s="577"/>
      <c r="I41" s="577"/>
      <c r="J41" s="577"/>
      <c r="K41" s="577"/>
      <c r="L41" s="577"/>
      <c r="M41" s="577"/>
      <c r="N41" s="577"/>
      <c r="O41" s="577"/>
      <c r="P41" s="577"/>
      <c r="Q41" s="577"/>
      <c r="R41" s="576">
        <v>229.5</v>
      </c>
      <c r="S41" s="576"/>
      <c r="T41" s="576"/>
      <c r="U41" s="577"/>
      <c r="V41" s="577"/>
      <c r="W41" s="577"/>
      <c r="X41" s="577">
        <v>26.1</v>
      </c>
      <c r="Y41" s="577"/>
      <c r="Z41" s="577"/>
      <c r="AA41" s="577"/>
      <c r="AB41" s="577"/>
      <c r="AC41" s="577"/>
      <c r="AD41" s="577"/>
      <c r="AE41" s="577"/>
      <c r="AF41" s="577"/>
      <c r="AG41" s="577"/>
      <c r="AH41" s="577"/>
      <c r="AI41" s="577"/>
      <c r="AJ41" s="577"/>
      <c r="AK41" s="577"/>
      <c r="AL41" s="577">
        <v>33.700000000000003</v>
      </c>
      <c r="AM41" s="577"/>
      <c r="AN41" s="577"/>
      <c r="AO41" s="577"/>
      <c r="AP41" s="578"/>
      <c r="AQ41" s="33"/>
    </row>
    <row r="42" spans="2:43">
      <c r="B42" s="574">
        <v>1981</v>
      </c>
      <c r="C42" s="575"/>
      <c r="D42" s="576">
        <v>375.4</v>
      </c>
      <c r="E42" s="575"/>
      <c r="F42" s="577"/>
      <c r="G42" s="577"/>
      <c r="H42" s="577"/>
      <c r="I42" s="577"/>
      <c r="J42" s="577"/>
      <c r="K42" s="577"/>
      <c r="L42" s="577"/>
      <c r="M42" s="577"/>
      <c r="N42" s="577"/>
      <c r="O42" s="577"/>
      <c r="P42" s="577"/>
      <c r="Q42" s="577"/>
      <c r="R42" s="576">
        <v>268.5</v>
      </c>
      <c r="S42" s="576"/>
      <c r="T42" s="576"/>
      <c r="U42" s="577"/>
      <c r="V42" s="577"/>
      <c r="W42" s="577"/>
      <c r="X42" s="577">
        <v>18</v>
      </c>
      <c r="Y42" s="577"/>
      <c r="Z42" s="577"/>
      <c r="AA42" s="577"/>
      <c r="AB42" s="577"/>
      <c r="AC42" s="577"/>
      <c r="AD42" s="577"/>
      <c r="AE42" s="577"/>
      <c r="AF42" s="577"/>
      <c r="AG42" s="577"/>
      <c r="AH42" s="577"/>
      <c r="AI42" s="577"/>
      <c r="AJ42" s="577"/>
      <c r="AK42" s="577"/>
      <c r="AL42" s="577">
        <v>17</v>
      </c>
      <c r="AM42" s="577"/>
      <c r="AN42" s="577"/>
      <c r="AO42" s="577"/>
      <c r="AP42" s="578"/>
      <c r="AQ42" s="33"/>
    </row>
    <row r="43" spans="2:43">
      <c r="B43" s="574">
        <v>1982</v>
      </c>
      <c r="C43" s="575"/>
      <c r="D43" s="576">
        <v>416.1</v>
      </c>
      <c r="E43" s="575"/>
      <c r="F43" s="577"/>
      <c r="G43" s="577"/>
      <c r="H43" s="577"/>
      <c r="I43" s="577"/>
      <c r="J43" s="577"/>
      <c r="K43" s="577"/>
      <c r="L43" s="577"/>
      <c r="M43" s="577"/>
      <c r="N43" s="577"/>
      <c r="O43" s="577"/>
      <c r="P43" s="577"/>
      <c r="Q43" s="577"/>
      <c r="R43" s="576">
        <v>283.3</v>
      </c>
      <c r="S43" s="576"/>
      <c r="T43" s="576"/>
      <c r="U43" s="577"/>
      <c r="V43" s="577"/>
      <c r="W43" s="577"/>
      <c r="X43" s="577">
        <v>10.8</v>
      </c>
      <c r="Y43" s="577"/>
      <c r="Z43" s="577"/>
      <c r="AA43" s="577"/>
      <c r="AB43" s="577"/>
      <c r="AC43" s="577"/>
      <c r="AD43" s="577"/>
      <c r="AE43" s="577"/>
      <c r="AF43" s="577"/>
      <c r="AG43" s="577"/>
      <c r="AH43" s="577"/>
      <c r="AI43" s="577"/>
      <c r="AJ43" s="577"/>
      <c r="AK43" s="577"/>
      <c r="AL43" s="577">
        <v>5.5</v>
      </c>
      <c r="AM43" s="577"/>
      <c r="AN43" s="577"/>
      <c r="AO43" s="577"/>
      <c r="AP43" s="578"/>
      <c r="AQ43" s="33"/>
    </row>
    <row r="44" spans="2:43">
      <c r="B44" s="574">
        <v>1983</v>
      </c>
      <c r="C44" s="575"/>
      <c r="D44" s="576">
        <v>474.2</v>
      </c>
      <c r="E44" s="575"/>
      <c r="F44" s="577"/>
      <c r="G44" s="577"/>
      <c r="H44" s="577"/>
      <c r="I44" s="577"/>
      <c r="J44" s="577"/>
      <c r="K44" s="577"/>
      <c r="L44" s="577"/>
      <c r="M44" s="577"/>
      <c r="N44" s="577"/>
      <c r="O44" s="577"/>
      <c r="P44" s="577"/>
      <c r="Q44" s="577"/>
      <c r="R44" s="576">
        <v>354.1</v>
      </c>
      <c r="S44" s="576"/>
      <c r="T44" s="576"/>
      <c r="U44" s="577"/>
      <c r="V44" s="577"/>
      <c r="W44" s="577"/>
      <c r="X44" s="577">
        <v>14</v>
      </c>
      <c r="Y44" s="577"/>
      <c r="Z44" s="577"/>
      <c r="AA44" s="577"/>
      <c r="AB44" s="577"/>
      <c r="AC44" s="577"/>
      <c r="AD44" s="577"/>
      <c r="AE44" s="577"/>
      <c r="AF44" s="577"/>
      <c r="AG44" s="577"/>
      <c r="AH44" s="577"/>
      <c r="AI44" s="577"/>
      <c r="AJ44" s="577"/>
      <c r="AK44" s="577"/>
      <c r="AL44" s="577">
        <v>25</v>
      </c>
      <c r="AM44" s="577"/>
      <c r="AN44" s="577"/>
      <c r="AO44" s="577"/>
      <c r="AP44" s="578"/>
      <c r="AQ44" s="33"/>
    </row>
    <row r="45" spans="2:43">
      <c r="B45" s="574">
        <v>1984</v>
      </c>
      <c r="C45" s="575"/>
      <c r="D45" s="576">
        <v>553.1</v>
      </c>
      <c r="E45" s="575"/>
      <c r="F45" s="577"/>
      <c r="G45" s="577"/>
      <c r="H45" s="577"/>
      <c r="I45" s="577"/>
      <c r="J45" s="577"/>
      <c r="K45" s="577"/>
      <c r="L45" s="577"/>
      <c r="M45" s="577"/>
      <c r="N45" s="577"/>
      <c r="O45" s="577"/>
      <c r="P45" s="577"/>
      <c r="Q45" s="577"/>
      <c r="R45" s="576">
        <v>444.7</v>
      </c>
      <c r="S45" s="576"/>
      <c r="T45" s="576"/>
      <c r="U45" s="577"/>
      <c r="V45" s="577"/>
      <c r="W45" s="577"/>
      <c r="X45" s="577">
        <v>16.600000000000001</v>
      </c>
      <c r="Y45" s="577"/>
      <c r="Z45" s="577"/>
      <c r="AA45" s="577"/>
      <c r="AB45" s="577"/>
      <c r="AC45" s="577"/>
      <c r="AD45" s="577"/>
      <c r="AE45" s="577"/>
      <c r="AF45" s="577"/>
      <c r="AG45" s="577"/>
      <c r="AH45" s="577"/>
      <c r="AI45" s="577"/>
      <c r="AJ45" s="577"/>
      <c r="AK45" s="577"/>
      <c r="AL45" s="577">
        <v>25.6</v>
      </c>
      <c r="AM45" s="577"/>
      <c r="AN45" s="577"/>
      <c r="AO45" s="577"/>
      <c r="AP45" s="578"/>
      <c r="AQ45" s="33"/>
    </row>
    <row r="46" spans="2:43">
      <c r="B46" s="174">
        <v>1985</v>
      </c>
      <c r="C46" s="129"/>
      <c r="D46" s="188">
        <v>561.20000000000005</v>
      </c>
      <c r="E46" s="129"/>
      <c r="F46" s="245"/>
      <c r="G46" s="245"/>
      <c r="H46" s="245"/>
      <c r="I46" s="245"/>
      <c r="J46" s="245"/>
      <c r="K46" s="245"/>
      <c r="L46" s="245"/>
      <c r="M46" s="245"/>
      <c r="N46" s="245"/>
      <c r="O46" s="245"/>
      <c r="P46" s="245"/>
      <c r="Q46" s="245"/>
      <c r="R46" s="188">
        <v>377.1</v>
      </c>
      <c r="S46" s="188"/>
      <c r="T46" s="188"/>
      <c r="U46" s="245"/>
      <c r="V46" s="245"/>
      <c r="W46" s="245"/>
      <c r="X46" s="245">
        <v>1.5</v>
      </c>
      <c r="Y46" s="245"/>
      <c r="Z46" s="245"/>
      <c r="AA46" s="245"/>
      <c r="AB46" s="245"/>
      <c r="AC46" s="245"/>
      <c r="AD46" s="245"/>
      <c r="AE46" s="245"/>
      <c r="AF46" s="245"/>
      <c r="AG46" s="245"/>
      <c r="AH46" s="245"/>
      <c r="AI46" s="245"/>
      <c r="AJ46" s="245"/>
      <c r="AK46" s="245"/>
      <c r="AL46" s="245">
        <v>-15.2</v>
      </c>
      <c r="AM46" s="245"/>
      <c r="AN46" s="245"/>
      <c r="AO46" s="245"/>
      <c r="AP46" s="514"/>
      <c r="AQ46" s="33"/>
    </row>
    <row r="47" spans="2:43">
      <c r="B47" s="174">
        <v>1986</v>
      </c>
      <c r="C47" s="129"/>
      <c r="D47" s="188">
        <v>606</v>
      </c>
      <c r="E47" s="129"/>
      <c r="F47" s="245"/>
      <c r="G47" s="245"/>
      <c r="H47" s="245"/>
      <c r="I47" s="245"/>
      <c r="J47" s="245"/>
      <c r="K47" s="245"/>
      <c r="L47" s="245"/>
      <c r="M47" s="245"/>
      <c r="N47" s="245"/>
      <c r="O47" s="245"/>
      <c r="P47" s="245"/>
      <c r="Q47" s="245"/>
      <c r="R47" s="188">
        <v>366</v>
      </c>
      <c r="S47" s="188"/>
      <c r="T47" s="188"/>
      <c r="U47" s="245"/>
      <c r="V47" s="245"/>
      <c r="W47" s="245"/>
      <c r="X47" s="245">
        <v>8</v>
      </c>
      <c r="Y47" s="245"/>
      <c r="Z47" s="245"/>
      <c r="AA47" s="245"/>
      <c r="AB47" s="245"/>
      <c r="AC47" s="245"/>
      <c r="AD47" s="245"/>
      <c r="AE47" s="245"/>
      <c r="AF47" s="245"/>
      <c r="AG47" s="245"/>
      <c r="AH47" s="245"/>
      <c r="AI47" s="245"/>
      <c r="AJ47" s="245"/>
      <c r="AK47" s="245"/>
      <c r="AL47" s="245">
        <v>-2.9</v>
      </c>
      <c r="AM47" s="245"/>
      <c r="AN47" s="245"/>
      <c r="AO47" s="245"/>
      <c r="AP47" s="514"/>
      <c r="AQ47" s="33"/>
    </row>
    <row r="48" spans="2:43">
      <c r="B48" s="174">
        <v>1987</v>
      </c>
      <c r="C48" s="129"/>
      <c r="D48" s="188">
        <v>652.79999999999995</v>
      </c>
      <c r="E48" s="129"/>
      <c r="F48" s="245"/>
      <c r="G48" s="245"/>
      <c r="H48" s="245"/>
      <c r="I48" s="245"/>
      <c r="J48" s="245"/>
      <c r="K48" s="245"/>
      <c r="L48" s="245"/>
      <c r="M48" s="245"/>
      <c r="N48" s="245"/>
      <c r="O48" s="245"/>
      <c r="P48" s="245"/>
      <c r="Q48" s="245"/>
      <c r="R48" s="188">
        <v>414.9</v>
      </c>
      <c r="S48" s="188"/>
      <c r="T48" s="188"/>
      <c r="U48" s="245"/>
      <c r="V48" s="245"/>
      <c r="W48" s="245"/>
      <c r="X48" s="245">
        <v>7.7</v>
      </c>
      <c r="Y48" s="245"/>
      <c r="Z48" s="245"/>
      <c r="AA48" s="245"/>
      <c r="AB48" s="245"/>
      <c r="AC48" s="245"/>
      <c r="AD48" s="245"/>
      <c r="AE48" s="245"/>
      <c r="AF48" s="245"/>
      <c r="AG48" s="245"/>
      <c r="AH48" s="245"/>
      <c r="AI48" s="245"/>
      <c r="AJ48" s="245"/>
      <c r="AK48" s="245"/>
      <c r="AL48" s="245">
        <v>13.4</v>
      </c>
      <c r="AM48" s="245"/>
      <c r="AN48" s="245"/>
      <c r="AO48" s="245"/>
      <c r="AP48" s="514"/>
      <c r="AQ48" s="33"/>
    </row>
    <row r="49" spans="2:43">
      <c r="B49" s="174">
        <v>1988</v>
      </c>
      <c r="C49" s="129"/>
      <c r="D49" s="188">
        <v>744.1</v>
      </c>
      <c r="E49" s="129"/>
      <c r="F49" s="245"/>
      <c r="G49" s="245"/>
      <c r="H49" s="245"/>
      <c r="I49" s="245"/>
      <c r="J49" s="245"/>
      <c r="K49" s="245"/>
      <c r="L49" s="245"/>
      <c r="M49" s="245"/>
      <c r="N49" s="245"/>
      <c r="O49" s="245"/>
      <c r="P49" s="245"/>
      <c r="Q49" s="245"/>
      <c r="R49" s="188">
        <v>488.7</v>
      </c>
      <c r="S49" s="188"/>
      <c r="T49" s="188"/>
      <c r="U49" s="245"/>
      <c r="V49" s="245"/>
      <c r="W49" s="245"/>
      <c r="X49" s="245">
        <v>14</v>
      </c>
      <c r="Y49" s="245"/>
      <c r="Z49" s="245"/>
      <c r="AA49" s="245"/>
      <c r="AB49" s="245"/>
      <c r="AC49" s="245"/>
      <c r="AD49" s="245"/>
      <c r="AE49" s="245"/>
      <c r="AF49" s="245"/>
      <c r="AG49" s="245"/>
      <c r="AH49" s="245"/>
      <c r="AI49" s="245"/>
      <c r="AJ49" s="245"/>
      <c r="AK49" s="245"/>
      <c r="AL49" s="245">
        <v>17.8</v>
      </c>
      <c r="AM49" s="245"/>
      <c r="AN49" s="245"/>
      <c r="AO49" s="245"/>
      <c r="AP49" s="514"/>
      <c r="AQ49" s="33"/>
    </row>
    <row r="50" spans="2:43">
      <c r="B50" s="174">
        <v>1989</v>
      </c>
      <c r="C50" s="129"/>
      <c r="D50" s="188">
        <v>830.2</v>
      </c>
      <c r="E50" s="129"/>
      <c r="F50" s="245"/>
      <c r="G50" s="245"/>
      <c r="H50" s="245"/>
      <c r="I50" s="245"/>
      <c r="J50" s="245"/>
      <c r="K50" s="245"/>
      <c r="L50" s="245"/>
      <c r="M50" s="245"/>
      <c r="N50" s="245"/>
      <c r="O50" s="245"/>
      <c r="P50" s="245"/>
      <c r="Q50" s="245"/>
      <c r="R50" s="188">
        <v>532.9</v>
      </c>
      <c r="S50" s="188"/>
      <c r="T50" s="188"/>
      <c r="U50" s="245"/>
      <c r="V50" s="245"/>
      <c r="W50" s="245"/>
      <c r="X50" s="245">
        <v>11.6</v>
      </c>
      <c r="Y50" s="245"/>
      <c r="Z50" s="245"/>
      <c r="AA50" s="245"/>
      <c r="AB50" s="245"/>
      <c r="AC50" s="245"/>
      <c r="AD50" s="245"/>
      <c r="AE50" s="245"/>
      <c r="AF50" s="245"/>
      <c r="AG50" s="245"/>
      <c r="AH50" s="245"/>
      <c r="AI50" s="245"/>
      <c r="AJ50" s="245"/>
      <c r="AK50" s="245"/>
      <c r="AL50" s="245">
        <v>9</v>
      </c>
      <c r="AM50" s="245"/>
      <c r="AN50" s="245"/>
      <c r="AO50" s="245"/>
      <c r="AP50" s="514"/>
      <c r="AQ50" s="33"/>
    </row>
    <row r="51" spans="2:43">
      <c r="B51" s="574">
        <v>1990</v>
      </c>
      <c r="C51" s="575"/>
      <c r="D51" s="576">
        <v>1008.6</v>
      </c>
      <c r="E51" s="575"/>
      <c r="F51" s="577"/>
      <c r="G51" s="577"/>
      <c r="H51" s="577"/>
      <c r="I51" s="577"/>
      <c r="J51" s="577"/>
      <c r="K51" s="577"/>
      <c r="L51" s="577"/>
      <c r="M51" s="577"/>
      <c r="N51" s="577"/>
      <c r="O51" s="577"/>
      <c r="P51" s="577"/>
      <c r="Q51" s="577"/>
      <c r="R51" s="576">
        <v>651.1</v>
      </c>
      <c r="S51" s="576"/>
      <c r="T51" s="576"/>
      <c r="U51" s="577"/>
      <c r="V51" s="577"/>
      <c r="W51" s="577"/>
      <c r="X51" s="577">
        <v>21.5</v>
      </c>
      <c r="Y51" s="577"/>
      <c r="Z51" s="577"/>
      <c r="AA51" s="577"/>
      <c r="AB51" s="577"/>
      <c r="AC51" s="577"/>
      <c r="AD51" s="577"/>
      <c r="AE51" s="577"/>
      <c r="AF51" s="577"/>
      <c r="AG51" s="577"/>
      <c r="AH51" s="577"/>
      <c r="AI51" s="577"/>
      <c r="AJ51" s="577"/>
      <c r="AK51" s="577"/>
      <c r="AL51" s="577">
        <v>22.2</v>
      </c>
      <c r="AM51" s="577"/>
      <c r="AN51" s="577"/>
      <c r="AO51" s="577"/>
      <c r="AP51" s="578"/>
      <c r="AQ51" s="33"/>
    </row>
    <row r="52" spans="2:43">
      <c r="B52" s="574">
        <v>1991</v>
      </c>
      <c r="C52" s="575"/>
      <c r="D52" s="576">
        <v>1131.5</v>
      </c>
      <c r="E52" s="575"/>
      <c r="F52" s="577"/>
      <c r="G52" s="577"/>
      <c r="H52" s="577"/>
      <c r="I52" s="577"/>
      <c r="J52" s="577"/>
      <c r="K52" s="577"/>
      <c r="L52" s="577"/>
      <c r="M52" s="577"/>
      <c r="N52" s="577"/>
      <c r="O52" s="577"/>
      <c r="P52" s="577"/>
      <c r="Q52" s="577"/>
      <c r="R52" s="576">
        <v>710.8</v>
      </c>
      <c r="S52" s="576"/>
      <c r="T52" s="576"/>
      <c r="U52" s="577"/>
      <c r="V52" s="577"/>
      <c r="W52" s="577"/>
      <c r="X52" s="577">
        <v>12.2</v>
      </c>
      <c r="Y52" s="577"/>
      <c r="Z52" s="577"/>
      <c r="AA52" s="577"/>
      <c r="AB52" s="577"/>
      <c r="AC52" s="577"/>
      <c r="AD52" s="577"/>
      <c r="AE52" s="577"/>
      <c r="AF52" s="577"/>
      <c r="AG52" s="577"/>
      <c r="AH52" s="577"/>
      <c r="AI52" s="577"/>
      <c r="AJ52" s="577"/>
      <c r="AK52" s="577"/>
      <c r="AL52" s="577">
        <v>9.1999999999999993</v>
      </c>
      <c r="AM52" s="577"/>
      <c r="AN52" s="577"/>
      <c r="AO52" s="577"/>
      <c r="AP52" s="578"/>
      <c r="AQ52" s="33"/>
    </row>
    <row r="53" spans="2:43">
      <c r="B53" s="574">
        <v>1992</v>
      </c>
      <c r="C53" s="575"/>
      <c r="D53" s="576">
        <v>1260.4000000000001</v>
      </c>
      <c r="E53" s="575"/>
      <c r="F53" s="577"/>
      <c r="G53" s="577"/>
      <c r="H53" s="577"/>
      <c r="I53" s="577"/>
      <c r="J53" s="577"/>
      <c r="K53" s="577"/>
      <c r="L53" s="577"/>
      <c r="M53" s="577"/>
      <c r="N53" s="577"/>
      <c r="O53" s="577"/>
      <c r="P53" s="577"/>
      <c r="Q53" s="577"/>
      <c r="R53" s="576">
        <v>773</v>
      </c>
      <c r="S53" s="576"/>
      <c r="T53" s="576"/>
      <c r="U53" s="577"/>
      <c r="V53" s="577"/>
      <c r="W53" s="577"/>
      <c r="X53" s="577">
        <v>11.4</v>
      </c>
      <c r="Y53" s="577"/>
      <c r="Z53" s="577"/>
      <c r="AA53" s="577"/>
      <c r="AB53" s="577"/>
      <c r="AC53" s="577"/>
      <c r="AD53" s="577"/>
      <c r="AE53" s="577"/>
      <c r="AF53" s="577"/>
      <c r="AG53" s="577"/>
      <c r="AH53" s="577"/>
      <c r="AI53" s="577"/>
      <c r="AJ53" s="577"/>
      <c r="AK53" s="577"/>
      <c r="AL53" s="577">
        <v>8.8000000000000007</v>
      </c>
      <c r="AM53" s="577"/>
      <c r="AN53" s="577"/>
      <c r="AO53" s="577"/>
      <c r="AP53" s="578"/>
      <c r="AQ53" s="33"/>
    </row>
    <row r="54" spans="2:43">
      <c r="B54" s="574">
        <v>1993</v>
      </c>
      <c r="C54" s="575"/>
      <c r="D54" s="576">
        <v>1408.4</v>
      </c>
      <c r="E54" s="575"/>
      <c r="F54" s="577"/>
      <c r="G54" s="577"/>
      <c r="H54" s="577"/>
      <c r="I54" s="577"/>
      <c r="J54" s="577"/>
      <c r="K54" s="577"/>
      <c r="L54" s="577"/>
      <c r="M54" s="577"/>
      <c r="N54" s="577"/>
      <c r="O54" s="577"/>
      <c r="P54" s="577"/>
      <c r="Q54" s="577"/>
      <c r="R54" s="576">
        <v>831.8</v>
      </c>
      <c r="S54" s="576"/>
      <c r="T54" s="576"/>
      <c r="U54" s="577"/>
      <c r="V54" s="577"/>
      <c r="W54" s="577"/>
      <c r="X54" s="577">
        <v>11.7</v>
      </c>
      <c r="Y54" s="577"/>
      <c r="Z54" s="577"/>
      <c r="AA54" s="577"/>
      <c r="AB54" s="577"/>
      <c r="AC54" s="577"/>
      <c r="AD54" s="577"/>
      <c r="AE54" s="577"/>
      <c r="AF54" s="577"/>
      <c r="AG54" s="577"/>
      <c r="AH54" s="577"/>
      <c r="AI54" s="577"/>
      <c r="AJ54" s="577"/>
      <c r="AK54" s="577"/>
      <c r="AL54" s="577">
        <v>7.6</v>
      </c>
      <c r="AM54" s="577"/>
      <c r="AN54" s="577"/>
      <c r="AO54" s="577"/>
      <c r="AP54" s="578"/>
      <c r="AQ54" s="33"/>
    </row>
    <row r="55" spans="2:43">
      <c r="B55" s="574">
        <v>1994</v>
      </c>
      <c r="C55" s="575"/>
      <c r="D55" s="576">
        <v>1527.4</v>
      </c>
      <c r="E55" s="575"/>
      <c r="F55" s="577"/>
      <c r="G55" s="577"/>
      <c r="H55" s="577"/>
      <c r="I55" s="577"/>
      <c r="J55" s="577"/>
      <c r="K55" s="577"/>
      <c r="L55" s="577"/>
      <c r="M55" s="577"/>
      <c r="N55" s="577"/>
      <c r="O55" s="577"/>
      <c r="P55" s="577"/>
      <c r="Q55" s="577"/>
      <c r="R55" s="576">
        <v>873.4</v>
      </c>
      <c r="S55" s="576"/>
      <c r="T55" s="576"/>
      <c r="U55" s="577"/>
      <c r="V55" s="577"/>
      <c r="W55" s="577"/>
      <c r="X55" s="577">
        <v>8.4</v>
      </c>
      <c r="Y55" s="577"/>
      <c r="Z55" s="577"/>
      <c r="AA55" s="577"/>
      <c r="AB55" s="577"/>
      <c r="AC55" s="577"/>
      <c r="AD55" s="577"/>
      <c r="AE55" s="577"/>
      <c r="AF55" s="577"/>
      <c r="AG55" s="577"/>
      <c r="AH55" s="577"/>
      <c r="AI55" s="577"/>
      <c r="AJ55" s="577"/>
      <c r="AK55" s="577"/>
      <c r="AL55" s="577">
        <v>5</v>
      </c>
      <c r="AM55" s="577"/>
      <c r="AN55" s="577"/>
      <c r="AO55" s="577"/>
      <c r="AP55" s="578"/>
      <c r="AQ55" s="33"/>
    </row>
    <row r="56" spans="2:43">
      <c r="B56" s="174">
        <v>1995</v>
      </c>
      <c r="C56" s="129"/>
      <c r="D56" s="188">
        <v>1644.6</v>
      </c>
      <c r="E56" s="129"/>
      <c r="F56" s="245"/>
      <c r="G56" s="245"/>
      <c r="H56" s="245"/>
      <c r="I56" s="245"/>
      <c r="J56" s="245"/>
      <c r="K56" s="245"/>
      <c r="L56" s="245"/>
      <c r="M56" s="245"/>
      <c r="N56" s="245"/>
      <c r="O56" s="245"/>
      <c r="P56" s="245"/>
      <c r="Q56" s="245"/>
      <c r="R56" s="188">
        <v>950.3</v>
      </c>
      <c r="S56" s="188"/>
      <c r="T56" s="188"/>
      <c r="U56" s="245"/>
      <c r="V56" s="245"/>
      <c r="W56" s="245"/>
      <c r="X56" s="245">
        <v>7.7</v>
      </c>
      <c r="Y56" s="245"/>
      <c r="Z56" s="245"/>
      <c r="AA56" s="245"/>
      <c r="AB56" s="245"/>
      <c r="AC56" s="245"/>
      <c r="AD56" s="245"/>
      <c r="AE56" s="245"/>
      <c r="AF56" s="245"/>
      <c r="AG56" s="245"/>
      <c r="AH56" s="245"/>
      <c r="AI56" s="245"/>
      <c r="AJ56" s="245"/>
      <c r="AK56" s="245"/>
      <c r="AL56" s="245">
        <v>8.8000000000000007</v>
      </c>
      <c r="AM56" s="245"/>
      <c r="AN56" s="245"/>
      <c r="AO56" s="245"/>
      <c r="AP56" s="514"/>
      <c r="AQ56" s="33"/>
    </row>
    <row r="57" spans="2:43">
      <c r="B57" s="174">
        <v>1996</v>
      </c>
      <c r="C57" s="129"/>
      <c r="D57" s="188">
        <v>1906.7</v>
      </c>
      <c r="E57" s="129"/>
      <c r="F57" s="245"/>
      <c r="G57" s="245"/>
      <c r="H57" s="245"/>
      <c r="I57" s="245"/>
      <c r="J57" s="245"/>
      <c r="K57" s="245"/>
      <c r="L57" s="245"/>
      <c r="M57" s="245"/>
      <c r="N57" s="245"/>
      <c r="O57" s="245"/>
      <c r="P57" s="245"/>
      <c r="Q57" s="245"/>
      <c r="R57" s="188">
        <v>1145.0999999999999</v>
      </c>
      <c r="S57" s="188"/>
      <c r="T57" s="188"/>
      <c r="U57" s="245"/>
      <c r="V57" s="245"/>
      <c r="W57" s="245"/>
      <c r="X57" s="245">
        <v>15.9</v>
      </c>
      <c r="Y57" s="245"/>
      <c r="Z57" s="245"/>
      <c r="AA57" s="245"/>
      <c r="AB57" s="245"/>
      <c r="AC57" s="245"/>
      <c r="AD57" s="245"/>
      <c r="AE57" s="245"/>
      <c r="AF57" s="245"/>
      <c r="AG57" s="245"/>
      <c r="AH57" s="245"/>
      <c r="AI57" s="245"/>
      <c r="AJ57" s="245"/>
      <c r="AK57" s="245"/>
      <c r="AL57" s="245">
        <v>20.5</v>
      </c>
      <c r="AM57" s="245"/>
      <c r="AN57" s="245"/>
      <c r="AO57" s="245"/>
      <c r="AP57" s="514"/>
      <c r="AQ57" s="33"/>
    </row>
    <row r="58" spans="2:43">
      <c r="B58" s="174">
        <v>1997</v>
      </c>
      <c r="C58" s="129"/>
      <c r="D58" s="188">
        <v>2089.1</v>
      </c>
      <c r="E58" s="129"/>
      <c r="F58" s="245"/>
      <c r="G58" s="245"/>
      <c r="H58" s="245"/>
      <c r="I58" s="245"/>
      <c r="J58" s="245"/>
      <c r="K58" s="245"/>
      <c r="L58" s="245"/>
      <c r="M58" s="245"/>
      <c r="N58" s="245"/>
      <c r="O58" s="245"/>
      <c r="P58" s="245"/>
      <c r="Q58" s="245"/>
      <c r="R58" s="188">
        <v>1224.3</v>
      </c>
      <c r="S58" s="188"/>
      <c r="T58" s="188"/>
      <c r="U58" s="245"/>
      <c r="V58" s="245"/>
      <c r="W58" s="245"/>
      <c r="X58" s="245">
        <v>9.6</v>
      </c>
      <c r="Y58" s="245"/>
      <c r="Z58" s="245"/>
      <c r="AA58" s="245"/>
      <c r="AB58" s="245"/>
      <c r="AC58" s="245"/>
      <c r="AD58" s="245"/>
      <c r="AE58" s="245"/>
      <c r="AF58" s="245"/>
      <c r="AG58" s="245"/>
      <c r="AH58" s="245"/>
      <c r="AI58" s="245"/>
      <c r="AJ58" s="245"/>
      <c r="AK58" s="245"/>
      <c r="AL58" s="245">
        <v>6.9</v>
      </c>
      <c r="AM58" s="245"/>
      <c r="AN58" s="245"/>
      <c r="AO58" s="245"/>
      <c r="AP58" s="514"/>
      <c r="AQ58" s="33"/>
    </row>
    <row r="59" spans="2:43">
      <c r="B59" s="174">
        <v>1998</v>
      </c>
      <c r="C59" s="129"/>
      <c r="D59" s="188">
        <v>2284.9</v>
      </c>
      <c r="E59" s="129"/>
      <c r="F59" s="245"/>
      <c r="G59" s="245"/>
      <c r="H59" s="245"/>
      <c r="I59" s="245"/>
      <c r="J59" s="245"/>
      <c r="K59" s="245"/>
      <c r="L59" s="245"/>
      <c r="M59" s="245"/>
      <c r="N59" s="245"/>
      <c r="O59" s="245"/>
      <c r="P59" s="245"/>
      <c r="Q59" s="245"/>
      <c r="R59" s="188">
        <v>1298.7</v>
      </c>
      <c r="S59" s="188"/>
      <c r="T59" s="188"/>
      <c r="U59" s="245"/>
      <c r="V59" s="245"/>
      <c r="W59" s="245"/>
      <c r="X59" s="245">
        <v>9.4</v>
      </c>
      <c r="Y59" s="245"/>
      <c r="Z59" s="245"/>
      <c r="AA59" s="245"/>
      <c r="AB59" s="245"/>
      <c r="AC59" s="245"/>
      <c r="AD59" s="245"/>
      <c r="AE59" s="245"/>
      <c r="AF59" s="245"/>
      <c r="AG59" s="245"/>
      <c r="AH59" s="245"/>
      <c r="AI59" s="245"/>
      <c r="AJ59" s="245"/>
      <c r="AK59" s="245"/>
      <c r="AL59" s="245">
        <v>6.1</v>
      </c>
      <c r="AM59" s="245"/>
      <c r="AN59" s="245"/>
      <c r="AO59" s="245"/>
      <c r="AP59" s="514"/>
      <c r="AQ59" s="33"/>
    </row>
    <row r="60" spans="2:43">
      <c r="B60" s="174">
        <v>1999</v>
      </c>
      <c r="C60" s="129"/>
      <c r="D60" s="188">
        <v>2392.1</v>
      </c>
      <c r="E60" s="129"/>
      <c r="F60" s="245"/>
      <c r="G60" s="245"/>
      <c r="H60" s="245"/>
      <c r="I60" s="245"/>
      <c r="J60" s="245"/>
      <c r="K60" s="245"/>
      <c r="L60" s="245"/>
      <c r="M60" s="245"/>
      <c r="N60" s="245"/>
      <c r="O60" s="245"/>
      <c r="P60" s="245"/>
      <c r="Q60" s="245"/>
      <c r="R60" s="188">
        <v>1295.3</v>
      </c>
      <c r="S60" s="188"/>
      <c r="T60" s="188"/>
      <c r="U60" s="245"/>
      <c r="V60" s="245"/>
      <c r="W60" s="245"/>
      <c r="X60" s="245">
        <v>4.7</v>
      </c>
      <c r="Y60" s="245"/>
      <c r="Z60" s="245"/>
      <c r="AA60" s="245"/>
      <c r="AB60" s="245"/>
      <c r="AC60" s="245"/>
      <c r="AD60" s="245"/>
      <c r="AE60" s="245"/>
      <c r="AF60" s="245"/>
      <c r="AG60" s="245"/>
      <c r="AH60" s="245"/>
      <c r="AI60" s="245"/>
      <c r="AJ60" s="245"/>
      <c r="AK60" s="245"/>
      <c r="AL60" s="245">
        <v>-0.3</v>
      </c>
      <c r="AM60" s="245"/>
      <c r="AN60" s="245"/>
      <c r="AO60" s="245"/>
      <c r="AP60" s="514"/>
      <c r="AQ60" s="33"/>
    </row>
    <row r="61" spans="2:43">
      <c r="B61" s="574">
        <v>2000</v>
      </c>
      <c r="C61" s="575"/>
      <c r="D61" s="576">
        <v>2539.8000000000002</v>
      </c>
      <c r="E61" s="575"/>
      <c r="F61" s="577"/>
      <c r="G61" s="577"/>
      <c r="H61" s="577"/>
      <c r="I61" s="577"/>
      <c r="J61" s="577"/>
      <c r="K61" s="577"/>
      <c r="L61" s="577"/>
      <c r="M61" s="577"/>
      <c r="N61" s="577"/>
      <c r="O61" s="577"/>
      <c r="P61" s="577"/>
      <c r="Q61" s="577"/>
      <c r="R61" s="576">
        <v>1317.2</v>
      </c>
      <c r="S61" s="576"/>
      <c r="T61" s="576"/>
      <c r="U61" s="577"/>
      <c r="V61" s="577"/>
      <c r="W61" s="577"/>
      <c r="X61" s="577">
        <v>6.2</v>
      </c>
      <c r="Y61" s="577"/>
      <c r="Z61" s="577"/>
      <c r="AA61" s="577"/>
      <c r="AB61" s="577"/>
      <c r="AC61" s="577"/>
      <c r="AD61" s="577"/>
      <c r="AE61" s="577"/>
      <c r="AF61" s="577"/>
      <c r="AG61" s="577"/>
      <c r="AH61" s="577"/>
      <c r="AI61" s="577"/>
      <c r="AJ61" s="577"/>
      <c r="AK61" s="577"/>
      <c r="AL61" s="577">
        <v>1.7</v>
      </c>
      <c r="AM61" s="577"/>
      <c r="AN61" s="577"/>
      <c r="AO61" s="577"/>
      <c r="AP61" s="578"/>
      <c r="AQ61" s="33"/>
    </row>
    <row r="62" spans="2:43">
      <c r="B62" s="574">
        <v>2001</v>
      </c>
      <c r="C62" s="575"/>
      <c r="D62" s="576">
        <v>2899.4</v>
      </c>
      <c r="E62" s="575"/>
      <c r="F62" s="577"/>
      <c r="G62" s="577"/>
      <c r="H62" s="577"/>
      <c r="I62" s="577"/>
      <c r="J62" s="577"/>
      <c r="K62" s="577"/>
      <c r="L62" s="577"/>
      <c r="M62" s="577"/>
      <c r="N62" s="577"/>
      <c r="O62" s="577"/>
      <c r="P62" s="577"/>
      <c r="Q62" s="577"/>
      <c r="R62" s="576">
        <v>1471.2</v>
      </c>
      <c r="S62" s="576"/>
      <c r="T62" s="576"/>
      <c r="U62" s="577"/>
      <c r="V62" s="577"/>
      <c r="W62" s="577"/>
      <c r="X62" s="577">
        <v>14.2</v>
      </c>
      <c r="Y62" s="577"/>
      <c r="Z62" s="577"/>
      <c r="AA62" s="577"/>
      <c r="AB62" s="577"/>
      <c r="AC62" s="577"/>
      <c r="AD62" s="577"/>
      <c r="AE62" s="577"/>
      <c r="AF62" s="577"/>
      <c r="AG62" s="577"/>
      <c r="AH62" s="577"/>
      <c r="AI62" s="577"/>
      <c r="AJ62" s="577"/>
      <c r="AK62" s="577"/>
      <c r="AL62" s="577">
        <v>11.7</v>
      </c>
      <c r="AM62" s="577"/>
      <c r="AN62" s="577"/>
      <c r="AO62" s="577"/>
      <c r="AP62" s="578"/>
      <c r="AQ62" s="33"/>
    </row>
    <row r="63" spans="2:43">
      <c r="B63" s="574">
        <v>2002</v>
      </c>
      <c r="C63" s="575"/>
      <c r="D63" s="576">
        <v>3176.4</v>
      </c>
      <c r="E63" s="575"/>
      <c r="F63" s="577"/>
      <c r="G63" s="577"/>
      <c r="H63" s="577"/>
      <c r="I63" s="577"/>
      <c r="J63" s="577"/>
      <c r="K63" s="577"/>
      <c r="L63" s="577"/>
      <c r="M63" s="577"/>
      <c r="N63" s="577"/>
      <c r="O63" s="577"/>
      <c r="P63" s="577"/>
      <c r="Q63" s="577"/>
      <c r="R63" s="576">
        <v>1628.9</v>
      </c>
      <c r="S63" s="576"/>
      <c r="T63" s="576"/>
      <c r="U63" s="577"/>
      <c r="V63" s="577"/>
      <c r="W63" s="577"/>
      <c r="X63" s="577">
        <v>9.6</v>
      </c>
      <c r="Y63" s="577"/>
      <c r="Z63" s="577"/>
      <c r="AA63" s="577"/>
      <c r="AB63" s="577"/>
      <c r="AC63" s="577"/>
      <c r="AD63" s="577"/>
      <c r="AE63" s="577"/>
      <c r="AF63" s="577"/>
      <c r="AG63" s="577"/>
      <c r="AH63" s="577"/>
      <c r="AI63" s="577"/>
      <c r="AJ63" s="577"/>
      <c r="AK63" s="577"/>
      <c r="AL63" s="577">
        <v>10.7</v>
      </c>
      <c r="AM63" s="577"/>
      <c r="AN63" s="577"/>
      <c r="AO63" s="577"/>
      <c r="AP63" s="578"/>
      <c r="AQ63" s="33"/>
    </row>
    <row r="64" spans="2:43">
      <c r="B64" s="574">
        <v>2003</v>
      </c>
      <c r="C64" s="575"/>
      <c r="D64" s="576">
        <v>3377</v>
      </c>
      <c r="E64" s="575"/>
      <c r="F64" s="577">
        <v>105.8</v>
      </c>
      <c r="G64" s="577"/>
      <c r="H64" s="577"/>
      <c r="I64" s="577"/>
      <c r="J64" s="577"/>
      <c r="K64" s="577"/>
      <c r="L64" s="577"/>
      <c r="M64" s="577"/>
      <c r="N64" s="577"/>
      <c r="O64" s="577"/>
      <c r="P64" s="577"/>
      <c r="Q64" s="577"/>
      <c r="R64" s="576">
        <v>1679.1</v>
      </c>
      <c r="S64" s="576"/>
      <c r="T64" s="576"/>
      <c r="U64" s="577"/>
      <c r="V64" s="577"/>
      <c r="W64" s="577"/>
      <c r="X64" s="577">
        <v>6.3</v>
      </c>
      <c r="Y64" s="577"/>
      <c r="Z64" s="577"/>
      <c r="AA64" s="577"/>
      <c r="AB64" s="577"/>
      <c r="AC64" s="577"/>
      <c r="AD64" s="577"/>
      <c r="AE64" s="577"/>
      <c r="AF64" s="577"/>
      <c r="AG64" s="577"/>
      <c r="AH64" s="577"/>
      <c r="AI64" s="577"/>
      <c r="AJ64" s="577"/>
      <c r="AK64" s="577"/>
      <c r="AL64" s="577">
        <v>3.1</v>
      </c>
      <c r="AM64" s="577"/>
      <c r="AN64" s="577"/>
      <c r="AO64" s="577"/>
      <c r="AP64" s="578"/>
      <c r="AQ64" s="33"/>
    </row>
    <row r="65" spans="2:46">
      <c r="B65" s="574">
        <v>2004</v>
      </c>
      <c r="C65" s="575"/>
      <c r="D65" s="576">
        <v>3632.8</v>
      </c>
      <c r="E65" s="575"/>
      <c r="F65" s="577">
        <v>115.3</v>
      </c>
      <c r="G65" s="577"/>
      <c r="H65" s="577"/>
      <c r="I65" s="577"/>
      <c r="J65" s="577"/>
      <c r="K65" s="577"/>
      <c r="L65" s="577"/>
      <c r="M65" s="577"/>
      <c r="N65" s="577"/>
      <c r="O65" s="577"/>
      <c r="P65" s="577"/>
      <c r="Q65" s="577"/>
      <c r="R65" s="576">
        <v>1889</v>
      </c>
      <c r="S65" s="576"/>
      <c r="T65" s="576"/>
      <c r="U65" s="577"/>
      <c r="V65" s="577"/>
      <c r="W65" s="577"/>
      <c r="X65" s="577">
        <v>7.6</v>
      </c>
      <c r="Y65" s="577"/>
      <c r="Z65" s="577">
        <v>9</v>
      </c>
      <c r="AA65" s="577"/>
      <c r="AB65" s="577"/>
      <c r="AC65" s="577"/>
      <c r="AD65" s="577"/>
      <c r="AE65" s="577"/>
      <c r="AF65" s="577"/>
      <c r="AG65" s="577"/>
      <c r="AH65" s="577"/>
      <c r="AI65" s="577"/>
      <c r="AJ65" s="577"/>
      <c r="AK65" s="577"/>
      <c r="AL65" s="577">
        <v>12.5</v>
      </c>
      <c r="AM65" s="577"/>
      <c r="AN65" s="577"/>
      <c r="AO65" s="577"/>
      <c r="AP65" s="578"/>
      <c r="AQ65" s="33"/>
      <c r="AT65" s="35"/>
    </row>
    <row r="66" spans="2:46">
      <c r="B66" s="174">
        <v>2005</v>
      </c>
      <c r="C66" s="129"/>
      <c r="D66" s="188">
        <v>4055.5</v>
      </c>
      <c r="E66" s="129"/>
      <c r="F66" s="245">
        <v>128</v>
      </c>
      <c r="G66" s="245"/>
      <c r="H66" s="245"/>
      <c r="I66" s="245"/>
      <c r="J66" s="245"/>
      <c r="K66" s="245"/>
      <c r="L66" s="245"/>
      <c r="M66" s="245"/>
      <c r="N66" s="245"/>
      <c r="O66" s="245"/>
      <c r="P66" s="245"/>
      <c r="Q66" s="245"/>
      <c r="R66" s="188">
        <v>2105.9</v>
      </c>
      <c r="S66" s="188"/>
      <c r="T66" s="188"/>
      <c r="U66" s="245"/>
      <c r="V66" s="245"/>
      <c r="W66" s="245"/>
      <c r="X66" s="245">
        <v>11.6</v>
      </c>
      <c r="Y66" s="245"/>
      <c r="Z66" s="245">
        <v>11</v>
      </c>
      <c r="AA66" s="245"/>
      <c r="AB66" s="245"/>
      <c r="AC66" s="245"/>
      <c r="AD66" s="245"/>
      <c r="AE66" s="245"/>
      <c r="AF66" s="245"/>
      <c r="AG66" s="245"/>
      <c r="AH66" s="245"/>
      <c r="AI66" s="245"/>
      <c r="AJ66" s="245"/>
      <c r="AK66" s="245"/>
      <c r="AL66" s="245">
        <v>11.5</v>
      </c>
      <c r="AM66" s="245"/>
      <c r="AN66" s="245"/>
      <c r="AO66" s="245"/>
      <c r="AP66" s="514"/>
      <c r="AQ66" s="33"/>
    </row>
    <row r="67" spans="2:46">
      <c r="B67" s="174">
        <v>2006</v>
      </c>
      <c r="C67" s="129"/>
      <c r="D67" s="188">
        <v>4610.8</v>
      </c>
      <c r="E67" s="129"/>
      <c r="F67" s="245">
        <v>140.80000000000001</v>
      </c>
      <c r="G67" s="245"/>
      <c r="H67" s="245"/>
      <c r="I67" s="245"/>
      <c r="J67" s="245"/>
      <c r="K67" s="245"/>
      <c r="L67" s="245"/>
      <c r="M67" s="245"/>
      <c r="N67" s="245"/>
      <c r="O67" s="245"/>
      <c r="P67" s="245"/>
      <c r="Q67" s="245"/>
      <c r="R67" s="188">
        <v>2351.5</v>
      </c>
      <c r="S67" s="188"/>
      <c r="T67" s="188"/>
      <c r="U67" s="245"/>
      <c r="V67" s="245"/>
      <c r="W67" s="245"/>
      <c r="X67" s="245">
        <v>13.7</v>
      </c>
      <c r="Y67" s="245"/>
      <c r="Z67" s="245">
        <v>10</v>
      </c>
      <c r="AA67" s="245"/>
      <c r="AB67" s="245"/>
      <c r="AC67" s="245"/>
      <c r="AD67" s="245"/>
      <c r="AE67" s="245"/>
      <c r="AF67" s="245"/>
      <c r="AG67" s="245"/>
      <c r="AH67" s="245"/>
      <c r="AI67" s="245"/>
      <c r="AJ67" s="245"/>
      <c r="AK67" s="245"/>
      <c r="AL67" s="245">
        <v>11.7</v>
      </c>
      <c r="AM67" s="245"/>
      <c r="AN67" s="245"/>
      <c r="AO67" s="245"/>
      <c r="AP67" s="514"/>
      <c r="AQ67" s="33"/>
    </row>
    <row r="68" spans="2:46">
      <c r="B68" s="174">
        <v>2007</v>
      </c>
      <c r="C68" s="129"/>
      <c r="D68" s="188">
        <v>5416.1</v>
      </c>
      <c r="E68" s="129"/>
      <c r="F68" s="245">
        <v>163.1</v>
      </c>
      <c r="G68" s="245"/>
      <c r="H68" s="245"/>
      <c r="I68" s="245"/>
      <c r="J68" s="245"/>
      <c r="K68" s="245"/>
      <c r="L68" s="245"/>
      <c r="M68" s="245"/>
      <c r="N68" s="245"/>
      <c r="O68" s="245"/>
      <c r="P68" s="245"/>
      <c r="Q68" s="245"/>
      <c r="R68" s="188">
        <v>2924.4</v>
      </c>
      <c r="S68" s="188"/>
      <c r="T68" s="188"/>
      <c r="U68" s="245"/>
      <c r="V68" s="245"/>
      <c r="W68" s="245"/>
      <c r="X68" s="245">
        <v>17.5</v>
      </c>
      <c r="Y68" s="245"/>
      <c r="Z68" s="245">
        <v>15.8</v>
      </c>
      <c r="AA68" s="245"/>
      <c r="AB68" s="245"/>
      <c r="AC68" s="245"/>
      <c r="AD68" s="245"/>
      <c r="AE68" s="245"/>
      <c r="AF68" s="245"/>
      <c r="AG68" s="245"/>
      <c r="AH68" s="245"/>
      <c r="AI68" s="245"/>
      <c r="AJ68" s="245"/>
      <c r="AK68" s="245"/>
      <c r="AL68" s="245">
        <v>24.4</v>
      </c>
      <c r="AM68" s="245"/>
      <c r="AN68" s="245"/>
      <c r="AO68" s="245"/>
      <c r="AP68" s="514"/>
      <c r="AQ68" s="33"/>
    </row>
    <row r="69" spans="2:46">
      <c r="B69" s="174">
        <v>2008</v>
      </c>
      <c r="C69" s="129"/>
      <c r="D69" s="188"/>
      <c r="E69" s="129"/>
      <c r="F69" s="245">
        <v>199.9</v>
      </c>
      <c r="G69" s="245"/>
      <c r="H69" s="245">
        <v>129.19999999999999</v>
      </c>
      <c r="I69" s="245"/>
      <c r="J69" s="245"/>
      <c r="K69" s="245"/>
      <c r="L69" s="245"/>
      <c r="M69" s="245"/>
      <c r="N69" s="245"/>
      <c r="O69" s="245"/>
      <c r="P69" s="245"/>
      <c r="Q69" s="245"/>
      <c r="R69" s="188">
        <v>3653.6</v>
      </c>
      <c r="S69" s="188"/>
      <c r="T69" s="188"/>
      <c r="U69" s="245"/>
      <c r="V69" s="245"/>
      <c r="W69" s="245"/>
      <c r="X69" s="245"/>
      <c r="Y69" s="245"/>
      <c r="Z69" s="245">
        <v>22.6</v>
      </c>
      <c r="AA69" s="245"/>
      <c r="AB69" s="245"/>
      <c r="AC69" s="245"/>
      <c r="AD69" s="245"/>
      <c r="AE69" s="245"/>
      <c r="AF69" s="245"/>
      <c r="AG69" s="245"/>
      <c r="AH69" s="245"/>
      <c r="AI69" s="245"/>
      <c r="AJ69" s="245"/>
      <c r="AK69" s="245"/>
      <c r="AL69" s="245">
        <v>24.9</v>
      </c>
      <c r="AM69" s="245"/>
      <c r="AN69" s="245"/>
      <c r="AO69" s="245"/>
      <c r="AP69" s="514"/>
      <c r="AQ69" s="33"/>
    </row>
    <row r="70" spans="2:46">
      <c r="B70" s="174">
        <v>2009</v>
      </c>
      <c r="C70" s="129"/>
      <c r="D70" s="188"/>
      <c r="E70" s="129"/>
      <c r="F70" s="245">
        <v>206.8</v>
      </c>
      <c r="G70" s="245"/>
      <c r="H70" s="245">
        <v>133.6</v>
      </c>
      <c r="I70" s="245"/>
      <c r="J70" s="245"/>
      <c r="K70" s="245"/>
      <c r="L70" s="245"/>
      <c r="M70" s="245"/>
      <c r="N70" s="245"/>
      <c r="O70" s="245"/>
      <c r="P70" s="245"/>
      <c r="Q70" s="245"/>
      <c r="R70" s="188">
        <v>3500.9</v>
      </c>
      <c r="S70" s="188"/>
      <c r="T70" s="188"/>
      <c r="U70" s="245"/>
      <c r="V70" s="245"/>
      <c r="W70" s="245"/>
      <c r="X70" s="245"/>
      <c r="Y70" s="245"/>
      <c r="Z70" s="245">
        <v>3.4</v>
      </c>
      <c r="AA70" s="245"/>
      <c r="AB70" s="245">
        <v>3.5</v>
      </c>
      <c r="AC70" s="245"/>
      <c r="AD70" s="245"/>
      <c r="AE70" s="245"/>
      <c r="AF70" s="245"/>
      <c r="AG70" s="245"/>
      <c r="AH70" s="245"/>
      <c r="AI70" s="245"/>
      <c r="AJ70" s="245"/>
      <c r="AK70" s="245"/>
      <c r="AL70" s="245">
        <v>-4.2</v>
      </c>
      <c r="AM70" s="245"/>
      <c r="AN70" s="245"/>
      <c r="AO70" s="245"/>
      <c r="AP70" s="514"/>
      <c r="AQ70" s="33"/>
    </row>
    <row r="71" spans="2:46">
      <c r="B71" s="574">
        <v>2010</v>
      </c>
      <c r="C71" s="575"/>
      <c r="D71" s="576"/>
      <c r="E71" s="575"/>
      <c r="F71" s="577">
        <v>219.1</v>
      </c>
      <c r="G71" s="577"/>
      <c r="H71" s="577">
        <v>141.9</v>
      </c>
      <c r="I71" s="577"/>
      <c r="J71" s="577"/>
      <c r="K71" s="577"/>
      <c r="L71" s="577"/>
      <c r="M71" s="577"/>
      <c r="N71" s="577"/>
      <c r="O71" s="577"/>
      <c r="P71" s="577"/>
      <c r="Q71" s="577"/>
      <c r="R71" s="576">
        <v>3893</v>
      </c>
      <c r="S71" s="576"/>
      <c r="T71" s="576"/>
      <c r="U71" s="577"/>
      <c r="V71" s="577"/>
      <c r="W71" s="577"/>
      <c r="X71" s="577"/>
      <c r="Y71" s="577"/>
      <c r="Z71" s="577">
        <v>5.9</v>
      </c>
      <c r="AA71" s="577"/>
      <c r="AB71" s="577">
        <v>6.2</v>
      </c>
      <c r="AC71" s="577"/>
      <c r="AD71" s="577"/>
      <c r="AE71" s="577"/>
      <c r="AF71" s="577"/>
      <c r="AG71" s="577"/>
      <c r="AH71" s="577"/>
      <c r="AI71" s="577"/>
      <c r="AJ71" s="577"/>
      <c r="AK71" s="577"/>
      <c r="AL71" s="577">
        <v>11.2</v>
      </c>
      <c r="AM71" s="577"/>
      <c r="AN71" s="577"/>
      <c r="AO71" s="577"/>
      <c r="AP71" s="578"/>
      <c r="AQ71" s="33"/>
    </row>
    <row r="72" spans="2:46">
      <c r="B72" s="574">
        <v>2011</v>
      </c>
      <c r="C72" s="575"/>
      <c r="D72" s="576"/>
      <c r="E72" s="575"/>
      <c r="F72" s="577">
        <v>226.5</v>
      </c>
      <c r="G72" s="577"/>
      <c r="H72" s="577">
        <v>151.5</v>
      </c>
      <c r="I72" s="577"/>
      <c r="J72" s="577"/>
      <c r="K72" s="577"/>
      <c r="L72" s="577"/>
      <c r="M72" s="577"/>
      <c r="N72" s="577"/>
      <c r="O72" s="577"/>
      <c r="P72" s="577"/>
      <c r="Q72" s="577"/>
      <c r="R72" s="576">
        <v>4306.5</v>
      </c>
      <c r="S72" s="576"/>
      <c r="T72" s="576"/>
      <c r="U72" s="577"/>
      <c r="V72" s="577"/>
      <c r="W72" s="577"/>
      <c r="X72" s="577"/>
      <c r="Y72" s="577"/>
      <c r="Z72" s="577">
        <v>6.9</v>
      </c>
      <c r="AA72" s="577"/>
      <c r="AB72" s="577">
        <v>6.7</v>
      </c>
      <c r="AC72" s="577"/>
      <c r="AD72" s="577"/>
      <c r="AE72" s="577"/>
      <c r="AF72" s="577"/>
      <c r="AG72" s="577"/>
      <c r="AH72" s="577"/>
      <c r="AI72" s="577"/>
      <c r="AJ72" s="577"/>
      <c r="AK72" s="577"/>
      <c r="AL72" s="577">
        <v>10.6</v>
      </c>
      <c r="AM72" s="577"/>
      <c r="AN72" s="577"/>
      <c r="AO72" s="577"/>
      <c r="AP72" s="578"/>
      <c r="AQ72" s="33"/>
    </row>
    <row r="73" spans="2:46">
      <c r="B73" s="574">
        <v>2012</v>
      </c>
      <c r="C73" s="575"/>
      <c r="D73" s="576"/>
      <c r="E73" s="575"/>
      <c r="F73" s="579"/>
      <c r="G73" s="577"/>
      <c r="H73" s="577">
        <v>162.9</v>
      </c>
      <c r="I73" s="577"/>
      <c r="J73" s="577"/>
      <c r="K73" s="577"/>
      <c r="L73" s="577"/>
      <c r="M73" s="577"/>
      <c r="N73" s="577"/>
      <c r="O73" s="577"/>
      <c r="P73" s="577"/>
      <c r="Q73" s="577"/>
      <c r="R73" s="576">
        <v>4457.3</v>
      </c>
      <c r="S73" s="576"/>
      <c r="T73" s="576"/>
      <c r="U73" s="577"/>
      <c r="V73" s="577"/>
      <c r="W73" s="577"/>
      <c r="X73" s="577"/>
      <c r="Y73" s="577"/>
      <c r="Z73" s="579"/>
      <c r="AA73" s="577"/>
      <c r="AB73" s="577">
        <v>7.6</v>
      </c>
      <c r="AC73" s="577"/>
      <c r="AD73" s="577"/>
      <c r="AE73" s="577"/>
      <c r="AF73" s="577"/>
      <c r="AG73" s="577"/>
      <c r="AH73" s="577"/>
      <c r="AI73" s="577"/>
      <c r="AJ73" s="577"/>
      <c r="AK73" s="577"/>
      <c r="AL73" s="577">
        <v>3.5</v>
      </c>
      <c r="AM73" s="577"/>
      <c r="AN73" s="577"/>
      <c r="AO73" s="577"/>
      <c r="AP73" s="578"/>
      <c r="AQ73" s="33"/>
    </row>
    <row r="74" spans="2:46">
      <c r="B74" s="574">
        <v>2013</v>
      </c>
      <c r="C74" s="575"/>
      <c r="D74" s="576"/>
      <c r="E74" s="575"/>
      <c r="F74" s="579"/>
      <c r="G74" s="577"/>
      <c r="H74" s="577">
        <v>174.2</v>
      </c>
      <c r="I74" s="577"/>
      <c r="J74" s="577"/>
      <c r="K74" s="577"/>
      <c r="L74" s="577"/>
      <c r="M74" s="577"/>
      <c r="N74" s="577"/>
      <c r="O74" s="577"/>
      <c r="P74" s="577"/>
      <c r="Q74" s="577"/>
      <c r="R74" s="576">
        <v>4867.8999999999996</v>
      </c>
      <c r="S74" s="576"/>
      <c r="T74" s="576"/>
      <c r="U74" s="577"/>
      <c r="V74" s="577"/>
      <c r="W74" s="577"/>
      <c r="X74" s="577"/>
      <c r="Y74" s="577"/>
      <c r="Z74" s="579"/>
      <c r="AA74" s="577"/>
      <c r="AB74" s="577">
        <v>6.9</v>
      </c>
      <c r="AC74" s="577"/>
      <c r="AD74" s="577"/>
      <c r="AE74" s="577"/>
      <c r="AF74" s="577"/>
      <c r="AG74" s="577"/>
      <c r="AH74" s="577"/>
      <c r="AI74" s="577"/>
      <c r="AJ74" s="577"/>
      <c r="AK74" s="577"/>
      <c r="AL74" s="577">
        <v>9.1999999999999993</v>
      </c>
      <c r="AM74" s="577"/>
      <c r="AN74" s="577"/>
      <c r="AO74" s="577"/>
      <c r="AP74" s="578"/>
      <c r="AQ74" s="33"/>
    </row>
    <row r="75" spans="2:46">
      <c r="B75" s="574">
        <v>2014</v>
      </c>
      <c r="C75" s="575"/>
      <c r="D75" s="576"/>
      <c r="E75" s="575"/>
      <c r="F75" s="579"/>
      <c r="G75" s="577"/>
      <c r="H75" s="577">
        <v>179.9</v>
      </c>
      <c r="I75" s="577"/>
      <c r="J75" s="577">
        <v>105.1</v>
      </c>
      <c r="K75" s="577"/>
      <c r="L75" s="577"/>
      <c r="M75" s="577"/>
      <c r="N75" s="577">
        <v>105.5</v>
      </c>
      <c r="O75" s="577"/>
      <c r="P75" s="577"/>
      <c r="Q75" s="577"/>
      <c r="R75" s="576">
        <v>5022.1000000000004</v>
      </c>
      <c r="S75" s="576"/>
      <c r="T75" s="576">
        <v>101.6</v>
      </c>
      <c r="U75" s="577"/>
      <c r="V75" s="577"/>
      <c r="W75" s="577"/>
      <c r="X75" s="577"/>
      <c r="Y75" s="577"/>
      <c r="Z75" s="579"/>
      <c r="AA75" s="577"/>
      <c r="AB75" s="577">
        <v>3.3</v>
      </c>
      <c r="AC75" s="577"/>
      <c r="AD75" s="577"/>
      <c r="AE75" s="577"/>
      <c r="AF75" s="577"/>
      <c r="AG75" s="577"/>
      <c r="AH75" s="577"/>
      <c r="AI75" s="577"/>
      <c r="AJ75" s="577"/>
      <c r="AK75" s="577"/>
      <c r="AL75" s="577">
        <v>3.2</v>
      </c>
      <c r="AM75" s="577"/>
      <c r="AN75" s="577"/>
      <c r="AO75" s="577"/>
      <c r="AP75" s="578"/>
      <c r="AQ75" s="33"/>
    </row>
    <row r="76" spans="2:46">
      <c r="B76" s="174">
        <v>2015</v>
      </c>
      <c r="C76" s="129"/>
      <c r="D76" s="182"/>
      <c r="E76" s="129"/>
      <c r="F76" s="246"/>
      <c r="G76" s="245"/>
      <c r="H76" s="245">
        <v>181.5</v>
      </c>
      <c r="I76" s="245"/>
      <c r="J76" s="245">
        <v>107.4</v>
      </c>
      <c r="K76" s="245"/>
      <c r="L76" s="245"/>
      <c r="M76" s="245"/>
      <c r="N76" s="245">
        <v>109.5</v>
      </c>
      <c r="O76" s="245"/>
      <c r="P76" s="245"/>
      <c r="Q76" s="245"/>
      <c r="R76" s="182">
        <v>5072.7</v>
      </c>
      <c r="S76" s="182"/>
      <c r="T76" s="182">
        <v>105.3</v>
      </c>
      <c r="U76" s="245"/>
      <c r="V76" s="245"/>
      <c r="W76" s="245"/>
      <c r="X76" s="245"/>
      <c r="Y76" s="245"/>
      <c r="Z76" s="246"/>
      <c r="AA76" s="245"/>
      <c r="AB76" s="245">
        <v>0.9</v>
      </c>
      <c r="AC76" s="245"/>
      <c r="AD76" s="245">
        <v>2.2000000000000002</v>
      </c>
      <c r="AE76" s="245"/>
      <c r="AF76" s="245"/>
      <c r="AG76" s="245"/>
      <c r="AH76" s="245">
        <v>3.8</v>
      </c>
      <c r="AI76" s="245"/>
      <c r="AJ76" s="245"/>
      <c r="AK76" s="245"/>
      <c r="AL76" s="245">
        <v>1</v>
      </c>
      <c r="AM76" s="245"/>
      <c r="AN76" s="245">
        <v>3.6</v>
      </c>
      <c r="AO76" s="245"/>
      <c r="AP76" s="514"/>
      <c r="AQ76" s="33"/>
    </row>
    <row r="77" spans="2:46">
      <c r="B77" s="174">
        <v>2016</v>
      </c>
      <c r="C77" s="129"/>
      <c r="D77" s="182"/>
      <c r="E77" s="129"/>
      <c r="F77" s="246"/>
      <c r="G77" s="245"/>
      <c r="H77" s="245">
        <v>188.3</v>
      </c>
      <c r="I77" s="245"/>
      <c r="J77" s="245">
        <v>111.7</v>
      </c>
      <c r="K77" s="245"/>
      <c r="L77" s="245"/>
      <c r="M77" s="245"/>
      <c r="N77" s="245">
        <v>113.8</v>
      </c>
      <c r="O77" s="245"/>
      <c r="P77" s="245"/>
      <c r="Q77" s="245"/>
      <c r="R77" s="182">
        <v>5283.9851363474136</v>
      </c>
      <c r="S77" s="182"/>
      <c r="T77" s="182">
        <v>107.1</v>
      </c>
      <c r="U77" s="245"/>
      <c r="V77" s="245"/>
      <c r="W77" s="245"/>
      <c r="X77" s="245"/>
      <c r="Y77" s="245"/>
      <c r="Z77" s="246"/>
      <c r="AA77" s="245"/>
      <c r="AB77" s="245">
        <v>3.7</v>
      </c>
      <c r="AC77" s="245"/>
      <c r="AD77" s="245">
        <v>4</v>
      </c>
      <c r="AE77" s="245"/>
      <c r="AF77" s="245"/>
      <c r="AG77" s="245"/>
      <c r="AH77" s="245">
        <v>4</v>
      </c>
      <c r="AI77" s="245"/>
      <c r="AJ77" s="245"/>
      <c r="AK77" s="245"/>
      <c r="AL77" s="245">
        <v>4.2</v>
      </c>
      <c r="AM77" s="245"/>
      <c r="AN77" s="245">
        <v>1.7</v>
      </c>
      <c r="AO77" s="245"/>
      <c r="AP77" s="514"/>
      <c r="AQ77" s="33"/>
    </row>
    <row r="78" spans="2:46">
      <c r="B78" s="174">
        <v>2017</v>
      </c>
      <c r="C78" s="129"/>
      <c r="D78" s="182"/>
      <c r="E78" s="129"/>
      <c r="F78" s="246"/>
      <c r="G78" s="245"/>
      <c r="H78" s="245"/>
      <c r="I78" s="245"/>
      <c r="J78" s="245">
        <v>119</v>
      </c>
      <c r="K78" s="245"/>
      <c r="L78" s="245"/>
      <c r="M78" s="245"/>
      <c r="N78" s="245">
        <v>122.6</v>
      </c>
      <c r="O78" s="245"/>
      <c r="P78" s="245"/>
      <c r="Q78" s="245"/>
      <c r="R78" s="182">
        <v>5674.6575654574744</v>
      </c>
      <c r="S78" s="182"/>
      <c r="T78" s="182">
        <v>125.3</v>
      </c>
      <c r="U78" s="245"/>
      <c r="V78" s="245"/>
      <c r="W78" s="245"/>
      <c r="X78" s="245"/>
      <c r="Y78" s="245"/>
      <c r="Z78" s="246"/>
      <c r="AA78" s="245"/>
      <c r="AB78" s="245"/>
      <c r="AC78" s="245"/>
      <c r="AD78" s="245">
        <v>6.6</v>
      </c>
      <c r="AE78" s="245"/>
      <c r="AF78" s="245"/>
      <c r="AG78" s="245"/>
      <c r="AH78" s="245">
        <v>7.7</v>
      </c>
      <c r="AI78" s="245"/>
      <c r="AJ78" s="245"/>
      <c r="AK78" s="245"/>
      <c r="AL78" s="245">
        <v>7.4</v>
      </c>
      <c r="AM78" s="245"/>
      <c r="AN78" s="245">
        <v>17</v>
      </c>
      <c r="AO78" s="245"/>
      <c r="AP78" s="514"/>
      <c r="AQ78" s="33"/>
    </row>
    <row r="79" spans="2:46">
      <c r="B79" s="174">
        <v>2018</v>
      </c>
      <c r="C79" s="129"/>
      <c r="D79" s="182"/>
      <c r="E79" s="129"/>
      <c r="F79" s="246"/>
      <c r="G79" s="245"/>
      <c r="H79" s="245"/>
      <c r="I79" s="245"/>
      <c r="J79" s="245">
        <v>124.1</v>
      </c>
      <c r="K79" s="245"/>
      <c r="L79" s="245"/>
      <c r="M79" s="245"/>
      <c r="N79" s="245">
        <v>125.2</v>
      </c>
      <c r="O79" s="245"/>
      <c r="P79" s="245"/>
      <c r="Q79" s="245"/>
      <c r="R79" s="182">
        <v>5866.9846842981833</v>
      </c>
      <c r="S79" s="182"/>
      <c r="T79" s="182">
        <v>133.19999999999999</v>
      </c>
      <c r="U79" s="245"/>
      <c r="V79" s="245"/>
      <c r="W79" s="245"/>
      <c r="X79" s="245"/>
      <c r="Y79" s="245"/>
      <c r="Z79" s="246"/>
      <c r="AA79" s="245"/>
      <c r="AB79" s="245"/>
      <c r="AC79" s="245"/>
      <c r="AD79" s="245">
        <v>4.3</v>
      </c>
      <c r="AE79" s="245"/>
      <c r="AF79" s="245"/>
      <c r="AG79" s="245"/>
      <c r="AH79" s="245">
        <v>2.1</v>
      </c>
      <c r="AI79" s="245"/>
      <c r="AJ79" s="245"/>
      <c r="AK79" s="245"/>
      <c r="AL79" s="245">
        <v>3.3892286296081373</v>
      </c>
      <c r="AM79" s="245"/>
      <c r="AN79" s="245">
        <v>6.3</v>
      </c>
      <c r="AO79" s="245"/>
      <c r="AP79" s="514"/>
      <c r="AQ79" s="33"/>
    </row>
    <row r="80" spans="2:46">
      <c r="B80" s="174">
        <v>2019</v>
      </c>
      <c r="C80" s="129"/>
      <c r="D80" s="182"/>
      <c r="E80" s="129"/>
      <c r="F80" s="246"/>
      <c r="G80" s="245"/>
      <c r="H80" s="245"/>
      <c r="I80" s="245"/>
      <c r="J80" s="245">
        <v>129.5</v>
      </c>
      <c r="K80" s="245"/>
      <c r="L80" s="245"/>
      <c r="M80" s="245"/>
      <c r="N80" s="245">
        <v>129.6</v>
      </c>
      <c r="O80" s="245"/>
      <c r="P80" s="245"/>
      <c r="Q80" s="245"/>
      <c r="R80" s="182">
        <v>6069.4</v>
      </c>
      <c r="S80" s="182"/>
      <c r="T80" s="182">
        <v>137.1</v>
      </c>
      <c r="U80" s="245"/>
      <c r="V80" s="245">
        <v>105.5</v>
      </c>
      <c r="W80" s="245"/>
      <c r="X80" s="245"/>
      <c r="Y80" s="245"/>
      <c r="Z80" s="246"/>
      <c r="AA80" s="245"/>
      <c r="AB80" s="245"/>
      <c r="AC80" s="245"/>
      <c r="AD80" s="245">
        <v>4.3</v>
      </c>
      <c r="AE80" s="245"/>
      <c r="AF80" s="245"/>
      <c r="AG80" s="245"/>
      <c r="AH80" s="245">
        <v>3.5</v>
      </c>
      <c r="AI80" s="245"/>
      <c r="AJ80" s="245"/>
      <c r="AK80" s="245"/>
      <c r="AL80" s="245">
        <v>3.4</v>
      </c>
      <c r="AM80" s="245"/>
      <c r="AN80" s="245">
        <v>2.9</v>
      </c>
      <c r="AO80" s="245"/>
      <c r="AP80" s="514"/>
      <c r="AQ80" s="33"/>
    </row>
    <row r="81" spans="2:43">
      <c r="B81" s="574">
        <v>2020</v>
      </c>
      <c r="C81" s="575"/>
      <c r="D81" s="576"/>
      <c r="E81" s="575"/>
      <c r="F81" s="577"/>
      <c r="G81" s="577"/>
      <c r="H81" s="577"/>
      <c r="I81" s="577"/>
      <c r="J81" s="577">
        <v>135.4</v>
      </c>
      <c r="K81" s="577"/>
      <c r="L81" s="577"/>
      <c r="M81" s="577"/>
      <c r="N81" s="577">
        <v>137.6</v>
      </c>
      <c r="O81" s="577"/>
      <c r="P81" s="577"/>
      <c r="Q81" s="577"/>
      <c r="R81" s="576">
        <v>6399.3</v>
      </c>
      <c r="S81" s="576"/>
      <c r="T81" s="576">
        <v>144.9</v>
      </c>
      <c r="U81" s="577"/>
      <c r="V81" s="577">
        <v>111.6</v>
      </c>
      <c r="W81" s="577"/>
      <c r="X81" s="577"/>
      <c r="Y81" s="577"/>
      <c r="Z81" s="577"/>
      <c r="AA81" s="577"/>
      <c r="AB81" s="577"/>
      <c r="AC81" s="577"/>
      <c r="AD81" s="577">
        <v>4.5999999999999996</v>
      </c>
      <c r="AE81" s="577"/>
      <c r="AF81" s="577"/>
      <c r="AG81" s="577"/>
      <c r="AH81" s="577">
        <v>6.2</v>
      </c>
      <c r="AI81" s="577"/>
      <c r="AJ81" s="577"/>
      <c r="AK81" s="577"/>
      <c r="AL81" s="577">
        <v>5.4</v>
      </c>
      <c r="AM81" s="577"/>
      <c r="AN81" s="577">
        <v>5.7</v>
      </c>
      <c r="AO81" s="577"/>
      <c r="AP81" s="578">
        <v>5.8</v>
      </c>
      <c r="AQ81" s="33"/>
    </row>
    <row r="82" spans="2:43">
      <c r="B82" s="574">
        <v>2021</v>
      </c>
      <c r="C82" s="575"/>
      <c r="D82" s="576"/>
      <c r="E82" s="575"/>
      <c r="F82" s="577"/>
      <c r="G82" s="577"/>
      <c r="H82" s="577"/>
      <c r="I82" s="577"/>
      <c r="J82" s="577">
        <v>143.4</v>
      </c>
      <c r="K82" s="577"/>
      <c r="L82" s="577"/>
      <c r="M82" s="577"/>
      <c r="N82" s="577">
        <v>147.19999999999999</v>
      </c>
      <c r="O82" s="577"/>
      <c r="P82" s="577"/>
      <c r="Q82" s="577"/>
      <c r="R82" s="576">
        <v>6744.9</v>
      </c>
      <c r="S82" s="576"/>
      <c r="T82" s="576"/>
      <c r="U82" s="577"/>
      <c r="V82" s="577">
        <v>123.7</v>
      </c>
      <c r="W82" s="577"/>
      <c r="X82" s="577"/>
      <c r="Y82" s="577"/>
      <c r="Z82" s="577"/>
      <c r="AA82" s="577"/>
      <c r="AB82" s="577"/>
      <c r="AC82" s="577"/>
      <c r="AD82" s="577">
        <v>6</v>
      </c>
      <c r="AE82" s="577"/>
      <c r="AF82" s="577"/>
      <c r="AG82" s="577"/>
      <c r="AH82" s="577">
        <v>7</v>
      </c>
      <c r="AI82" s="577"/>
      <c r="AJ82" s="577"/>
      <c r="AK82" s="577"/>
      <c r="AL82" s="577">
        <v>5.4</v>
      </c>
      <c r="AM82" s="577"/>
      <c r="AN82" s="577"/>
      <c r="AO82" s="577"/>
      <c r="AP82" s="578">
        <v>10.9</v>
      </c>
      <c r="AQ82" s="33"/>
    </row>
    <row r="83" spans="2:43">
      <c r="B83" s="574">
        <v>2022</v>
      </c>
      <c r="C83" s="575"/>
      <c r="D83" s="576"/>
      <c r="E83" s="575"/>
      <c r="F83" s="579"/>
      <c r="G83" s="577"/>
      <c r="H83" s="577"/>
      <c r="I83" s="577"/>
      <c r="J83" s="577">
        <v>209.9</v>
      </c>
      <c r="K83" s="577"/>
      <c r="L83" s="577">
        <v>163.5</v>
      </c>
      <c r="M83" s="577"/>
      <c r="N83" s="577">
        <v>221.5</v>
      </c>
      <c r="O83" s="577"/>
      <c r="P83" s="577">
        <v>174.9</v>
      </c>
      <c r="Q83" s="577"/>
      <c r="R83" s="576">
        <v>11000.3</v>
      </c>
      <c r="S83" s="576"/>
      <c r="T83" s="576"/>
      <c r="U83" s="577"/>
      <c r="V83" s="577">
        <v>215.2</v>
      </c>
      <c r="W83" s="577"/>
      <c r="X83" s="577"/>
      <c r="Y83" s="577"/>
      <c r="Z83" s="579"/>
      <c r="AA83" s="577"/>
      <c r="AB83" s="577"/>
      <c r="AC83" s="577"/>
      <c r="AD83" s="577">
        <v>46.4</v>
      </c>
      <c r="AE83" s="577"/>
      <c r="AF83" s="577"/>
      <c r="AG83" s="577"/>
      <c r="AH83" s="577">
        <v>50.4</v>
      </c>
      <c r="AI83" s="577"/>
      <c r="AJ83" s="577"/>
      <c r="AK83" s="577"/>
      <c r="AL83" s="577">
        <v>63.1</v>
      </c>
      <c r="AM83" s="577"/>
      <c r="AN83" s="577"/>
      <c r="AO83" s="577"/>
      <c r="AP83" s="578">
        <v>74</v>
      </c>
      <c r="AQ83" s="33"/>
    </row>
    <row r="84" spans="2:43">
      <c r="B84" s="580">
        <v>2023</v>
      </c>
      <c r="C84" s="581" t="s">
        <v>289</v>
      </c>
      <c r="D84" s="582"/>
      <c r="E84" s="581"/>
      <c r="F84" s="583"/>
      <c r="G84" s="584"/>
      <c r="H84" s="584"/>
      <c r="I84" s="584"/>
      <c r="J84" s="584"/>
      <c r="K84" s="584"/>
      <c r="L84" s="584">
        <v>191.8</v>
      </c>
      <c r="M84" s="584"/>
      <c r="N84" s="584"/>
      <c r="O84" s="584"/>
      <c r="P84" s="584">
        <v>203.8</v>
      </c>
      <c r="Q84" s="584"/>
      <c r="R84" s="582">
        <v>12101.2</v>
      </c>
      <c r="S84" s="582"/>
      <c r="T84" s="582"/>
      <c r="U84" s="584"/>
      <c r="V84" s="584">
        <v>240</v>
      </c>
      <c r="W84" s="584"/>
      <c r="X84" s="584"/>
      <c r="Y84" s="584"/>
      <c r="Z84" s="583"/>
      <c r="AA84" s="584"/>
      <c r="AB84" s="584"/>
      <c r="AC84" s="584"/>
      <c r="AD84" s="584"/>
      <c r="AE84" s="584"/>
      <c r="AF84" s="584">
        <v>17.399999999999999</v>
      </c>
      <c r="AG84" s="584"/>
      <c r="AH84" s="584"/>
      <c r="AI84" s="584"/>
      <c r="AJ84" s="584">
        <v>16.5</v>
      </c>
      <c r="AK84" s="584"/>
      <c r="AL84" s="584">
        <v>10</v>
      </c>
      <c r="AM84" s="584"/>
      <c r="AN84" s="584"/>
      <c r="AO84" s="584"/>
      <c r="AP84" s="585">
        <v>11.5</v>
      </c>
      <c r="AQ84" s="33"/>
    </row>
    <row r="85" spans="2:43" ht="12" customHeight="1">
      <c r="B85" s="35" t="s">
        <v>427</v>
      </c>
      <c r="C85" s="29" t="s">
        <v>432</v>
      </c>
      <c r="D85" s="34"/>
      <c r="R85" s="34"/>
      <c r="S85" s="34"/>
      <c r="T85" s="34"/>
      <c r="AB85" s="36"/>
      <c r="AC85" s="36"/>
      <c r="AD85" s="36"/>
      <c r="AE85" s="36"/>
      <c r="AF85" s="36"/>
      <c r="AG85" s="36"/>
      <c r="AK85" s="36"/>
      <c r="AL85" s="36" t="s">
        <v>433</v>
      </c>
      <c r="AM85" s="36"/>
      <c r="AN85" s="36"/>
      <c r="AO85" s="36"/>
      <c r="AP85" s="37"/>
    </row>
    <row r="86" spans="2:43">
      <c r="B86" s="35" t="s">
        <v>428</v>
      </c>
      <c r="C86" s="29" t="s">
        <v>434</v>
      </c>
      <c r="D86" s="34"/>
      <c r="R86" s="34"/>
      <c r="S86" s="34"/>
      <c r="T86" s="34"/>
      <c r="AL86" s="36" t="s">
        <v>435</v>
      </c>
      <c r="AM86" s="36"/>
      <c r="AN86" s="36"/>
      <c r="AO86" s="36"/>
      <c r="AP86" s="37"/>
    </row>
    <row r="87" spans="2:43">
      <c r="B87" s="35" t="s">
        <v>280</v>
      </c>
      <c r="C87" s="29" t="s">
        <v>436</v>
      </c>
      <c r="R87" s="34"/>
      <c r="S87" s="34"/>
      <c r="T87" s="34"/>
      <c r="AP87" s="38"/>
    </row>
    <row r="88" spans="2:43">
      <c r="B88" s="35" t="s">
        <v>430</v>
      </c>
      <c r="C88" s="29" t="s">
        <v>437</v>
      </c>
      <c r="R88" s="34"/>
      <c r="S88" s="34"/>
      <c r="T88" s="34"/>
      <c r="AP88" s="38"/>
    </row>
    <row r="89" spans="2:43">
      <c r="B89" s="35" t="s">
        <v>234</v>
      </c>
      <c r="C89" s="29" t="s">
        <v>438</v>
      </c>
      <c r="R89" s="34"/>
      <c r="S89" s="34"/>
      <c r="T89" s="34"/>
      <c r="AP89" s="38"/>
    </row>
    <row r="90" spans="2:43">
      <c r="B90" s="35" t="s">
        <v>235</v>
      </c>
      <c r="C90" s="29" t="s">
        <v>439</v>
      </c>
      <c r="R90" s="34"/>
      <c r="S90" s="34"/>
      <c r="T90" s="34"/>
      <c r="AP90" s="38"/>
    </row>
    <row r="91" spans="2:43">
      <c r="B91" s="35" t="s">
        <v>405</v>
      </c>
      <c r="C91" s="29" t="s">
        <v>440</v>
      </c>
      <c r="R91" s="34"/>
      <c r="S91" s="34"/>
      <c r="T91" s="34"/>
      <c r="AP91" s="38"/>
    </row>
    <row r="92" spans="2:43">
      <c r="B92" s="35" t="s">
        <v>267</v>
      </c>
      <c r="C92" s="29" t="s">
        <v>441</v>
      </c>
      <c r="R92" s="34"/>
      <c r="S92" s="34"/>
      <c r="T92" s="34"/>
      <c r="AP92" s="38"/>
    </row>
    <row r="93" spans="2:43">
      <c r="B93" s="35" t="s">
        <v>287</v>
      </c>
      <c r="C93" s="29" t="s">
        <v>442</v>
      </c>
      <c r="R93" s="34"/>
      <c r="S93" s="34"/>
      <c r="T93" s="34"/>
      <c r="AP93" s="38"/>
    </row>
    <row r="94" spans="2:43">
      <c r="B94" s="40" t="s">
        <v>289</v>
      </c>
      <c r="C94" s="41" t="s">
        <v>443</v>
      </c>
      <c r="D94" s="42"/>
      <c r="E94" s="41"/>
      <c r="F94" s="41"/>
      <c r="G94" s="41"/>
      <c r="H94" s="41"/>
      <c r="I94" s="41"/>
      <c r="J94" s="41"/>
      <c r="K94" s="41"/>
      <c r="L94" s="41"/>
      <c r="M94" s="41"/>
      <c r="N94" s="41"/>
      <c r="O94" s="41"/>
      <c r="P94" s="41"/>
      <c r="Q94" s="41"/>
      <c r="R94" s="42"/>
      <c r="S94" s="42"/>
      <c r="T94" s="42"/>
      <c r="U94" s="41"/>
      <c r="V94" s="41"/>
      <c r="W94" s="41"/>
      <c r="X94" s="41"/>
      <c r="Y94" s="41"/>
      <c r="Z94" s="41"/>
      <c r="AA94" s="41"/>
      <c r="AB94" s="41"/>
      <c r="AC94" s="41"/>
      <c r="AD94" s="41"/>
      <c r="AE94" s="41"/>
      <c r="AF94" s="41"/>
      <c r="AG94" s="41"/>
      <c r="AH94" s="41"/>
      <c r="AI94" s="41"/>
      <c r="AJ94" s="41"/>
      <c r="AK94" s="41"/>
      <c r="AL94" s="41"/>
      <c r="AM94" s="41"/>
      <c r="AN94" s="41"/>
      <c r="AO94" s="41"/>
      <c r="AP94" s="79"/>
    </row>
  </sheetData>
  <mergeCells count="6">
    <mergeCell ref="B2:AP2"/>
    <mergeCell ref="B3:B13"/>
    <mergeCell ref="D5:T5"/>
    <mergeCell ref="X5:AP5"/>
    <mergeCell ref="D6:T6"/>
    <mergeCell ref="X6:AP6"/>
  </mergeCells>
  <pageMargins left="0.7" right="0.7" top="0.75" bottom="0.75" header="0.3" footer="0.3"/>
  <pageSetup paperSize="9" scale="69" fitToWidth="0" orientation="portrait" horizontalDpi="4294967294" verticalDpi="4294967294"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04C8-97EC-402C-B887-0B54845583EA}">
  <sheetPr>
    <tabColor theme="9" tint="0.79998168889431442"/>
    <pageSetUpPr fitToPage="1"/>
  </sheetPr>
  <dimension ref="B1:AH190"/>
  <sheetViews>
    <sheetView showGridLines="0" view="pageBreakPreview" zoomScale="85" zoomScaleNormal="85" zoomScaleSheetLayoutView="85" workbookViewId="0">
      <pane xSplit="3" ySplit="8" topLeftCell="D48" activePane="bottomRight" state="frozen"/>
      <selection activeCell="B112" sqref="B112"/>
      <selection pane="topRight" activeCell="B112" sqref="B112"/>
      <selection pane="bottomLeft" activeCell="B112" sqref="B112"/>
      <selection pane="bottomRight" activeCell="B4" sqref="B4:C8"/>
    </sheetView>
  </sheetViews>
  <sheetFormatPr defaultColWidth="9.140625" defaultRowHeight="13.5"/>
  <cols>
    <col min="1" max="1" width="3.7109375" style="129" customWidth="1"/>
    <col min="2" max="2" width="9.140625" style="129"/>
    <col min="3" max="3" width="7.28515625" style="129" customWidth="1"/>
    <col min="4" max="5" width="12.28515625" style="158" bestFit="1" customWidth="1"/>
    <col min="6" max="7" width="9.85546875" style="158" customWidth="1"/>
    <col min="8" max="8" width="9.85546875" style="158" bestFit="1" customWidth="1"/>
    <col min="9" max="9" width="9.140625" style="158"/>
    <col min="10" max="10" width="2.140625" style="158" customWidth="1"/>
    <col min="11" max="11" width="9.140625" style="158"/>
    <col min="12" max="12" width="11.28515625" style="158" customWidth="1"/>
    <col min="13" max="13" width="10.42578125" style="158" customWidth="1"/>
    <col min="14" max="14" width="12.28515625" style="158" customWidth="1"/>
    <col min="15" max="15" width="10.85546875" style="158" customWidth="1"/>
    <col min="16" max="16" width="10.28515625" style="158" customWidth="1"/>
    <col min="17" max="17" width="11.42578125" style="158" customWidth="1"/>
    <col min="18" max="18" width="11.140625" style="158" customWidth="1"/>
    <col min="19" max="16384" width="9.140625" style="129"/>
  </cols>
  <sheetData>
    <row r="1" spans="2:18" ht="15.75" customHeight="1"/>
    <row r="2" spans="2:18" s="163" customFormat="1" ht="15.75">
      <c r="B2" s="159" t="s">
        <v>704</v>
      </c>
      <c r="C2" s="160"/>
      <c r="D2" s="161"/>
      <c r="E2" s="161"/>
      <c r="F2" s="161"/>
      <c r="G2" s="161"/>
      <c r="H2" s="161"/>
      <c r="I2" s="161"/>
      <c r="J2" s="161"/>
      <c r="K2" s="161"/>
      <c r="L2" s="161"/>
      <c r="M2" s="161"/>
      <c r="N2" s="161"/>
      <c r="O2" s="161"/>
      <c r="P2" s="161"/>
      <c r="Q2" s="161"/>
      <c r="R2" s="162" t="s">
        <v>344</v>
      </c>
    </row>
    <row r="3" spans="2:18" s="166" customFormat="1" ht="30" customHeight="1">
      <c r="B3" s="395" t="s">
        <v>345</v>
      </c>
      <c r="C3" s="396"/>
      <c r="D3" s="396"/>
      <c r="E3" s="396"/>
      <c r="F3" s="396"/>
      <c r="G3" s="396"/>
      <c r="H3" s="396"/>
      <c r="I3" s="396"/>
      <c r="J3" s="396"/>
      <c r="K3" s="396"/>
      <c r="L3" s="396"/>
      <c r="M3" s="396"/>
      <c r="N3" s="396"/>
      <c r="O3" s="396"/>
      <c r="P3" s="396"/>
      <c r="Q3" s="164"/>
      <c r="R3" s="165" t="s">
        <v>346</v>
      </c>
    </row>
    <row r="4" spans="2:18" s="163" customFormat="1" ht="12.75">
      <c r="B4" s="354" t="s">
        <v>347</v>
      </c>
      <c r="C4" s="355"/>
      <c r="D4" s="394" t="s">
        <v>348</v>
      </c>
      <c r="E4" s="394"/>
      <c r="F4" s="394"/>
      <c r="G4" s="394"/>
      <c r="H4" s="394"/>
      <c r="I4" s="394"/>
      <c r="J4" s="167"/>
      <c r="K4" s="397" t="s">
        <v>349</v>
      </c>
      <c r="L4" s="400" t="s">
        <v>350</v>
      </c>
      <c r="M4" s="400"/>
      <c r="N4" s="400"/>
      <c r="O4" s="400"/>
      <c r="P4" s="385" t="s">
        <v>351</v>
      </c>
      <c r="Q4" s="385" t="s">
        <v>352</v>
      </c>
      <c r="R4" s="385" t="s">
        <v>353</v>
      </c>
    </row>
    <row r="5" spans="2:18" s="163" customFormat="1" ht="13.9" customHeight="1">
      <c r="B5" s="356"/>
      <c r="C5" s="357"/>
      <c r="D5" s="388" t="s">
        <v>354</v>
      </c>
      <c r="E5" s="388" t="s">
        <v>355</v>
      </c>
      <c r="F5" s="391" t="s">
        <v>356</v>
      </c>
      <c r="G5" s="385" t="s">
        <v>357</v>
      </c>
      <c r="H5" s="385" t="s">
        <v>358</v>
      </c>
      <c r="I5" s="385" t="s">
        <v>359</v>
      </c>
      <c r="J5" s="168"/>
      <c r="K5" s="398"/>
      <c r="L5" s="394" t="s">
        <v>360</v>
      </c>
      <c r="M5" s="394"/>
      <c r="N5" s="394"/>
      <c r="O5" s="385" t="s">
        <v>361</v>
      </c>
      <c r="P5" s="386"/>
      <c r="Q5" s="386"/>
      <c r="R5" s="386"/>
    </row>
    <row r="6" spans="2:18" s="163" customFormat="1" ht="12.75">
      <c r="B6" s="356"/>
      <c r="C6" s="357"/>
      <c r="D6" s="389"/>
      <c r="E6" s="389"/>
      <c r="F6" s="392"/>
      <c r="G6" s="386"/>
      <c r="H6" s="386"/>
      <c r="I6" s="386"/>
      <c r="J6" s="168"/>
      <c r="K6" s="398"/>
      <c r="L6" s="385" t="s">
        <v>362</v>
      </c>
      <c r="M6" s="385" t="s">
        <v>363</v>
      </c>
      <c r="N6" s="385" t="s">
        <v>364</v>
      </c>
      <c r="O6" s="386"/>
      <c r="P6" s="386"/>
      <c r="Q6" s="386"/>
      <c r="R6" s="386"/>
    </row>
    <row r="7" spans="2:18" s="163" customFormat="1" ht="21.75" customHeight="1">
      <c r="B7" s="356"/>
      <c r="C7" s="357"/>
      <c r="D7" s="389"/>
      <c r="E7" s="389"/>
      <c r="F7" s="392"/>
      <c r="G7" s="386"/>
      <c r="H7" s="386"/>
      <c r="I7" s="386"/>
      <c r="J7" s="168"/>
      <c r="K7" s="398"/>
      <c r="L7" s="386"/>
      <c r="M7" s="386"/>
      <c r="N7" s="386"/>
      <c r="O7" s="386"/>
      <c r="P7" s="386"/>
      <c r="Q7" s="386"/>
      <c r="R7" s="386"/>
    </row>
    <row r="8" spans="2:18" s="163" customFormat="1" ht="24.75" customHeight="1">
      <c r="B8" s="358"/>
      <c r="C8" s="359"/>
      <c r="D8" s="390"/>
      <c r="E8" s="390"/>
      <c r="F8" s="393"/>
      <c r="G8" s="387"/>
      <c r="H8" s="387"/>
      <c r="I8" s="387"/>
      <c r="J8" s="169"/>
      <c r="K8" s="399"/>
      <c r="L8" s="387"/>
      <c r="M8" s="387"/>
      <c r="N8" s="387"/>
      <c r="O8" s="387"/>
      <c r="P8" s="387"/>
      <c r="Q8" s="387"/>
      <c r="R8" s="387"/>
    </row>
    <row r="9" spans="2:18">
      <c r="B9" s="170">
        <v>1950</v>
      </c>
      <c r="C9" s="171"/>
      <c r="D9" s="172">
        <v>296.5</v>
      </c>
      <c r="E9" s="172">
        <v>246.3</v>
      </c>
      <c r="F9" s="173">
        <v>-6.9</v>
      </c>
      <c r="G9" s="173">
        <v>-14.5</v>
      </c>
      <c r="H9" s="173">
        <v>28.8</v>
      </c>
      <c r="I9" s="173">
        <v>3.5</v>
      </c>
      <c r="J9" s="173"/>
      <c r="K9" s="173" t="s">
        <v>2</v>
      </c>
      <c r="L9" s="173">
        <v>-0.4</v>
      </c>
      <c r="M9" s="173">
        <v>-5</v>
      </c>
      <c r="N9" s="173" t="s">
        <v>2</v>
      </c>
      <c r="O9" s="173">
        <v>0.8</v>
      </c>
      <c r="P9" s="173" t="s">
        <v>2</v>
      </c>
      <c r="Q9" s="173">
        <v>35</v>
      </c>
      <c r="R9" s="173" t="s">
        <v>2</v>
      </c>
    </row>
    <row r="10" spans="2:18">
      <c r="B10" s="170">
        <v>1951</v>
      </c>
      <c r="C10" s="171"/>
      <c r="D10" s="172">
        <v>387</v>
      </c>
      <c r="E10" s="172">
        <v>317.89999999999998</v>
      </c>
      <c r="F10" s="173">
        <v>-34.200000000000003</v>
      </c>
      <c r="G10" s="173">
        <v>-16.2</v>
      </c>
      <c r="H10" s="173">
        <v>18.7</v>
      </c>
      <c r="I10" s="173">
        <v>1.9</v>
      </c>
      <c r="J10" s="173"/>
      <c r="K10" s="173" t="s">
        <v>2</v>
      </c>
      <c r="L10" s="173">
        <v>-10.199999999999999</v>
      </c>
      <c r="M10" s="173">
        <v>-3.3</v>
      </c>
      <c r="N10" s="173" t="s">
        <v>2</v>
      </c>
      <c r="O10" s="173">
        <v>4.9000000000000004</v>
      </c>
      <c r="P10" s="173" t="s">
        <v>2</v>
      </c>
      <c r="Q10" s="173">
        <v>19.600000000000001</v>
      </c>
      <c r="R10" s="173">
        <v>-10.199999999999999</v>
      </c>
    </row>
    <row r="11" spans="2:18">
      <c r="B11" s="170">
        <v>1952</v>
      </c>
      <c r="C11" s="171"/>
      <c r="D11" s="172">
        <v>309.3</v>
      </c>
      <c r="E11" s="172">
        <v>352</v>
      </c>
      <c r="F11" s="173">
        <v>-29.2</v>
      </c>
      <c r="G11" s="173">
        <v>-21.8</v>
      </c>
      <c r="H11" s="173">
        <v>-93.6</v>
      </c>
      <c r="I11" s="173">
        <v>-9.9</v>
      </c>
      <c r="J11" s="173"/>
      <c r="K11" s="173" t="s">
        <v>2</v>
      </c>
      <c r="L11" s="173">
        <v>-1</v>
      </c>
      <c r="M11" s="173">
        <v>-2.5</v>
      </c>
      <c r="N11" s="173" t="s">
        <v>2</v>
      </c>
      <c r="O11" s="173">
        <v>8.8000000000000007</v>
      </c>
      <c r="P11" s="173" t="s">
        <v>2</v>
      </c>
      <c r="Q11" s="173">
        <v>-79.3</v>
      </c>
      <c r="R11" s="173">
        <v>-23.8</v>
      </c>
    </row>
    <row r="12" spans="2:18">
      <c r="B12" s="170">
        <v>1953</v>
      </c>
      <c r="C12" s="171"/>
      <c r="D12" s="172">
        <v>314.39999999999998</v>
      </c>
      <c r="E12" s="172">
        <v>342.9</v>
      </c>
      <c r="F12" s="173">
        <v>4.8</v>
      </c>
      <c r="G12" s="173">
        <v>-9.4</v>
      </c>
      <c r="H12" s="173">
        <v>-33.200000000000003</v>
      </c>
      <c r="I12" s="173">
        <v>-3.5</v>
      </c>
      <c r="J12" s="173"/>
      <c r="K12" s="173" t="s">
        <v>2</v>
      </c>
      <c r="L12" s="173">
        <v>-1.5</v>
      </c>
      <c r="M12" s="173">
        <v>-2.9</v>
      </c>
      <c r="N12" s="173">
        <v>-0.2</v>
      </c>
      <c r="O12" s="173">
        <v>-3.6</v>
      </c>
      <c r="P12" s="173" t="s">
        <v>2</v>
      </c>
      <c r="Q12" s="173">
        <v>-44.6</v>
      </c>
      <c r="R12" s="173">
        <v>0</v>
      </c>
    </row>
    <row r="13" spans="2:18">
      <c r="B13" s="170">
        <v>1954</v>
      </c>
      <c r="C13" s="171"/>
      <c r="D13" s="172">
        <v>362</v>
      </c>
      <c r="E13" s="172">
        <v>290.60000000000002</v>
      </c>
      <c r="F13" s="173">
        <v>1.9</v>
      </c>
      <c r="G13" s="173">
        <v>-9</v>
      </c>
      <c r="H13" s="173">
        <v>64.3</v>
      </c>
      <c r="I13" s="173">
        <v>6.4</v>
      </c>
      <c r="J13" s="173"/>
      <c r="K13" s="173" t="s">
        <v>2</v>
      </c>
      <c r="L13" s="173">
        <v>-2.7</v>
      </c>
      <c r="M13" s="173">
        <v>-1.5</v>
      </c>
      <c r="N13" s="173">
        <v>14.7</v>
      </c>
      <c r="O13" s="173">
        <v>-6.1</v>
      </c>
      <c r="P13" s="173" t="s">
        <v>2</v>
      </c>
      <c r="Q13" s="173">
        <v>66.8</v>
      </c>
      <c r="R13" s="173">
        <v>23.7</v>
      </c>
    </row>
    <row r="14" spans="2:18">
      <c r="B14" s="174">
        <v>1955</v>
      </c>
      <c r="D14" s="175">
        <v>397.5</v>
      </c>
      <c r="E14" s="175">
        <v>310.39999999999998</v>
      </c>
      <c r="F14" s="176">
        <v>-6.5</v>
      </c>
      <c r="G14" s="176">
        <v>-12.8</v>
      </c>
      <c r="H14" s="176">
        <v>67.8</v>
      </c>
      <c r="I14" s="176">
        <v>6.2</v>
      </c>
      <c r="J14" s="176"/>
      <c r="K14" s="176" t="s">
        <v>2</v>
      </c>
      <c r="L14" s="176">
        <v>-5.2</v>
      </c>
      <c r="M14" s="176">
        <v>-5.2</v>
      </c>
      <c r="N14" s="176">
        <v>1.7</v>
      </c>
      <c r="O14" s="176">
        <v>-1.5</v>
      </c>
      <c r="P14" s="176" t="s">
        <v>2</v>
      </c>
      <c r="Q14" s="176">
        <v>58.5</v>
      </c>
      <c r="R14" s="176">
        <v>17.3</v>
      </c>
    </row>
    <row r="15" spans="2:18">
      <c r="B15" s="174">
        <v>1956</v>
      </c>
      <c r="D15" s="175">
        <v>372.1</v>
      </c>
      <c r="E15" s="175">
        <v>331</v>
      </c>
      <c r="F15" s="176">
        <v>-12.4</v>
      </c>
      <c r="G15" s="176">
        <v>-11.5</v>
      </c>
      <c r="H15" s="176">
        <v>17.2</v>
      </c>
      <c r="I15" s="176">
        <v>1.6</v>
      </c>
      <c r="J15" s="176"/>
      <c r="K15" s="176" t="s">
        <v>2</v>
      </c>
      <c r="L15" s="176">
        <v>-5.2</v>
      </c>
      <c r="M15" s="176">
        <v>-5</v>
      </c>
      <c r="N15" s="176">
        <v>1.9</v>
      </c>
      <c r="O15" s="176">
        <v>6.1</v>
      </c>
      <c r="P15" s="176" t="s">
        <v>2</v>
      </c>
      <c r="Q15" s="176">
        <v>10.9</v>
      </c>
      <c r="R15" s="176">
        <v>-5.3</v>
      </c>
    </row>
    <row r="16" spans="2:18">
      <c r="B16" s="174">
        <v>1957</v>
      </c>
      <c r="D16" s="175">
        <v>350.5</v>
      </c>
      <c r="E16" s="175">
        <v>370.4</v>
      </c>
      <c r="F16" s="176">
        <v>-12.8</v>
      </c>
      <c r="G16" s="176">
        <v>-8.1999999999999993</v>
      </c>
      <c r="H16" s="176">
        <v>-40.9</v>
      </c>
      <c r="I16" s="176">
        <v>-3.8</v>
      </c>
      <c r="J16" s="176"/>
      <c r="K16" s="176" t="s">
        <v>2</v>
      </c>
      <c r="L16" s="176">
        <v>-8</v>
      </c>
      <c r="M16" s="176">
        <v>-0.6</v>
      </c>
      <c r="N16" s="176">
        <v>4.8</v>
      </c>
      <c r="O16" s="176">
        <v>0.6</v>
      </c>
      <c r="P16" s="176" t="s">
        <v>2</v>
      </c>
      <c r="Q16" s="176">
        <v>-46.2</v>
      </c>
      <c r="R16" s="176">
        <v>-15</v>
      </c>
    </row>
    <row r="17" spans="2:18">
      <c r="B17" s="174">
        <v>1958</v>
      </c>
      <c r="D17" s="175">
        <v>341</v>
      </c>
      <c r="E17" s="175">
        <v>359.7</v>
      </c>
      <c r="F17" s="176">
        <v>-8.6</v>
      </c>
      <c r="G17" s="176">
        <v>-4.8</v>
      </c>
      <c r="H17" s="176">
        <v>-32.1</v>
      </c>
      <c r="I17" s="176">
        <v>-2.8</v>
      </c>
      <c r="J17" s="176"/>
      <c r="K17" s="176" t="s">
        <v>2</v>
      </c>
      <c r="L17" s="176">
        <v>-2.5</v>
      </c>
      <c r="M17" s="176">
        <v>-0.6</v>
      </c>
      <c r="N17" s="176">
        <v>4.4000000000000004</v>
      </c>
      <c r="O17" s="176">
        <v>2.2999999999999998</v>
      </c>
      <c r="P17" s="176" t="s">
        <v>2</v>
      </c>
      <c r="Q17" s="176">
        <v>-32.700000000000003</v>
      </c>
      <c r="R17" s="176">
        <v>11.1</v>
      </c>
    </row>
    <row r="18" spans="2:18">
      <c r="B18" s="174">
        <v>1959</v>
      </c>
      <c r="D18" s="175">
        <v>372.3</v>
      </c>
      <c r="E18" s="175">
        <v>411.2</v>
      </c>
      <c r="F18" s="176">
        <v>-2.2999999999999998</v>
      </c>
      <c r="G18" s="176">
        <v>-2.5</v>
      </c>
      <c r="H18" s="176">
        <v>-43.7</v>
      </c>
      <c r="I18" s="176">
        <v>-3.2</v>
      </c>
      <c r="J18" s="176"/>
      <c r="K18" s="176" t="s">
        <v>2</v>
      </c>
      <c r="L18" s="176">
        <v>-1.9</v>
      </c>
      <c r="M18" s="176">
        <v>0.6</v>
      </c>
      <c r="N18" s="176">
        <v>12</v>
      </c>
      <c r="O18" s="176">
        <v>2.1</v>
      </c>
      <c r="P18" s="176" t="s">
        <v>2</v>
      </c>
      <c r="Q18" s="176">
        <v>-29.8</v>
      </c>
      <c r="R18" s="176">
        <v>0</v>
      </c>
    </row>
    <row r="19" spans="2:18">
      <c r="B19" s="170">
        <v>1960</v>
      </c>
      <c r="C19" s="171"/>
      <c r="D19" s="172">
        <v>377.2</v>
      </c>
      <c r="E19" s="172">
        <v>421.3</v>
      </c>
      <c r="F19" s="173">
        <v>-6.7</v>
      </c>
      <c r="G19" s="173">
        <v>4.5999999999999996</v>
      </c>
      <c r="H19" s="173">
        <v>-46.2</v>
      </c>
      <c r="I19" s="173">
        <v>-3.3</v>
      </c>
      <c r="J19" s="173"/>
      <c r="K19" s="173" t="s">
        <v>2</v>
      </c>
      <c r="L19" s="173">
        <v>0.6</v>
      </c>
      <c r="M19" s="173">
        <v>-0.2</v>
      </c>
      <c r="N19" s="173">
        <v>1.5</v>
      </c>
      <c r="O19" s="173">
        <v>-1.5</v>
      </c>
      <c r="P19" s="173" t="s">
        <v>2</v>
      </c>
      <c r="Q19" s="173">
        <v>-40.299999999999997</v>
      </c>
      <c r="R19" s="173">
        <v>0</v>
      </c>
    </row>
    <row r="20" spans="2:18">
      <c r="B20" s="170">
        <v>1961</v>
      </c>
      <c r="C20" s="171"/>
      <c r="D20" s="172">
        <v>358.5</v>
      </c>
      <c r="E20" s="172">
        <v>376.7</v>
      </c>
      <c r="F20" s="173">
        <v>-3.8</v>
      </c>
      <c r="G20" s="173">
        <v>2.2999999999999998</v>
      </c>
      <c r="H20" s="173">
        <v>-19.7</v>
      </c>
      <c r="I20" s="173">
        <v>-1.4</v>
      </c>
      <c r="J20" s="173"/>
      <c r="K20" s="173" t="s">
        <v>2</v>
      </c>
      <c r="L20" s="173">
        <v>-1.3</v>
      </c>
      <c r="M20" s="173">
        <v>-0.4</v>
      </c>
      <c r="N20" s="173">
        <v>5.2</v>
      </c>
      <c r="O20" s="173">
        <v>2.9</v>
      </c>
      <c r="P20" s="173" t="s">
        <v>2</v>
      </c>
      <c r="Q20" s="173">
        <v>-16.5</v>
      </c>
      <c r="R20" s="173">
        <v>-5.9</v>
      </c>
    </row>
    <row r="21" spans="2:18">
      <c r="B21" s="170">
        <v>1962</v>
      </c>
      <c r="C21" s="171"/>
      <c r="D21" s="172">
        <v>370.2</v>
      </c>
      <c r="E21" s="172">
        <v>400.3</v>
      </c>
      <c r="F21" s="173">
        <v>-0.6</v>
      </c>
      <c r="G21" s="173">
        <v>1.6</v>
      </c>
      <c r="H21" s="173">
        <v>-29.1</v>
      </c>
      <c r="I21" s="173">
        <v>-2</v>
      </c>
      <c r="J21" s="173"/>
      <c r="K21" s="173" t="s">
        <v>2</v>
      </c>
      <c r="L21" s="173">
        <v>-0.4</v>
      </c>
      <c r="M21" s="173">
        <v>0</v>
      </c>
      <c r="N21" s="173">
        <v>9.1999999999999993</v>
      </c>
      <c r="O21" s="173">
        <v>-0.2</v>
      </c>
      <c r="P21" s="173" t="s">
        <v>2</v>
      </c>
      <c r="Q21" s="173">
        <v>-14.2</v>
      </c>
      <c r="R21" s="173">
        <v>0</v>
      </c>
    </row>
    <row r="22" spans="2:18">
      <c r="B22" s="170">
        <v>1963</v>
      </c>
      <c r="C22" s="171"/>
      <c r="D22" s="172">
        <v>358.7</v>
      </c>
      <c r="E22" s="172">
        <v>392.5</v>
      </c>
      <c r="F22" s="173">
        <v>-4.4000000000000004</v>
      </c>
      <c r="G22" s="173">
        <v>2.9</v>
      </c>
      <c r="H22" s="173">
        <v>-35.299999999999997</v>
      </c>
      <c r="I22" s="173">
        <v>-2.2999999999999998</v>
      </c>
      <c r="J22" s="173"/>
      <c r="K22" s="173" t="s">
        <v>2</v>
      </c>
      <c r="L22" s="173">
        <v>1</v>
      </c>
      <c r="M22" s="173">
        <v>0</v>
      </c>
      <c r="N22" s="173">
        <v>16.600000000000001</v>
      </c>
      <c r="O22" s="173">
        <v>-0.8</v>
      </c>
      <c r="P22" s="173" t="s">
        <v>2</v>
      </c>
      <c r="Q22" s="173">
        <v>-16.8</v>
      </c>
      <c r="R22" s="173">
        <v>-10</v>
      </c>
    </row>
    <row r="23" spans="2:18">
      <c r="B23" s="170">
        <v>1964</v>
      </c>
      <c r="C23" s="171"/>
      <c r="D23" s="172">
        <v>371.1</v>
      </c>
      <c r="E23" s="172">
        <v>411.6</v>
      </c>
      <c r="F23" s="173">
        <v>-1.5</v>
      </c>
      <c r="G23" s="173">
        <v>8.4</v>
      </c>
      <c r="H23" s="173">
        <v>-33.6</v>
      </c>
      <c r="I23" s="173">
        <v>-2.1</v>
      </c>
      <c r="J23" s="173"/>
      <c r="K23" s="173" t="s">
        <v>2</v>
      </c>
      <c r="L23" s="173">
        <v>-0.2</v>
      </c>
      <c r="M23" s="173">
        <v>0.4</v>
      </c>
      <c r="N23" s="173">
        <v>8.8000000000000007</v>
      </c>
      <c r="O23" s="173">
        <v>-1.9</v>
      </c>
      <c r="P23" s="173" t="s">
        <v>2</v>
      </c>
      <c r="Q23" s="173">
        <v>-26.6</v>
      </c>
      <c r="R23" s="173">
        <v>-16.7</v>
      </c>
    </row>
    <row r="24" spans="2:18">
      <c r="B24" s="174">
        <v>1965</v>
      </c>
      <c r="D24" s="175">
        <v>400.9</v>
      </c>
      <c r="E24" s="175">
        <v>403.6</v>
      </c>
      <c r="F24" s="176">
        <v>6.5</v>
      </c>
      <c r="G24" s="176">
        <v>8.4</v>
      </c>
      <c r="H24" s="176">
        <v>12.2</v>
      </c>
      <c r="I24" s="176">
        <v>0.7</v>
      </c>
      <c r="J24" s="176"/>
      <c r="K24" s="176" t="s">
        <v>2</v>
      </c>
      <c r="L24" s="176">
        <v>0</v>
      </c>
      <c r="M24" s="176">
        <v>-0.6</v>
      </c>
      <c r="N24" s="176">
        <v>13.2</v>
      </c>
      <c r="O24" s="176">
        <v>-3.8</v>
      </c>
      <c r="P24" s="176" t="s">
        <v>2</v>
      </c>
      <c r="Q24" s="176">
        <v>19.7</v>
      </c>
      <c r="R24" s="176">
        <v>9.1</v>
      </c>
    </row>
    <row r="25" spans="2:18">
      <c r="B25" s="174">
        <v>1966</v>
      </c>
      <c r="D25" s="175">
        <v>351.5</v>
      </c>
      <c r="E25" s="175">
        <v>423.8</v>
      </c>
      <c r="F25" s="176">
        <v>3.6</v>
      </c>
      <c r="G25" s="176">
        <v>7.8</v>
      </c>
      <c r="H25" s="176">
        <v>-60.9</v>
      </c>
      <c r="I25" s="176">
        <v>-3.5</v>
      </c>
      <c r="J25" s="176"/>
      <c r="K25" s="176" t="s">
        <v>2</v>
      </c>
      <c r="L25" s="176">
        <v>-2.9</v>
      </c>
      <c r="M25" s="176">
        <v>-0.4</v>
      </c>
      <c r="N25" s="176">
        <v>22.9</v>
      </c>
      <c r="O25" s="176">
        <v>-3.8</v>
      </c>
      <c r="P25" s="176" t="s">
        <v>2</v>
      </c>
      <c r="Q25" s="176">
        <v>-49</v>
      </c>
      <c r="R25" s="176">
        <v>-6.3</v>
      </c>
    </row>
    <row r="26" spans="2:18">
      <c r="B26" s="174">
        <v>1967</v>
      </c>
      <c r="D26" s="175">
        <v>339.4</v>
      </c>
      <c r="E26" s="175">
        <v>408.4</v>
      </c>
      <c r="F26" s="176">
        <v>5.0999999999999996</v>
      </c>
      <c r="G26" s="176">
        <v>4.5</v>
      </c>
      <c r="H26" s="176">
        <v>-59.2</v>
      </c>
      <c r="I26" s="176">
        <v>-3.2</v>
      </c>
      <c r="J26" s="176"/>
      <c r="K26" s="176" t="s">
        <v>2</v>
      </c>
      <c r="L26" s="176">
        <v>-1</v>
      </c>
      <c r="M26" s="176">
        <v>-0.4</v>
      </c>
      <c r="N26" s="176">
        <v>35.799999999999997</v>
      </c>
      <c r="O26" s="176">
        <v>1.6</v>
      </c>
      <c r="P26" s="176" t="s">
        <v>2</v>
      </c>
      <c r="Q26" s="176">
        <v>87.9</v>
      </c>
      <c r="R26" s="176">
        <v>-6.7</v>
      </c>
    </row>
    <row r="27" spans="2:18">
      <c r="B27" s="174">
        <v>1968</v>
      </c>
      <c r="D27" s="175">
        <v>332</v>
      </c>
      <c r="E27" s="175">
        <v>395.8</v>
      </c>
      <c r="F27" s="176">
        <v>1.7</v>
      </c>
      <c r="G27" s="176">
        <v>2.5</v>
      </c>
      <c r="H27" s="176">
        <v>-59.6</v>
      </c>
      <c r="I27" s="176">
        <v>-3.4</v>
      </c>
      <c r="J27" s="176"/>
      <c r="K27" s="176" t="s">
        <v>2</v>
      </c>
      <c r="L27" s="176">
        <v>-2</v>
      </c>
      <c r="M27" s="176">
        <v>0.2</v>
      </c>
      <c r="N27" s="176">
        <v>37</v>
      </c>
      <c r="O27" s="176">
        <v>-1.2</v>
      </c>
      <c r="P27" s="176" t="s">
        <v>2</v>
      </c>
      <c r="Q27" s="176">
        <v>-29.4</v>
      </c>
      <c r="R27" s="176">
        <v>27.5</v>
      </c>
    </row>
    <row r="28" spans="2:18">
      <c r="B28" s="174">
        <v>1969</v>
      </c>
      <c r="D28" s="175">
        <v>320.7</v>
      </c>
      <c r="E28" s="175">
        <v>446.1</v>
      </c>
      <c r="F28" s="176">
        <v>-15.1</v>
      </c>
      <c r="G28" s="176">
        <v>6.6</v>
      </c>
      <c r="H28" s="176">
        <v>-133.9</v>
      </c>
      <c r="I28" s="176">
        <v>-7</v>
      </c>
      <c r="J28" s="176"/>
      <c r="K28" s="176" t="s">
        <v>2</v>
      </c>
      <c r="L28" s="176">
        <v>-1.8</v>
      </c>
      <c r="M28" s="176">
        <v>0.2</v>
      </c>
      <c r="N28" s="176">
        <v>78.5</v>
      </c>
      <c r="O28" s="176">
        <v>-1.7</v>
      </c>
      <c r="P28" s="176" t="s">
        <v>2</v>
      </c>
      <c r="Q28" s="176">
        <v>-53.2</v>
      </c>
      <c r="R28" s="176">
        <v>-30.2</v>
      </c>
    </row>
    <row r="29" spans="2:18">
      <c r="B29" s="170">
        <v>1970</v>
      </c>
      <c r="C29" s="171"/>
      <c r="D29" s="172">
        <v>338.7</v>
      </c>
      <c r="E29" s="172">
        <v>391.8</v>
      </c>
      <c r="F29" s="173">
        <v>-17.5</v>
      </c>
      <c r="G29" s="173">
        <v>11.8</v>
      </c>
      <c r="H29" s="173">
        <v>-58.8</v>
      </c>
      <c r="I29" s="173">
        <v>-2.6</v>
      </c>
      <c r="J29" s="173"/>
      <c r="K29" s="173" t="s">
        <v>2</v>
      </c>
      <c r="L29" s="173">
        <v>-0.3</v>
      </c>
      <c r="M29" s="173">
        <v>0</v>
      </c>
      <c r="N29" s="173">
        <v>57.6</v>
      </c>
      <c r="O29" s="173">
        <v>-0.7</v>
      </c>
      <c r="P29" s="173" t="s">
        <v>2</v>
      </c>
      <c r="Q29" s="173">
        <v>-7</v>
      </c>
      <c r="R29" s="173">
        <v>-6.3</v>
      </c>
    </row>
    <row r="30" spans="2:18">
      <c r="B30" s="170">
        <v>1971</v>
      </c>
      <c r="C30" s="171"/>
      <c r="D30" s="172">
        <v>325.39999999999998</v>
      </c>
      <c r="E30" s="172">
        <v>373.7</v>
      </c>
      <c r="F30" s="173">
        <v>-2.4</v>
      </c>
      <c r="G30" s="173">
        <v>14.3</v>
      </c>
      <c r="H30" s="173">
        <v>-36.4</v>
      </c>
      <c r="I30" s="173">
        <v>-1.5</v>
      </c>
      <c r="J30" s="173"/>
      <c r="K30" s="173" t="s">
        <v>2</v>
      </c>
      <c r="L30" s="173">
        <v>0.3</v>
      </c>
      <c r="M30" s="173">
        <v>0</v>
      </c>
      <c r="N30" s="173">
        <v>74</v>
      </c>
      <c r="O30" s="173">
        <v>-3.9</v>
      </c>
      <c r="P30" s="173" t="s">
        <v>2</v>
      </c>
      <c r="Q30" s="173">
        <v>32.9</v>
      </c>
      <c r="R30" s="173">
        <v>-5.8</v>
      </c>
    </row>
    <row r="31" spans="2:18">
      <c r="B31" s="170">
        <v>1972</v>
      </c>
      <c r="C31" s="171"/>
      <c r="D31" s="172">
        <v>317.89999999999998</v>
      </c>
      <c r="E31" s="172">
        <v>360.6</v>
      </c>
      <c r="F31" s="173">
        <v>-2.5</v>
      </c>
      <c r="G31" s="173">
        <v>12.4</v>
      </c>
      <c r="H31" s="173">
        <v>-32.799999999999997</v>
      </c>
      <c r="I31" s="173">
        <v>-1.3</v>
      </c>
      <c r="J31" s="173"/>
      <c r="K31" s="173" t="s">
        <v>2</v>
      </c>
      <c r="L31" s="173">
        <v>0.3</v>
      </c>
      <c r="M31" s="173">
        <v>-0.2</v>
      </c>
      <c r="N31" s="173">
        <v>48.6</v>
      </c>
      <c r="O31" s="173">
        <v>-6.4</v>
      </c>
      <c r="P31" s="173" t="s">
        <v>2</v>
      </c>
      <c r="Q31" s="173">
        <v>69.5</v>
      </c>
      <c r="R31" s="173">
        <v>-5.6</v>
      </c>
    </row>
    <row r="32" spans="2:18">
      <c r="B32" s="170">
        <v>1973</v>
      </c>
      <c r="C32" s="171"/>
      <c r="D32" s="172">
        <v>366.4</v>
      </c>
      <c r="E32" s="172">
        <v>412.9</v>
      </c>
      <c r="F32" s="173">
        <v>8.1</v>
      </c>
      <c r="G32" s="173">
        <v>13.3</v>
      </c>
      <c r="H32" s="173">
        <v>-25.1</v>
      </c>
      <c r="I32" s="173">
        <v>-0.9</v>
      </c>
      <c r="J32" s="173"/>
      <c r="K32" s="173" t="s">
        <v>2</v>
      </c>
      <c r="L32" s="173">
        <v>0.5</v>
      </c>
      <c r="M32" s="173">
        <v>-0.3</v>
      </c>
      <c r="N32" s="173">
        <v>68.900000000000006</v>
      </c>
      <c r="O32" s="173">
        <v>-1.7</v>
      </c>
      <c r="P32" s="173" t="s">
        <v>2</v>
      </c>
      <c r="Q32" s="173">
        <v>45.9</v>
      </c>
      <c r="R32" s="173">
        <v>-11.8</v>
      </c>
    </row>
    <row r="33" spans="2:22">
      <c r="B33" s="170">
        <v>1974</v>
      </c>
      <c r="C33" s="171"/>
      <c r="D33" s="172">
        <v>511.2</v>
      </c>
      <c r="E33" s="172">
        <v>701.1</v>
      </c>
      <c r="F33" s="173">
        <v>11.4</v>
      </c>
      <c r="G33" s="173">
        <v>42.1</v>
      </c>
      <c r="H33" s="173">
        <v>-136.4</v>
      </c>
      <c r="I33" s="173">
        <v>-3.8</v>
      </c>
      <c r="J33" s="173"/>
      <c r="K33" s="173" t="s">
        <v>2</v>
      </c>
      <c r="L33" s="173">
        <v>1.4</v>
      </c>
      <c r="M33" s="173">
        <v>-0.2</v>
      </c>
      <c r="N33" s="173">
        <v>84.6</v>
      </c>
      <c r="O33" s="173">
        <v>-2.2999999999999998</v>
      </c>
      <c r="P33" s="173" t="s">
        <v>2</v>
      </c>
      <c r="Q33" s="173">
        <v>-57</v>
      </c>
      <c r="R33" s="173">
        <v>-11.4</v>
      </c>
    </row>
    <row r="34" spans="2:22">
      <c r="B34" s="174">
        <v>1975</v>
      </c>
      <c r="D34" s="175">
        <v>563.4</v>
      </c>
      <c r="E34" s="175">
        <v>767.3</v>
      </c>
      <c r="F34" s="176">
        <v>12.7</v>
      </c>
      <c r="G34" s="176">
        <v>79.900000000000006</v>
      </c>
      <c r="H34" s="176">
        <v>-111.4</v>
      </c>
      <c r="I34" s="176">
        <v>-2.9</v>
      </c>
      <c r="J34" s="176"/>
      <c r="K34" s="176" t="s">
        <v>2</v>
      </c>
      <c r="L34" s="176">
        <v>-0.1</v>
      </c>
      <c r="M34" s="176">
        <v>0</v>
      </c>
      <c r="N34" s="176">
        <v>62.7</v>
      </c>
      <c r="O34" s="176">
        <v>-4.3</v>
      </c>
      <c r="P34" s="176" t="s">
        <v>2</v>
      </c>
      <c r="Q34" s="176">
        <v>10.4</v>
      </c>
      <c r="R34" s="176">
        <v>-19.8</v>
      </c>
    </row>
    <row r="35" spans="2:22">
      <c r="B35" s="174">
        <v>1976</v>
      </c>
      <c r="D35" s="175">
        <v>558.79999999999995</v>
      </c>
      <c r="E35" s="175">
        <v>643.1</v>
      </c>
      <c r="F35" s="176">
        <v>13.3</v>
      </c>
      <c r="G35" s="176">
        <v>65.099999999999994</v>
      </c>
      <c r="H35" s="176">
        <v>-5.8</v>
      </c>
      <c r="I35" s="176">
        <v>-0.2</v>
      </c>
      <c r="J35" s="176"/>
      <c r="K35" s="176" t="s">
        <v>2</v>
      </c>
      <c r="L35" s="176">
        <v>0</v>
      </c>
      <c r="M35" s="176">
        <v>-5.7</v>
      </c>
      <c r="N35" s="176">
        <v>83.1</v>
      </c>
      <c r="O35" s="176">
        <v>-7.1</v>
      </c>
      <c r="P35" s="176" t="s">
        <v>2</v>
      </c>
      <c r="Q35" s="176">
        <v>118.3</v>
      </c>
      <c r="R35" s="176">
        <v>30.5</v>
      </c>
    </row>
    <row r="36" spans="2:22">
      <c r="B36" s="174">
        <v>1977</v>
      </c>
      <c r="D36" s="175">
        <v>767.1</v>
      </c>
      <c r="E36" s="175">
        <v>726.2</v>
      </c>
      <c r="F36" s="176">
        <v>34.299999999999997</v>
      </c>
      <c r="G36" s="176">
        <v>69</v>
      </c>
      <c r="H36" s="176">
        <v>144.1</v>
      </c>
      <c r="I36" s="176">
        <v>3.5</v>
      </c>
      <c r="J36" s="176"/>
      <c r="K36" s="176" t="s">
        <v>2</v>
      </c>
      <c r="L36" s="176">
        <v>-1</v>
      </c>
      <c r="M36" s="176">
        <v>-3.3</v>
      </c>
      <c r="N36" s="176">
        <v>51.1</v>
      </c>
      <c r="O36" s="176">
        <v>-10</v>
      </c>
      <c r="P36" s="176" t="s">
        <v>2</v>
      </c>
      <c r="Q36" s="176">
        <v>360.9</v>
      </c>
      <c r="R36" s="176">
        <v>31.9</v>
      </c>
    </row>
    <row r="37" spans="2:22">
      <c r="B37" s="174">
        <v>1978</v>
      </c>
      <c r="D37" s="175">
        <v>845.1</v>
      </c>
      <c r="E37" s="175">
        <v>1025.4000000000001</v>
      </c>
      <c r="F37" s="176">
        <v>7.6</v>
      </c>
      <c r="G37" s="176">
        <v>79.599999999999994</v>
      </c>
      <c r="H37" s="176">
        <v>-93.1</v>
      </c>
      <c r="I37" s="176">
        <v>-3.4</v>
      </c>
      <c r="J37" s="176"/>
      <c r="K37" s="176" t="s">
        <v>2</v>
      </c>
      <c r="L37" s="176">
        <v>1.5</v>
      </c>
      <c r="M37" s="176">
        <v>0.5</v>
      </c>
      <c r="N37" s="176">
        <v>157.19999999999999</v>
      </c>
      <c r="O37" s="176">
        <v>7.3</v>
      </c>
      <c r="P37" s="176" t="s">
        <v>2</v>
      </c>
      <c r="Q37" s="176">
        <v>120.1</v>
      </c>
      <c r="R37" s="176">
        <v>-1.8</v>
      </c>
      <c r="V37" s="177"/>
    </row>
    <row r="38" spans="2:22">
      <c r="B38" s="174">
        <v>1979</v>
      </c>
      <c r="D38" s="175">
        <v>981.4</v>
      </c>
      <c r="E38" s="175">
        <v>1449.4</v>
      </c>
      <c r="F38" s="176">
        <v>47.5</v>
      </c>
      <c r="G38" s="176">
        <v>192.2</v>
      </c>
      <c r="H38" s="176">
        <v>-228.4</v>
      </c>
      <c r="I38" s="176">
        <v>-6.8</v>
      </c>
      <c r="J38" s="176"/>
      <c r="K38" s="176" t="s">
        <v>2</v>
      </c>
      <c r="L38" s="176">
        <v>47</v>
      </c>
      <c r="M38" s="176">
        <v>9.1</v>
      </c>
      <c r="N38" s="176">
        <v>156.19999999999999</v>
      </c>
      <c r="O38" s="176">
        <v>0.1</v>
      </c>
      <c r="P38" s="176" t="s">
        <v>2</v>
      </c>
      <c r="Q38" s="176">
        <v>51.9</v>
      </c>
      <c r="R38" s="176">
        <v>-28.3</v>
      </c>
      <c r="V38" s="177"/>
    </row>
    <row r="39" spans="2:22">
      <c r="B39" s="170">
        <v>1980</v>
      </c>
      <c r="C39" s="171"/>
      <c r="D39" s="172">
        <v>1064.7</v>
      </c>
      <c r="E39" s="172">
        <v>2051.1999999999998</v>
      </c>
      <c r="F39" s="173">
        <v>52</v>
      </c>
      <c r="G39" s="173">
        <v>274.60000000000002</v>
      </c>
      <c r="H39" s="173">
        <v>-660</v>
      </c>
      <c r="I39" s="173">
        <v>-16.399999999999999</v>
      </c>
      <c r="J39" s="173"/>
      <c r="K39" s="173" t="s">
        <v>2</v>
      </c>
      <c r="L39" s="173">
        <v>42.9</v>
      </c>
      <c r="M39" s="173">
        <v>40.299999999999997</v>
      </c>
      <c r="N39" s="173">
        <v>157.5</v>
      </c>
      <c r="O39" s="173">
        <v>157.5</v>
      </c>
      <c r="P39" s="173" t="s">
        <v>2</v>
      </c>
      <c r="Q39" s="173">
        <v>-191.9</v>
      </c>
      <c r="R39" s="173">
        <v>-19</v>
      </c>
      <c r="U39" s="177"/>
      <c r="V39" s="177"/>
    </row>
    <row r="40" spans="2:22">
      <c r="B40" s="170">
        <v>1981</v>
      </c>
      <c r="C40" s="171"/>
      <c r="D40" s="172">
        <v>1065.5</v>
      </c>
      <c r="E40" s="172">
        <v>1876.9</v>
      </c>
      <c r="F40" s="173">
        <v>4.3</v>
      </c>
      <c r="G40" s="173">
        <v>364.8</v>
      </c>
      <c r="H40" s="173">
        <v>-442.3</v>
      </c>
      <c r="I40" s="173">
        <v>-10</v>
      </c>
      <c r="J40" s="173"/>
      <c r="K40" s="173" t="s">
        <v>2</v>
      </c>
      <c r="L40" s="173">
        <v>50.2</v>
      </c>
      <c r="M40" s="173">
        <v>52.9</v>
      </c>
      <c r="N40" s="173">
        <v>266</v>
      </c>
      <c r="O40" s="173">
        <v>31.4</v>
      </c>
      <c r="P40" s="173" t="s">
        <v>2</v>
      </c>
      <c r="Q40" s="173">
        <v>19.899999999999999</v>
      </c>
      <c r="R40" s="173">
        <v>-21.3</v>
      </c>
      <c r="U40" s="177"/>
      <c r="V40" s="177"/>
    </row>
    <row r="41" spans="2:22">
      <c r="B41" s="170">
        <v>1982</v>
      </c>
      <c r="C41" s="171"/>
      <c r="D41" s="172">
        <v>1013.7</v>
      </c>
      <c r="E41" s="172">
        <v>1994.1</v>
      </c>
      <c r="F41" s="173">
        <v>-15.1</v>
      </c>
      <c r="G41" s="173">
        <v>427.3</v>
      </c>
      <c r="H41" s="173">
        <v>-568.1</v>
      </c>
      <c r="I41" s="173">
        <v>-11.9</v>
      </c>
      <c r="J41" s="173"/>
      <c r="K41" s="173" t="s">
        <v>2</v>
      </c>
      <c r="L41" s="173">
        <v>63.6</v>
      </c>
      <c r="M41" s="173">
        <v>194.5</v>
      </c>
      <c r="N41" s="173">
        <v>261.2</v>
      </c>
      <c r="O41" s="173">
        <v>7.1</v>
      </c>
      <c r="P41" s="173" t="s">
        <v>2</v>
      </c>
      <c r="Q41" s="173">
        <v>-48</v>
      </c>
      <c r="R41" s="173">
        <v>-5.7</v>
      </c>
      <c r="U41" s="177"/>
      <c r="V41" s="177"/>
    </row>
    <row r="42" spans="2:22">
      <c r="B42" s="170">
        <v>1983</v>
      </c>
      <c r="C42" s="171"/>
      <c r="D42" s="172">
        <v>1064.0999999999999</v>
      </c>
      <c r="E42" s="172">
        <v>1921.3</v>
      </c>
      <c r="F42" s="173">
        <v>-60</v>
      </c>
      <c r="G42" s="173">
        <v>444.3</v>
      </c>
      <c r="H42" s="173">
        <v>-472.8</v>
      </c>
      <c r="I42" s="173">
        <v>-9.1</v>
      </c>
      <c r="J42" s="173"/>
      <c r="K42" s="173" t="s">
        <v>2</v>
      </c>
      <c r="L42" s="173">
        <v>37.5</v>
      </c>
      <c r="M42" s="173">
        <v>94.9</v>
      </c>
      <c r="N42" s="173">
        <v>281</v>
      </c>
      <c r="O42" s="173">
        <v>37.6</v>
      </c>
      <c r="P42" s="173" t="s">
        <v>2</v>
      </c>
      <c r="Q42" s="173">
        <v>18</v>
      </c>
      <c r="R42" s="173">
        <v>21.6</v>
      </c>
      <c r="U42" s="177"/>
      <c r="V42" s="177"/>
    </row>
    <row r="43" spans="2:22">
      <c r="B43" s="170">
        <v>1984</v>
      </c>
      <c r="C43" s="171"/>
      <c r="D43" s="172">
        <v>1462.3</v>
      </c>
      <c r="E43" s="172">
        <v>1928.1</v>
      </c>
      <c r="F43" s="173">
        <v>-68.2</v>
      </c>
      <c r="G43" s="173">
        <v>479.4</v>
      </c>
      <c r="H43" s="173">
        <v>-54.7</v>
      </c>
      <c r="I43" s="173">
        <v>-0.9</v>
      </c>
      <c r="J43" s="173"/>
      <c r="K43" s="173" t="s">
        <v>2</v>
      </c>
      <c r="L43" s="173">
        <v>32.6</v>
      </c>
      <c r="M43" s="173">
        <v>-4.7</v>
      </c>
      <c r="N43" s="173">
        <v>341.7</v>
      </c>
      <c r="O43" s="173">
        <v>-25.5</v>
      </c>
      <c r="P43" s="173" t="s">
        <v>2</v>
      </c>
      <c r="Q43" s="173">
        <v>269.3</v>
      </c>
      <c r="R43" s="173">
        <v>22.4</v>
      </c>
      <c r="U43" s="177"/>
      <c r="V43" s="177"/>
    </row>
    <row r="44" spans="2:22">
      <c r="B44" s="174">
        <v>1985</v>
      </c>
      <c r="D44" s="175">
        <v>1315.3</v>
      </c>
      <c r="E44" s="175">
        <v>2044.3</v>
      </c>
      <c r="F44" s="176">
        <v>-134.30000000000001</v>
      </c>
      <c r="G44" s="176">
        <v>443.8</v>
      </c>
      <c r="H44" s="176">
        <v>-419.5</v>
      </c>
      <c r="I44" s="176">
        <v>-7</v>
      </c>
      <c r="J44" s="176"/>
      <c r="K44" s="176" t="s">
        <v>2</v>
      </c>
      <c r="L44" s="176">
        <v>24.4</v>
      </c>
      <c r="M44" s="176">
        <v>31.2</v>
      </c>
      <c r="N44" s="176">
        <v>273</v>
      </c>
      <c r="O44" s="176">
        <v>4.4000000000000004</v>
      </c>
      <c r="P44" s="176" t="s">
        <v>2</v>
      </c>
      <c r="Q44" s="176">
        <v>-49.3</v>
      </c>
      <c r="R44" s="176">
        <v>-17.8</v>
      </c>
      <c r="U44" s="177"/>
      <c r="V44" s="177"/>
    </row>
    <row r="45" spans="2:22">
      <c r="B45" s="174">
        <v>1986</v>
      </c>
      <c r="D45" s="175">
        <v>1209.7</v>
      </c>
      <c r="E45" s="175">
        <v>1973.2</v>
      </c>
      <c r="F45" s="176">
        <v>-129.1</v>
      </c>
      <c r="G45" s="176">
        <v>466.4</v>
      </c>
      <c r="H45" s="176">
        <v>-426.1</v>
      </c>
      <c r="I45" s="176">
        <v>-6.7</v>
      </c>
      <c r="J45" s="176"/>
      <c r="K45" s="176" t="s">
        <v>2</v>
      </c>
      <c r="L45" s="176">
        <v>28.2</v>
      </c>
      <c r="M45" s="176">
        <v>18.3</v>
      </c>
      <c r="N45" s="176">
        <v>291.7</v>
      </c>
      <c r="O45" s="176">
        <v>-13.5</v>
      </c>
      <c r="P45" s="176" t="s">
        <v>2</v>
      </c>
      <c r="Q45" s="176">
        <v>-70.3</v>
      </c>
      <c r="R45" s="176">
        <v>-4.3</v>
      </c>
      <c r="U45" s="177"/>
      <c r="V45" s="177"/>
    </row>
    <row r="46" spans="2:22">
      <c r="B46" s="174">
        <v>1987</v>
      </c>
      <c r="D46" s="175">
        <v>1395.7</v>
      </c>
      <c r="E46" s="175">
        <v>2075.1</v>
      </c>
      <c r="F46" s="176">
        <v>-156.9</v>
      </c>
      <c r="G46" s="176">
        <v>492.9</v>
      </c>
      <c r="H46" s="176">
        <v>-343.4</v>
      </c>
      <c r="I46" s="176">
        <v>-5.0999999999999996</v>
      </c>
      <c r="J46" s="176"/>
      <c r="K46" s="176" t="s">
        <v>2</v>
      </c>
      <c r="L46" s="176">
        <v>58.2</v>
      </c>
      <c r="M46" s="176">
        <v>-13</v>
      </c>
      <c r="N46" s="176">
        <v>198</v>
      </c>
      <c r="O46" s="176">
        <v>39</v>
      </c>
      <c r="P46" s="176" t="s">
        <v>2</v>
      </c>
      <c r="Q46" s="176">
        <v>-67.3</v>
      </c>
      <c r="R46" s="176">
        <v>2.4</v>
      </c>
      <c r="U46" s="177"/>
      <c r="V46" s="177"/>
    </row>
    <row r="47" spans="2:22">
      <c r="B47" s="174">
        <v>1988</v>
      </c>
      <c r="D47" s="175">
        <v>1477.2</v>
      </c>
      <c r="E47" s="175">
        <v>2240.1999999999998</v>
      </c>
      <c r="F47" s="176">
        <v>-153.19999999999999</v>
      </c>
      <c r="G47" s="176">
        <v>526.9</v>
      </c>
      <c r="H47" s="176">
        <v>-389.3</v>
      </c>
      <c r="I47" s="176">
        <v>-5.6</v>
      </c>
      <c r="J47" s="176"/>
      <c r="K47" s="176" t="s">
        <v>2</v>
      </c>
      <c r="L47" s="176">
        <v>43</v>
      </c>
      <c r="M47" s="176">
        <v>-43</v>
      </c>
      <c r="N47" s="176">
        <v>245</v>
      </c>
      <c r="O47" s="176">
        <v>16</v>
      </c>
      <c r="P47" s="176" t="s">
        <v>2</v>
      </c>
      <c r="Q47" s="176">
        <v>-90.7</v>
      </c>
      <c r="R47" s="176">
        <v>-10.3</v>
      </c>
      <c r="U47" s="177"/>
      <c r="V47" s="177"/>
    </row>
    <row r="48" spans="2:22">
      <c r="B48" s="174">
        <v>1989</v>
      </c>
      <c r="D48" s="175">
        <v>1547.1</v>
      </c>
      <c r="E48" s="175">
        <v>2226.5</v>
      </c>
      <c r="F48" s="176">
        <v>-157.69999999999999</v>
      </c>
      <c r="G48" s="176">
        <v>518.70000000000005</v>
      </c>
      <c r="H48" s="176">
        <v>-318.3</v>
      </c>
      <c r="I48" s="176">
        <v>-4.5999999999999996</v>
      </c>
      <c r="J48" s="176"/>
      <c r="K48" s="176" t="s">
        <v>2</v>
      </c>
      <c r="L48" s="176">
        <v>17.899999999999999</v>
      </c>
      <c r="M48" s="176">
        <v>-50</v>
      </c>
      <c r="N48" s="176">
        <v>217</v>
      </c>
      <c r="O48" s="176">
        <v>92</v>
      </c>
      <c r="P48" s="176" t="s">
        <v>2</v>
      </c>
      <c r="Q48" s="176">
        <v>-88</v>
      </c>
      <c r="R48" s="176">
        <v>0.5</v>
      </c>
      <c r="U48" s="177"/>
      <c r="V48" s="177"/>
    </row>
    <row r="49" spans="2:25">
      <c r="B49" s="170">
        <v>1990</v>
      </c>
      <c r="C49" s="171"/>
      <c r="D49" s="172">
        <v>1983.9</v>
      </c>
      <c r="E49" s="172">
        <v>2686.4</v>
      </c>
      <c r="F49" s="173">
        <v>-97.9</v>
      </c>
      <c r="G49" s="173">
        <v>423.4</v>
      </c>
      <c r="H49" s="173">
        <v>-377</v>
      </c>
      <c r="I49" s="173">
        <v>-4.7</v>
      </c>
      <c r="J49" s="173"/>
      <c r="K49" s="173">
        <v>117.5</v>
      </c>
      <c r="L49" s="173">
        <v>41.6</v>
      </c>
      <c r="M49" s="173">
        <v>-44.6</v>
      </c>
      <c r="N49" s="173">
        <v>405.3</v>
      </c>
      <c r="O49" s="173">
        <v>-5.7</v>
      </c>
      <c r="P49" s="173" t="s">
        <v>2</v>
      </c>
      <c r="Q49" s="173">
        <v>118.7</v>
      </c>
      <c r="R49" s="173">
        <v>-12.5</v>
      </c>
      <c r="U49" s="177"/>
      <c r="V49" s="177"/>
    </row>
    <row r="50" spans="2:25">
      <c r="B50" s="170">
        <v>1991</v>
      </c>
      <c r="C50" s="171"/>
      <c r="D50" s="172">
        <v>2039.5</v>
      </c>
      <c r="E50" s="172">
        <v>3036.6</v>
      </c>
      <c r="F50" s="173">
        <v>-91.2</v>
      </c>
      <c r="G50" s="173">
        <v>468.9</v>
      </c>
      <c r="H50" s="173">
        <v>-619.4</v>
      </c>
      <c r="I50" s="173">
        <v>-6.9</v>
      </c>
      <c r="J50" s="173"/>
      <c r="K50" s="173">
        <v>134.6</v>
      </c>
      <c r="L50" s="173">
        <v>62.7</v>
      </c>
      <c r="M50" s="173">
        <v>-24.4</v>
      </c>
      <c r="N50" s="173">
        <v>500.2</v>
      </c>
      <c r="O50" s="173">
        <v>184.6</v>
      </c>
      <c r="P50" s="173" t="s">
        <v>2</v>
      </c>
      <c r="Q50" s="173">
        <v>290.2</v>
      </c>
      <c r="R50" s="173">
        <v>1.1000000000000001</v>
      </c>
      <c r="U50" s="177"/>
      <c r="V50" s="177"/>
    </row>
    <row r="51" spans="2:25">
      <c r="B51" s="170">
        <v>1992</v>
      </c>
      <c r="C51" s="171"/>
      <c r="D51" s="172">
        <v>2460.8000000000002</v>
      </c>
      <c r="E51" s="172">
        <v>3505.4</v>
      </c>
      <c r="F51" s="173">
        <v>-32.6</v>
      </c>
      <c r="G51" s="173">
        <v>522.6</v>
      </c>
      <c r="H51" s="173">
        <v>-554.6</v>
      </c>
      <c r="I51" s="173">
        <v>-5.7</v>
      </c>
      <c r="J51" s="173"/>
      <c r="K51" s="173">
        <v>121.6</v>
      </c>
      <c r="L51" s="173">
        <v>121.1</v>
      </c>
      <c r="M51" s="173">
        <v>25.4</v>
      </c>
      <c r="N51" s="173">
        <v>266.2</v>
      </c>
      <c r="O51" s="173">
        <v>130.1</v>
      </c>
      <c r="P51" s="173" t="s">
        <v>2</v>
      </c>
      <c r="Q51" s="173">
        <v>189.6</v>
      </c>
      <c r="R51" s="173">
        <v>19.8</v>
      </c>
      <c r="U51" s="177"/>
      <c r="V51" s="177"/>
    </row>
    <row r="52" spans="2:25">
      <c r="B52" s="170">
        <v>1993</v>
      </c>
      <c r="C52" s="171"/>
      <c r="D52" s="172">
        <v>2863.7</v>
      </c>
      <c r="E52" s="172">
        <v>4011.3</v>
      </c>
      <c r="F52" s="173">
        <v>39.4</v>
      </c>
      <c r="G52" s="173">
        <v>612.70000000000005</v>
      </c>
      <c r="H52" s="173">
        <v>-495.5</v>
      </c>
      <c r="I52" s="173">
        <v>-4.8</v>
      </c>
      <c r="J52" s="173"/>
      <c r="K52" s="173">
        <v>108.6</v>
      </c>
      <c r="L52" s="173">
        <v>187.2</v>
      </c>
      <c r="M52" s="173">
        <v>187.9</v>
      </c>
      <c r="N52" s="173">
        <v>264.8</v>
      </c>
      <c r="O52" s="173">
        <v>359.7</v>
      </c>
      <c r="P52" s="173" t="s">
        <v>2</v>
      </c>
      <c r="Q52" s="173">
        <v>660.9</v>
      </c>
      <c r="R52" s="173">
        <v>4.3</v>
      </c>
      <c r="U52" s="177"/>
      <c r="V52" s="177"/>
    </row>
    <row r="53" spans="2:25">
      <c r="B53" s="170">
        <v>1994</v>
      </c>
      <c r="C53" s="171"/>
      <c r="D53" s="172">
        <v>3208.6</v>
      </c>
      <c r="E53" s="172">
        <v>4767.3</v>
      </c>
      <c r="F53" s="173">
        <v>17.8</v>
      </c>
      <c r="G53" s="173">
        <v>680.6</v>
      </c>
      <c r="H53" s="173">
        <v>-860.3</v>
      </c>
      <c r="I53" s="173">
        <v>-7.3</v>
      </c>
      <c r="J53" s="173"/>
      <c r="K53" s="173">
        <v>113.1</v>
      </c>
      <c r="L53" s="173">
        <v>158.19999999999999</v>
      </c>
      <c r="M53" s="173">
        <v>294.5</v>
      </c>
      <c r="N53" s="173">
        <v>252.8</v>
      </c>
      <c r="O53" s="173">
        <v>124.3</v>
      </c>
      <c r="P53" s="173" t="s">
        <v>2</v>
      </c>
      <c r="Q53" s="173">
        <v>239.7</v>
      </c>
      <c r="R53" s="173">
        <v>-0.7</v>
      </c>
      <c r="U53" s="177"/>
      <c r="V53" s="177"/>
    </row>
    <row r="54" spans="2:25">
      <c r="B54" s="174">
        <v>1995</v>
      </c>
      <c r="D54" s="175">
        <v>3806.6</v>
      </c>
      <c r="E54" s="175">
        <v>5311.1</v>
      </c>
      <c r="F54" s="176">
        <v>-18</v>
      </c>
      <c r="G54" s="176">
        <v>736</v>
      </c>
      <c r="H54" s="176">
        <v>-786.5</v>
      </c>
      <c r="I54" s="176">
        <v>-6</v>
      </c>
      <c r="J54" s="176"/>
      <c r="K54" s="176">
        <v>117.3</v>
      </c>
      <c r="L54" s="176">
        <v>53.1</v>
      </c>
      <c r="M54" s="176">
        <v>90.7</v>
      </c>
      <c r="N54" s="176">
        <v>358.3</v>
      </c>
      <c r="O54" s="176">
        <v>79.2</v>
      </c>
      <c r="P54" s="176" t="s">
        <v>2</v>
      </c>
      <c r="Q54" s="176">
        <v>51.5</v>
      </c>
      <c r="R54" s="176">
        <v>-0.9</v>
      </c>
      <c r="U54" s="177"/>
      <c r="V54" s="177"/>
    </row>
    <row r="55" spans="2:25">
      <c r="B55" s="174">
        <v>1996</v>
      </c>
      <c r="D55" s="175">
        <v>4095.1</v>
      </c>
      <c r="E55" s="175">
        <v>5438.8</v>
      </c>
      <c r="F55" s="176">
        <v>-92.3</v>
      </c>
      <c r="G55" s="176">
        <v>759.1</v>
      </c>
      <c r="H55" s="176">
        <v>-676.9</v>
      </c>
      <c r="I55" s="176">
        <v>-4.9000000000000004</v>
      </c>
      <c r="J55" s="176"/>
      <c r="K55" s="176">
        <v>95.9</v>
      </c>
      <c r="L55" s="176">
        <v>119.9</v>
      </c>
      <c r="M55" s="176">
        <v>1.6</v>
      </c>
      <c r="N55" s="176">
        <v>259.2</v>
      </c>
      <c r="O55" s="176">
        <v>-17.600000000000001</v>
      </c>
      <c r="P55" s="176" t="s">
        <v>2</v>
      </c>
      <c r="Q55" s="176">
        <v>-67.8</v>
      </c>
      <c r="R55" s="176">
        <v>2.2999999999999998</v>
      </c>
      <c r="U55" s="177"/>
      <c r="V55" s="177"/>
    </row>
    <row r="56" spans="2:25">
      <c r="B56" s="174">
        <v>1997</v>
      </c>
      <c r="D56" s="175">
        <v>4639</v>
      </c>
      <c r="E56" s="175">
        <v>5863.8</v>
      </c>
      <c r="F56" s="176">
        <v>-0.4</v>
      </c>
      <c r="G56" s="176">
        <v>832.3</v>
      </c>
      <c r="H56" s="176">
        <v>-392.9</v>
      </c>
      <c r="I56" s="176">
        <v>-2.6</v>
      </c>
      <c r="J56" s="176"/>
      <c r="K56" s="176">
        <v>87.1</v>
      </c>
      <c r="L56" s="176">
        <v>429.8</v>
      </c>
      <c r="M56" s="176">
        <v>47.4</v>
      </c>
      <c r="N56" s="176">
        <v>238.6</v>
      </c>
      <c r="O56" s="176">
        <v>-200.7</v>
      </c>
      <c r="P56" s="176" t="s">
        <v>2</v>
      </c>
      <c r="Q56" s="176">
        <v>162.9</v>
      </c>
      <c r="R56" s="176">
        <v>2.2999999999999998</v>
      </c>
      <c r="U56" s="177"/>
      <c r="V56" s="177"/>
    </row>
    <row r="57" spans="2:25">
      <c r="B57" s="174">
        <v>1998</v>
      </c>
      <c r="D57" s="175">
        <v>4797.8</v>
      </c>
      <c r="E57" s="175">
        <v>5889.5</v>
      </c>
      <c r="F57" s="176">
        <v>-34.9</v>
      </c>
      <c r="G57" s="176">
        <v>900.7</v>
      </c>
      <c r="H57" s="176">
        <v>-225.9</v>
      </c>
      <c r="I57" s="176">
        <v>-1.4</v>
      </c>
      <c r="J57" s="176"/>
      <c r="K57" s="176">
        <v>79.599999999999994</v>
      </c>
      <c r="L57" s="176">
        <v>193</v>
      </c>
      <c r="M57" s="176">
        <v>1.7</v>
      </c>
      <c r="N57" s="176">
        <v>203.1</v>
      </c>
      <c r="O57" s="176">
        <v>-64</v>
      </c>
      <c r="P57" s="176" t="s">
        <v>2</v>
      </c>
      <c r="Q57" s="176">
        <v>36.799999999999997</v>
      </c>
      <c r="R57" s="176">
        <v>13.5</v>
      </c>
      <c r="U57" s="177"/>
      <c r="V57" s="177"/>
    </row>
    <row r="58" spans="2:25">
      <c r="B58" s="174">
        <v>1999</v>
      </c>
      <c r="D58" s="175">
        <v>4610.1000000000004</v>
      </c>
      <c r="E58" s="175">
        <v>5979.3</v>
      </c>
      <c r="F58" s="176">
        <v>-106.6</v>
      </c>
      <c r="G58" s="176">
        <v>912.8</v>
      </c>
      <c r="H58" s="176">
        <v>-563</v>
      </c>
      <c r="I58" s="176">
        <v>-3.6</v>
      </c>
      <c r="J58" s="176"/>
      <c r="K58" s="176">
        <v>80.3</v>
      </c>
      <c r="L58" s="176">
        <v>176.9</v>
      </c>
      <c r="M58" s="176">
        <v>196</v>
      </c>
      <c r="N58" s="176">
        <v>62.1</v>
      </c>
      <c r="O58" s="176">
        <v>-142.4</v>
      </c>
      <c r="P58" s="176" t="s">
        <v>2</v>
      </c>
      <c r="Q58" s="176">
        <v>-263.2</v>
      </c>
      <c r="R58" s="176">
        <v>-5</v>
      </c>
      <c r="U58" s="177"/>
      <c r="V58" s="177"/>
    </row>
    <row r="59" spans="2:25">
      <c r="B59" s="170">
        <v>2000</v>
      </c>
      <c r="C59" s="171"/>
      <c r="D59" s="172">
        <v>5522.3</v>
      </c>
      <c r="E59" s="172">
        <v>7319.8</v>
      </c>
      <c r="F59" s="173">
        <v>-267</v>
      </c>
      <c r="G59" s="173">
        <v>997.8</v>
      </c>
      <c r="H59" s="173">
        <v>-1066</v>
      </c>
      <c r="I59" s="173">
        <v>-6.4</v>
      </c>
      <c r="J59" s="173"/>
      <c r="K59" s="173">
        <v>50.2</v>
      </c>
      <c r="L59" s="173">
        <v>176</v>
      </c>
      <c r="M59" s="173">
        <v>82.1</v>
      </c>
      <c r="N59" s="173">
        <v>47</v>
      </c>
      <c r="O59" s="173">
        <v>88.1</v>
      </c>
      <c r="P59" s="173">
        <v>393.2</v>
      </c>
      <c r="Q59" s="173">
        <v>-521.9</v>
      </c>
      <c r="R59" s="173">
        <v>-6.1</v>
      </c>
      <c r="U59" s="177"/>
      <c r="V59" s="177"/>
      <c r="Y59" s="177"/>
    </row>
    <row r="60" spans="2:25">
      <c r="B60" s="170">
        <v>2001</v>
      </c>
      <c r="C60" s="171"/>
      <c r="D60" s="172">
        <v>4816.8999999999996</v>
      </c>
      <c r="E60" s="172">
        <v>5974.4</v>
      </c>
      <c r="F60" s="173">
        <v>-62.6</v>
      </c>
      <c r="G60" s="173">
        <v>1005.2</v>
      </c>
      <c r="H60" s="173">
        <v>-215.1</v>
      </c>
      <c r="I60" s="173">
        <v>-1.4</v>
      </c>
      <c r="J60" s="173"/>
      <c r="K60" s="173">
        <v>197.5</v>
      </c>
      <c r="L60" s="173">
        <v>172</v>
      </c>
      <c r="M60" s="173">
        <v>-257.10000000000002</v>
      </c>
      <c r="N60" s="173">
        <v>249</v>
      </c>
      <c r="O60" s="173">
        <v>200.5</v>
      </c>
      <c r="P60" s="173">
        <v>364.4</v>
      </c>
      <c r="Q60" s="173">
        <v>219.8</v>
      </c>
      <c r="R60" s="173">
        <v>-1.7</v>
      </c>
      <c r="U60" s="177"/>
      <c r="V60" s="177"/>
      <c r="X60" s="177"/>
    </row>
    <row r="61" spans="2:25">
      <c r="B61" s="170">
        <v>2002</v>
      </c>
      <c r="C61" s="171"/>
      <c r="D61" s="172">
        <v>4699</v>
      </c>
      <c r="E61" s="172">
        <v>6105.6</v>
      </c>
      <c r="F61" s="173">
        <v>42.5</v>
      </c>
      <c r="G61" s="173">
        <v>1128</v>
      </c>
      <c r="H61" s="173">
        <v>-236.5</v>
      </c>
      <c r="I61" s="173">
        <v>-1.4</v>
      </c>
      <c r="J61" s="173"/>
      <c r="K61" s="173">
        <v>65</v>
      </c>
      <c r="L61" s="173">
        <v>185</v>
      </c>
      <c r="M61" s="173">
        <v>-21</v>
      </c>
      <c r="N61" s="173">
        <v>162</v>
      </c>
      <c r="O61" s="173">
        <v>53.3</v>
      </c>
      <c r="P61" s="173">
        <v>379.3</v>
      </c>
      <c r="Q61" s="173">
        <v>338</v>
      </c>
      <c r="R61" s="173">
        <v>4.5999999999999996</v>
      </c>
      <c r="U61" s="177"/>
      <c r="V61" s="177"/>
      <c r="X61" s="177"/>
    </row>
    <row r="62" spans="2:25">
      <c r="B62" s="170">
        <v>2003</v>
      </c>
      <c r="C62" s="171"/>
      <c r="D62" s="172">
        <v>5133.3</v>
      </c>
      <c r="E62" s="172">
        <v>6671.9</v>
      </c>
      <c r="F62" s="173">
        <v>227</v>
      </c>
      <c r="G62" s="173">
        <v>1241</v>
      </c>
      <c r="H62" s="173">
        <v>-71</v>
      </c>
      <c r="I62" s="173">
        <v>-0.4</v>
      </c>
      <c r="J62" s="173"/>
      <c r="K62" s="173">
        <v>74</v>
      </c>
      <c r="L62" s="173">
        <v>201</v>
      </c>
      <c r="M62" s="173">
        <v>-33</v>
      </c>
      <c r="N62" s="173">
        <v>554</v>
      </c>
      <c r="O62" s="173">
        <v>-73.599999999999994</v>
      </c>
      <c r="P62" s="173">
        <v>648.4</v>
      </c>
      <c r="Q62" s="173">
        <v>502</v>
      </c>
      <c r="R62" s="173">
        <v>-7.4</v>
      </c>
      <c r="U62" s="177"/>
      <c r="V62" s="177"/>
      <c r="X62" s="177"/>
    </row>
    <row r="63" spans="2:25">
      <c r="B63" s="170">
        <v>2004</v>
      </c>
      <c r="C63" s="171"/>
      <c r="D63" s="172">
        <v>5757.2</v>
      </c>
      <c r="E63" s="172">
        <v>7999.8</v>
      </c>
      <c r="F63" s="173">
        <v>215</v>
      </c>
      <c r="G63" s="173">
        <v>1380</v>
      </c>
      <c r="H63" s="173">
        <v>-648</v>
      </c>
      <c r="I63" s="173">
        <v>-3.1</v>
      </c>
      <c r="J63" s="173"/>
      <c r="K63" s="173">
        <v>64</v>
      </c>
      <c r="L63" s="173">
        <v>227</v>
      </c>
      <c r="M63" s="173">
        <v>14</v>
      </c>
      <c r="N63" s="173">
        <v>439</v>
      </c>
      <c r="O63" s="173">
        <v>-112.6</v>
      </c>
      <c r="P63" s="173">
        <v>567.4</v>
      </c>
      <c r="Q63" s="173">
        <v>-205</v>
      </c>
      <c r="R63" s="173">
        <v>-5.2</v>
      </c>
      <c r="U63" s="177"/>
      <c r="V63" s="177"/>
      <c r="X63" s="177"/>
    </row>
    <row r="64" spans="2:25">
      <c r="B64" s="174">
        <v>2005</v>
      </c>
      <c r="D64" s="175">
        <v>6346.7</v>
      </c>
      <c r="E64" s="175">
        <v>8863.2000000000007</v>
      </c>
      <c r="F64" s="176">
        <v>38.200000000000003</v>
      </c>
      <c r="G64" s="176">
        <v>1828.1</v>
      </c>
      <c r="H64" s="176">
        <v>-650.20000000000005</v>
      </c>
      <c r="I64" s="176">
        <v>-2.7</v>
      </c>
      <c r="J64" s="176"/>
      <c r="K64" s="176">
        <v>249.8</v>
      </c>
      <c r="L64" s="176">
        <v>233.8</v>
      </c>
      <c r="M64" s="176">
        <v>10.8</v>
      </c>
      <c r="N64" s="176">
        <v>553.5</v>
      </c>
      <c r="O64" s="176">
        <v>176</v>
      </c>
      <c r="P64" s="176">
        <v>974.1</v>
      </c>
      <c r="Q64" s="176">
        <v>501.4</v>
      </c>
      <c r="R64" s="176">
        <v>-4.2</v>
      </c>
      <c r="U64" s="177"/>
      <c r="V64" s="177"/>
      <c r="X64" s="177"/>
    </row>
    <row r="65" spans="2:33">
      <c r="B65" s="174">
        <v>2006</v>
      </c>
      <c r="D65" s="175">
        <v>6882.7</v>
      </c>
      <c r="E65" s="175">
        <v>10253</v>
      </c>
      <c r="F65" s="176">
        <v>-132.30000000000001</v>
      </c>
      <c r="G65" s="176">
        <v>2004.1</v>
      </c>
      <c r="H65" s="176">
        <v>-1498.6</v>
      </c>
      <c r="I65" s="176">
        <v>-5.3</v>
      </c>
      <c r="J65" s="176"/>
      <c r="K65" s="176">
        <v>290.60000000000002</v>
      </c>
      <c r="L65" s="176">
        <v>451.1</v>
      </c>
      <c r="M65" s="176">
        <v>-35</v>
      </c>
      <c r="N65" s="176">
        <v>490.5</v>
      </c>
      <c r="O65" s="176">
        <v>610.79999999999995</v>
      </c>
      <c r="P65" s="176">
        <v>1517.4</v>
      </c>
      <c r="Q65" s="176">
        <v>203.6</v>
      </c>
      <c r="R65" s="176">
        <v>-3.5</v>
      </c>
      <c r="U65" s="177"/>
      <c r="V65" s="177"/>
      <c r="X65" s="177"/>
      <c r="Y65" s="177"/>
      <c r="AF65" s="177"/>
    </row>
    <row r="66" spans="2:33">
      <c r="B66" s="174">
        <v>2007</v>
      </c>
      <c r="D66" s="175">
        <v>7640</v>
      </c>
      <c r="E66" s="175">
        <v>11296.5</v>
      </c>
      <c r="F66" s="176">
        <v>-55.5</v>
      </c>
      <c r="G66" s="176">
        <v>2310.6</v>
      </c>
      <c r="H66" s="176">
        <v>-1401.5</v>
      </c>
      <c r="I66" s="176">
        <v>-4.3</v>
      </c>
      <c r="J66" s="176"/>
      <c r="K66" s="176">
        <v>268.8</v>
      </c>
      <c r="L66" s="176">
        <v>548.29999999999995</v>
      </c>
      <c r="M66" s="176">
        <v>30.6</v>
      </c>
      <c r="N66" s="176">
        <v>671.9</v>
      </c>
      <c r="O66" s="176">
        <v>577.20000000000005</v>
      </c>
      <c r="P66" s="176">
        <v>1828</v>
      </c>
      <c r="Q66" s="176">
        <v>530.5</v>
      </c>
      <c r="R66" s="176">
        <v>-1</v>
      </c>
      <c r="U66" s="177"/>
      <c r="V66" s="177"/>
      <c r="X66" s="177"/>
      <c r="Y66" s="177"/>
      <c r="AF66" s="177"/>
    </row>
    <row r="67" spans="2:33">
      <c r="B67" s="174">
        <v>2008</v>
      </c>
      <c r="D67" s="175">
        <v>8110.6</v>
      </c>
      <c r="E67" s="175">
        <v>14091.2</v>
      </c>
      <c r="F67" s="176">
        <v>-571.1</v>
      </c>
      <c r="G67" s="176">
        <v>2666.1</v>
      </c>
      <c r="H67" s="176">
        <v>-3885.6</v>
      </c>
      <c r="I67" s="176">
        <v>-9.5</v>
      </c>
      <c r="J67" s="176"/>
      <c r="K67" s="176">
        <v>290.60000000000002</v>
      </c>
      <c r="L67" s="176">
        <v>690.5</v>
      </c>
      <c r="M67" s="176">
        <v>73.900000000000006</v>
      </c>
      <c r="N67" s="176">
        <v>252</v>
      </c>
      <c r="O67" s="176">
        <v>466.8</v>
      </c>
      <c r="P67" s="176">
        <v>1483.2</v>
      </c>
      <c r="Q67" s="176">
        <v>-1384.8</v>
      </c>
      <c r="R67" s="176">
        <v>3</v>
      </c>
      <c r="U67" s="177"/>
      <c r="V67" s="177"/>
      <c r="X67" s="177"/>
      <c r="Y67" s="177"/>
      <c r="AF67" s="177"/>
      <c r="AG67" s="177"/>
    </row>
    <row r="68" spans="2:33">
      <c r="B68" s="174">
        <v>2009</v>
      </c>
      <c r="D68" s="175">
        <v>7084.5</v>
      </c>
      <c r="E68" s="175">
        <v>10206.6</v>
      </c>
      <c r="F68" s="176">
        <v>-96.7</v>
      </c>
      <c r="G68" s="176">
        <v>3004.5</v>
      </c>
      <c r="H68" s="176">
        <v>-214.3</v>
      </c>
      <c r="I68" s="176">
        <v>-0.5</v>
      </c>
      <c r="J68" s="176"/>
      <c r="K68" s="176">
        <v>232.9</v>
      </c>
      <c r="L68" s="176">
        <v>384</v>
      </c>
      <c r="M68" s="176">
        <v>79.3</v>
      </c>
      <c r="N68" s="176">
        <v>840.3</v>
      </c>
      <c r="O68" s="176">
        <v>1057.7</v>
      </c>
      <c r="P68" s="176">
        <v>2361.3000000000002</v>
      </c>
      <c r="Q68" s="176">
        <v>2725.3</v>
      </c>
      <c r="R68" s="176">
        <v>-2.7</v>
      </c>
      <c r="U68" s="177"/>
      <c r="V68" s="177"/>
      <c r="X68" s="177"/>
      <c r="AE68" s="177"/>
      <c r="AF68" s="177"/>
      <c r="AG68" s="177"/>
    </row>
    <row r="69" spans="2:33">
      <c r="B69" s="170">
        <v>2010</v>
      </c>
      <c r="C69" s="171"/>
      <c r="D69" s="172">
        <v>8625.7999999999993</v>
      </c>
      <c r="E69" s="172">
        <v>13450.9</v>
      </c>
      <c r="F69" s="173">
        <v>89.8</v>
      </c>
      <c r="G69" s="173">
        <v>3660.3</v>
      </c>
      <c r="H69" s="173">
        <v>-1075</v>
      </c>
      <c r="I69" s="173">
        <v>-1.9</v>
      </c>
      <c r="J69" s="173"/>
      <c r="K69" s="173">
        <v>163.9</v>
      </c>
      <c r="L69" s="173">
        <v>435.1</v>
      </c>
      <c r="M69" s="173">
        <v>148.69999999999999</v>
      </c>
      <c r="N69" s="173">
        <v>1795.5</v>
      </c>
      <c r="O69" s="173">
        <v>334</v>
      </c>
      <c r="P69" s="173">
        <v>2713.3</v>
      </c>
      <c r="Q69" s="173">
        <v>921</v>
      </c>
      <c r="R69" s="173">
        <v>27.4</v>
      </c>
      <c r="U69" s="177"/>
      <c r="V69" s="177"/>
      <c r="X69" s="177"/>
      <c r="Y69" s="177"/>
      <c r="AD69" s="177"/>
      <c r="AF69" s="177"/>
    </row>
    <row r="70" spans="2:33">
      <c r="B70" s="170">
        <v>2011</v>
      </c>
      <c r="C70" s="171"/>
      <c r="D70" s="172">
        <v>10558.8</v>
      </c>
      <c r="E70" s="172">
        <v>20268.8</v>
      </c>
      <c r="F70" s="173">
        <v>451.8</v>
      </c>
      <c r="G70" s="173">
        <v>4642.8</v>
      </c>
      <c r="H70" s="173">
        <v>-4615.3999999999996</v>
      </c>
      <c r="I70" s="173">
        <v>-7.1</v>
      </c>
      <c r="J70" s="173"/>
      <c r="K70" s="173">
        <v>164.4</v>
      </c>
      <c r="L70" s="173">
        <v>895.9</v>
      </c>
      <c r="M70" s="173">
        <v>175.3</v>
      </c>
      <c r="N70" s="173">
        <v>2236.6999999999998</v>
      </c>
      <c r="O70" s="173">
        <v>790.2</v>
      </c>
      <c r="P70" s="173">
        <v>4098.1000000000004</v>
      </c>
      <c r="Q70" s="173">
        <v>-1059.4000000000001</v>
      </c>
      <c r="R70" s="173">
        <v>-8.9</v>
      </c>
      <c r="U70" s="177"/>
      <c r="V70" s="177"/>
      <c r="X70" s="177"/>
      <c r="Y70" s="177"/>
      <c r="AD70" s="177"/>
      <c r="AF70" s="177"/>
      <c r="AG70" s="177"/>
    </row>
    <row r="71" spans="2:33">
      <c r="B71" s="170">
        <v>2012</v>
      </c>
      <c r="C71" s="171" t="s">
        <v>365</v>
      </c>
      <c r="D71" s="172">
        <v>9773.5</v>
      </c>
      <c r="E71" s="172">
        <v>19190.2</v>
      </c>
      <c r="F71" s="173">
        <v>42.9</v>
      </c>
      <c r="G71" s="173">
        <v>5392</v>
      </c>
      <c r="H71" s="173">
        <v>-3981.7</v>
      </c>
      <c r="I71" s="173">
        <v>-5.8</v>
      </c>
      <c r="J71" s="173"/>
      <c r="K71" s="173">
        <v>130.30000000000001</v>
      </c>
      <c r="L71" s="173">
        <v>-877.2</v>
      </c>
      <c r="M71" s="173">
        <v>-718.9</v>
      </c>
      <c r="N71" s="173">
        <v>-992.4</v>
      </c>
      <c r="O71" s="173">
        <v>-1674.9</v>
      </c>
      <c r="P71" s="173">
        <v>-4263.3999999999996</v>
      </c>
      <c r="Q71" s="173">
        <v>151.1</v>
      </c>
      <c r="R71" s="173">
        <v>-1.5</v>
      </c>
      <c r="U71" s="177"/>
      <c r="V71" s="177"/>
      <c r="X71" s="177"/>
      <c r="Y71" s="177"/>
      <c r="AE71" s="177"/>
      <c r="AF71" s="177"/>
    </row>
    <row r="72" spans="2:33">
      <c r="B72" s="170">
        <v>2013</v>
      </c>
      <c r="C72" s="171"/>
      <c r="D72" s="172">
        <v>10394.299999999999</v>
      </c>
      <c r="E72" s="172">
        <v>18002.8</v>
      </c>
      <c r="F72" s="173">
        <v>-571.6</v>
      </c>
      <c r="G72" s="173">
        <v>5639.5</v>
      </c>
      <c r="H72" s="173">
        <v>-2540.6</v>
      </c>
      <c r="I72" s="173">
        <v>-3.4</v>
      </c>
      <c r="J72" s="173"/>
      <c r="K72" s="173">
        <v>70.900000000000006</v>
      </c>
      <c r="L72" s="173">
        <v>-867.5</v>
      </c>
      <c r="M72" s="173">
        <v>-605.20000000000005</v>
      </c>
      <c r="N72" s="173">
        <v>-841.4</v>
      </c>
      <c r="O72" s="173">
        <v>-749.6</v>
      </c>
      <c r="P72" s="173">
        <v>-3063.7</v>
      </c>
      <c r="Q72" s="173">
        <v>985.2</v>
      </c>
      <c r="R72" s="173">
        <v>4.5999999999999996</v>
      </c>
      <c r="U72" s="177"/>
      <c r="V72" s="177"/>
      <c r="X72" s="177"/>
      <c r="Y72" s="177"/>
      <c r="AF72" s="177"/>
    </row>
    <row r="73" spans="2:33">
      <c r="B73" s="170">
        <v>2014</v>
      </c>
      <c r="C73" s="171"/>
      <c r="D73" s="172">
        <v>11130.1</v>
      </c>
      <c r="E73" s="172">
        <v>19416.8</v>
      </c>
      <c r="F73" s="173">
        <v>72</v>
      </c>
      <c r="G73" s="173">
        <v>6227</v>
      </c>
      <c r="H73" s="173">
        <v>-1987.7</v>
      </c>
      <c r="I73" s="173">
        <v>-2.5</v>
      </c>
      <c r="J73" s="173"/>
      <c r="K73" s="173">
        <v>58.3</v>
      </c>
      <c r="L73" s="173">
        <v>-826.8</v>
      </c>
      <c r="M73" s="173">
        <v>-428.7</v>
      </c>
      <c r="N73" s="173">
        <v>-645.70000000000005</v>
      </c>
      <c r="O73" s="173">
        <v>365.1</v>
      </c>
      <c r="P73" s="173">
        <v>-1536.1</v>
      </c>
      <c r="Q73" s="173">
        <v>1369.1</v>
      </c>
      <c r="R73" s="173">
        <v>4.3</v>
      </c>
      <c r="U73" s="177"/>
      <c r="V73" s="177"/>
      <c r="X73" s="177"/>
      <c r="Y73" s="177"/>
      <c r="AF73" s="177"/>
      <c r="AG73" s="177"/>
    </row>
    <row r="74" spans="2:33">
      <c r="B74" s="174">
        <v>2015</v>
      </c>
      <c r="D74" s="175">
        <v>10546.5</v>
      </c>
      <c r="E74" s="175">
        <v>18934.599999999999</v>
      </c>
      <c r="F74" s="176">
        <v>312</v>
      </c>
      <c r="G74" s="176">
        <v>6193.3</v>
      </c>
      <c r="H74" s="176">
        <v>-1882.8</v>
      </c>
      <c r="I74" s="176">
        <v>-2.2121577162192603</v>
      </c>
      <c r="J74" s="176"/>
      <c r="K74" s="176">
        <v>46.3</v>
      </c>
      <c r="L74" s="176">
        <v>-626.70000000000005</v>
      </c>
      <c r="M74" s="176">
        <v>-8.6</v>
      </c>
      <c r="N74" s="176">
        <v>-469.6</v>
      </c>
      <c r="O74" s="176">
        <v>-1207.4000000000001</v>
      </c>
      <c r="P74" s="176">
        <v>-2312.3000000000002</v>
      </c>
      <c r="Q74" s="176">
        <v>-1488.7</v>
      </c>
      <c r="R74" s="176">
        <v>2.7</v>
      </c>
      <c r="U74" s="177"/>
      <c r="V74" s="177"/>
      <c r="X74" s="177"/>
      <c r="Y74" s="177"/>
      <c r="AE74" s="177"/>
      <c r="AF74" s="177"/>
      <c r="AG74" s="177"/>
    </row>
    <row r="75" spans="2:33">
      <c r="B75" s="174">
        <v>2016</v>
      </c>
      <c r="D75" s="175">
        <v>10309.700000000001</v>
      </c>
      <c r="E75" s="175">
        <v>19182.8</v>
      </c>
      <c r="F75" s="176">
        <v>677.7</v>
      </c>
      <c r="G75" s="176">
        <v>6453</v>
      </c>
      <c r="H75" s="176">
        <v>-1742.4</v>
      </c>
      <c r="I75" s="176">
        <v>-1.9801860287144992</v>
      </c>
      <c r="J75" s="176"/>
      <c r="K75" s="176">
        <v>25.3</v>
      </c>
      <c r="L75" s="176">
        <v>-660.2</v>
      </c>
      <c r="M75" s="176">
        <v>-136.30000000000001</v>
      </c>
      <c r="N75" s="176">
        <v>-1287.0999999999999</v>
      </c>
      <c r="O75" s="176">
        <v>-98.2</v>
      </c>
      <c r="P75" s="176">
        <v>-2181.8000000000002</v>
      </c>
      <c r="Q75" s="176">
        <v>-499.8</v>
      </c>
      <c r="R75" s="176">
        <v>4</v>
      </c>
      <c r="U75" s="177"/>
      <c r="V75" s="177"/>
      <c r="X75" s="177"/>
      <c r="Y75" s="177"/>
      <c r="AD75" s="177"/>
      <c r="AF75" s="177"/>
    </row>
    <row r="76" spans="2:33">
      <c r="B76" s="174">
        <v>2017</v>
      </c>
      <c r="D76" s="175">
        <v>11360.4</v>
      </c>
      <c r="E76" s="175">
        <v>20979.8</v>
      </c>
      <c r="F76" s="176">
        <v>983.8</v>
      </c>
      <c r="G76" s="176">
        <v>6326.6</v>
      </c>
      <c r="H76" s="176">
        <v>-2309</v>
      </c>
      <c r="I76" s="176">
        <v>-2.4471189921344982</v>
      </c>
      <c r="J76" s="176"/>
      <c r="K76" s="176">
        <v>10.9</v>
      </c>
      <c r="L76" s="176">
        <v>-1300.9000000000001</v>
      </c>
      <c r="M76" s="176">
        <v>-210.9</v>
      </c>
      <c r="N76" s="176">
        <v>-1223.3</v>
      </c>
      <c r="O76" s="176">
        <v>612.29999999999995</v>
      </c>
      <c r="P76" s="176">
        <v>-2122.8000000000002</v>
      </c>
      <c r="Q76" s="176">
        <v>2068.5</v>
      </c>
      <c r="R76" s="176">
        <v>1.2</v>
      </c>
      <c r="U76" s="177"/>
      <c r="V76" s="177"/>
      <c r="X76" s="177"/>
      <c r="Y76" s="177"/>
      <c r="AB76" s="177"/>
      <c r="AD76" s="177"/>
      <c r="AF76" s="177"/>
      <c r="AG76" s="177"/>
    </row>
    <row r="77" spans="2:33">
      <c r="B77" s="174">
        <v>2018</v>
      </c>
      <c r="D77" s="175">
        <v>11889.6</v>
      </c>
      <c r="E77" s="175">
        <v>22232.7</v>
      </c>
      <c r="F77" s="176">
        <v>1381.5</v>
      </c>
      <c r="G77" s="176">
        <v>6162.6</v>
      </c>
      <c r="H77" s="176">
        <v>-2799.1</v>
      </c>
      <c r="I77" s="176">
        <v>-2.9541750890095595</v>
      </c>
      <c r="J77" s="176"/>
      <c r="K77" s="176">
        <v>14.4</v>
      </c>
      <c r="L77" s="176">
        <v>-1546.2</v>
      </c>
      <c r="M77" s="176">
        <v>-113.8</v>
      </c>
      <c r="N77" s="176">
        <v>-557</v>
      </c>
      <c r="O77" s="176">
        <v>-1160.7</v>
      </c>
      <c r="P77" s="176">
        <v>-3377.7</v>
      </c>
      <c r="Q77" s="176">
        <v>-1102.9000000000001</v>
      </c>
      <c r="R77" s="176">
        <v>0.02</v>
      </c>
      <c r="U77" s="177"/>
      <c r="V77" s="177"/>
      <c r="W77" s="177"/>
      <c r="X77" s="177"/>
      <c r="Y77" s="177"/>
      <c r="AB77" s="177"/>
      <c r="AE77" s="177"/>
      <c r="AF77" s="177"/>
      <c r="AG77" s="177"/>
    </row>
    <row r="78" spans="2:33">
      <c r="B78" s="174">
        <v>2019</v>
      </c>
      <c r="D78" s="175">
        <v>11940</v>
      </c>
      <c r="E78" s="175">
        <v>19937.099999999999</v>
      </c>
      <c r="F78" s="176">
        <v>387.7</v>
      </c>
      <c r="G78" s="176">
        <v>5766</v>
      </c>
      <c r="H78" s="176">
        <v>-1843.4</v>
      </c>
      <c r="I78" s="176">
        <v>-2.0714891761539178</v>
      </c>
      <c r="J78" s="176"/>
      <c r="K78" s="176">
        <v>23.1</v>
      </c>
      <c r="L78" s="176">
        <v>-666.1</v>
      </c>
      <c r="M78" s="176">
        <v>202.6</v>
      </c>
      <c r="N78" s="176">
        <v>88.8</v>
      </c>
      <c r="O78" s="176">
        <v>-2085.1999999999998</v>
      </c>
      <c r="P78" s="176">
        <v>-2459.9</v>
      </c>
      <c r="Q78" s="176">
        <v>376.6</v>
      </c>
      <c r="R78" s="176">
        <v>-1.6</v>
      </c>
      <c r="U78" s="177"/>
      <c r="V78" s="177"/>
      <c r="X78" s="177"/>
      <c r="Y78" s="177"/>
      <c r="AE78" s="177"/>
      <c r="AF78" s="177"/>
    </row>
    <row r="79" spans="2:33">
      <c r="B79" s="170">
        <v>2020</v>
      </c>
      <c r="C79" s="171"/>
      <c r="D79" s="172">
        <v>10047.4</v>
      </c>
      <c r="E79" s="172">
        <v>16055.4</v>
      </c>
      <c r="F79" s="173">
        <v>-1385.9</v>
      </c>
      <c r="G79" s="173">
        <v>6206.8</v>
      </c>
      <c r="H79" s="173">
        <v>-1187.0999999999999</v>
      </c>
      <c r="I79" s="173">
        <v>-1.4062096769667305</v>
      </c>
      <c r="J79" s="173"/>
      <c r="K79" s="173">
        <v>28.1</v>
      </c>
      <c r="L79" s="173">
        <v>-419.5</v>
      </c>
      <c r="M79" s="173">
        <v>56.2</v>
      </c>
      <c r="N79" s="173">
        <v>-169.4</v>
      </c>
      <c r="O79" s="173">
        <v>138.30000000000001</v>
      </c>
      <c r="P79" s="173">
        <v>-394.4</v>
      </c>
      <c r="Q79" s="173">
        <v>-2327.6999999999998</v>
      </c>
      <c r="R79" s="173">
        <v>2.5</v>
      </c>
      <c r="U79" s="177"/>
      <c r="V79" s="177"/>
      <c r="W79" s="177"/>
      <c r="X79" s="177"/>
      <c r="Y79" s="177"/>
      <c r="AG79" s="177"/>
    </row>
    <row r="80" spans="2:33">
      <c r="B80" s="170">
        <v>2021</v>
      </c>
      <c r="C80" s="171"/>
      <c r="D80" s="172">
        <v>12498.6</v>
      </c>
      <c r="E80" s="172">
        <v>20637.400000000001</v>
      </c>
      <c r="F80" s="173">
        <v>-372.9</v>
      </c>
      <c r="G80" s="173">
        <v>5227.5</v>
      </c>
      <c r="H80" s="173">
        <v>-3284.3</v>
      </c>
      <c r="I80" s="173">
        <v>-3.7063768581396457</v>
      </c>
      <c r="J80" s="173"/>
      <c r="K80" s="173">
        <v>25.1</v>
      </c>
      <c r="L80" s="173">
        <v>-574.79999999999995</v>
      </c>
      <c r="M80" s="173">
        <v>167.1</v>
      </c>
      <c r="N80" s="173">
        <v>-873</v>
      </c>
      <c r="O80" s="173">
        <v>-2930.3</v>
      </c>
      <c r="P80" s="173">
        <v>-4210.8999999999996</v>
      </c>
      <c r="Q80" s="173">
        <v>-3966.6</v>
      </c>
      <c r="R80" s="173">
        <v>-8.6</v>
      </c>
      <c r="U80" s="177"/>
      <c r="V80" s="177"/>
      <c r="X80" s="177"/>
      <c r="Y80" s="177"/>
      <c r="AE80" s="177"/>
      <c r="AF80" s="177"/>
      <c r="AG80" s="177"/>
    </row>
    <row r="81" spans="2:34">
      <c r="B81" s="170">
        <v>2022</v>
      </c>
      <c r="C81" s="171" t="s">
        <v>366</v>
      </c>
      <c r="D81" s="172">
        <v>13106.439476342724</v>
      </c>
      <c r="E81" s="172">
        <v>18291.01652053748</v>
      </c>
      <c r="F81" s="173">
        <v>239.73957415846735</v>
      </c>
      <c r="G81" s="173">
        <v>3496.3837919020452</v>
      </c>
      <c r="H81" s="173">
        <v>-1448.4536781342467</v>
      </c>
      <c r="I81" s="173">
        <v>-1.8849008941866325</v>
      </c>
      <c r="J81" s="173"/>
      <c r="K81" s="173">
        <v>19.351687045143429</v>
      </c>
      <c r="L81" s="173">
        <v>-869.01689817914269</v>
      </c>
      <c r="M81" s="173">
        <v>8.9818162283556369</v>
      </c>
      <c r="N81" s="173">
        <v>1679.1361541441668</v>
      </c>
      <c r="O81" s="173">
        <v>-2387.6048745995718</v>
      </c>
      <c r="P81" s="173">
        <v>-1568.5038024061921</v>
      </c>
      <c r="Q81" s="173">
        <v>-2806.1054373387351</v>
      </c>
      <c r="R81" s="173">
        <v>-11.6</v>
      </c>
      <c r="U81" s="177"/>
      <c r="V81" s="177"/>
      <c r="X81" s="177"/>
      <c r="Y81" s="177"/>
      <c r="AD81" s="177"/>
      <c r="AE81" s="177"/>
      <c r="AF81" s="177"/>
      <c r="AG81" s="177"/>
    </row>
    <row r="82" spans="2:34">
      <c r="B82" s="178">
        <v>2023</v>
      </c>
      <c r="C82" s="179" t="s">
        <v>287</v>
      </c>
      <c r="D82" s="180">
        <v>11910.710193219968</v>
      </c>
      <c r="E82" s="180">
        <v>16811.130809780712</v>
      </c>
      <c r="F82" s="181">
        <v>840.69105498532917</v>
      </c>
      <c r="G82" s="181">
        <v>5618.6388579851591</v>
      </c>
      <c r="H82" s="181">
        <v>1558.9092964097399</v>
      </c>
      <c r="I82" s="181">
        <v>1.8469769486356529</v>
      </c>
      <c r="J82" s="181"/>
      <c r="K82" s="181">
        <v>63.118439941259354</v>
      </c>
      <c r="L82" s="181">
        <v>-677.89270987362772</v>
      </c>
      <c r="M82" s="181">
        <v>26.684898958005917</v>
      </c>
      <c r="N82" s="181">
        <v>1845.3290884644807</v>
      </c>
      <c r="O82" s="181">
        <v>109.44482255268008</v>
      </c>
      <c r="P82" s="181">
        <v>1303.5661001015392</v>
      </c>
      <c r="Q82" s="181">
        <v>2825.6329513360442</v>
      </c>
      <c r="R82" s="181">
        <v>-0.6</v>
      </c>
      <c r="U82" s="177"/>
      <c r="V82" s="177"/>
      <c r="X82" s="177"/>
      <c r="Y82" s="177"/>
      <c r="AD82" s="177"/>
      <c r="AF82" s="177"/>
      <c r="AG82" s="177"/>
    </row>
    <row r="83" spans="2:34">
      <c r="B83" s="174" t="s">
        <v>275</v>
      </c>
      <c r="C83" s="129" t="s">
        <v>367</v>
      </c>
      <c r="D83" s="182"/>
      <c r="E83" s="182"/>
      <c r="F83" s="182"/>
      <c r="G83" s="182"/>
      <c r="H83" s="182"/>
      <c r="I83" s="182"/>
      <c r="J83" s="182"/>
      <c r="K83" s="182"/>
      <c r="L83" s="182"/>
      <c r="M83" s="183"/>
      <c r="N83" s="183"/>
      <c r="O83" s="183"/>
      <c r="Q83" s="182"/>
      <c r="R83" s="183" t="s">
        <v>368</v>
      </c>
    </row>
    <row r="84" spans="2:34">
      <c r="B84" s="174" t="s">
        <v>278</v>
      </c>
      <c r="C84" s="129" t="s">
        <v>369</v>
      </c>
      <c r="D84" s="182"/>
      <c r="E84" s="182"/>
      <c r="F84" s="182"/>
      <c r="G84" s="182"/>
      <c r="H84" s="182"/>
      <c r="I84" s="182"/>
      <c r="J84" s="182"/>
      <c r="K84" s="182"/>
      <c r="L84" s="182"/>
      <c r="M84" s="182"/>
      <c r="N84" s="182"/>
      <c r="O84" s="182"/>
      <c r="P84" s="184"/>
      <c r="Q84" s="184"/>
      <c r="R84" s="184"/>
    </row>
    <row r="85" spans="2:34">
      <c r="B85" s="174" t="s">
        <v>280</v>
      </c>
      <c r="C85" s="129" t="s">
        <v>370</v>
      </c>
      <c r="D85" s="182"/>
      <c r="E85" s="182"/>
      <c r="F85" s="182"/>
      <c r="G85" s="182"/>
      <c r="H85" s="182"/>
      <c r="I85" s="182"/>
      <c r="J85" s="182"/>
      <c r="K85" s="182"/>
      <c r="L85" s="182"/>
      <c r="M85" s="182"/>
      <c r="N85" s="182"/>
      <c r="O85" s="182"/>
      <c r="P85" s="184"/>
      <c r="Q85" s="184"/>
      <c r="R85" s="184"/>
    </row>
    <row r="86" spans="2:34">
      <c r="B86" s="174"/>
      <c r="C86" s="129" t="s">
        <v>371</v>
      </c>
      <c r="D86" s="182"/>
      <c r="E86" s="182"/>
      <c r="F86" s="182"/>
      <c r="G86" s="182"/>
      <c r="H86" s="182"/>
      <c r="I86" s="182"/>
      <c r="J86" s="182"/>
      <c r="K86" s="182"/>
      <c r="L86" s="182"/>
      <c r="M86" s="182"/>
      <c r="N86" s="182"/>
      <c r="O86" s="182"/>
      <c r="P86" s="184"/>
      <c r="Q86" s="184"/>
      <c r="R86" s="184"/>
    </row>
    <row r="87" spans="2:34">
      <c r="B87" s="174" t="s">
        <v>282</v>
      </c>
      <c r="C87" s="129" t="s">
        <v>372</v>
      </c>
      <c r="D87" s="182"/>
      <c r="E87" s="182"/>
      <c r="F87" s="182"/>
      <c r="G87" s="182"/>
      <c r="H87" s="182"/>
      <c r="I87" s="182"/>
      <c r="J87" s="182"/>
      <c r="K87" s="182"/>
      <c r="L87" s="182"/>
      <c r="M87" s="182"/>
      <c r="N87" s="182"/>
      <c r="O87" s="182"/>
      <c r="P87" s="182"/>
      <c r="Q87" s="182"/>
      <c r="R87" s="182"/>
    </row>
    <row r="88" spans="2:34">
      <c r="B88" s="174" t="s">
        <v>284</v>
      </c>
      <c r="C88" s="129" t="s">
        <v>373</v>
      </c>
      <c r="D88" s="182"/>
      <c r="E88" s="182"/>
      <c r="F88" s="182"/>
      <c r="G88" s="182"/>
      <c r="H88" s="182"/>
      <c r="I88" s="182"/>
      <c r="J88" s="182"/>
      <c r="K88" s="182"/>
      <c r="L88" s="182"/>
      <c r="M88" s="182"/>
      <c r="N88" s="182"/>
      <c r="O88" s="182"/>
      <c r="P88" s="182"/>
      <c r="Q88" s="182"/>
      <c r="R88" s="182"/>
    </row>
    <row r="89" spans="2:34">
      <c r="B89" s="174" t="s">
        <v>235</v>
      </c>
      <c r="C89" s="129" t="s">
        <v>374</v>
      </c>
      <c r="D89" s="182"/>
      <c r="E89" s="182"/>
      <c r="F89" s="182"/>
      <c r="G89" s="182"/>
      <c r="H89" s="182"/>
      <c r="I89" s="182"/>
      <c r="J89" s="182"/>
      <c r="K89" s="182"/>
      <c r="L89" s="182"/>
      <c r="M89" s="182"/>
      <c r="N89" s="182"/>
      <c r="O89" s="182"/>
      <c r="P89" s="182"/>
      <c r="Q89" s="182"/>
      <c r="R89" s="182"/>
    </row>
    <row r="90" spans="2:34">
      <c r="B90" s="174" t="s">
        <v>240</v>
      </c>
      <c r="C90" s="129" t="s">
        <v>375</v>
      </c>
      <c r="D90" s="182"/>
      <c r="E90" s="182"/>
      <c r="F90" s="182"/>
      <c r="G90" s="182"/>
      <c r="H90" s="182"/>
      <c r="I90" s="182"/>
      <c r="J90" s="182"/>
      <c r="K90" s="182"/>
      <c r="L90" s="182"/>
      <c r="M90" s="182"/>
      <c r="N90" s="182"/>
      <c r="O90" s="182"/>
      <c r="P90" s="182"/>
      <c r="Q90" s="182"/>
      <c r="R90" s="182"/>
    </row>
    <row r="91" spans="2:34">
      <c r="B91" s="174" t="s">
        <v>366</v>
      </c>
      <c r="C91" s="129" t="s">
        <v>376</v>
      </c>
      <c r="D91" s="182"/>
      <c r="E91" s="182"/>
      <c r="F91" s="182"/>
      <c r="G91" s="182"/>
      <c r="H91" s="182"/>
      <c r="I91" s="182"/>
      <c r="J91" s="182"/>
      <c r="K91" s="182"/>
      <c r="L91" s="182"/>
      <c r="M91" s="182"/>
      <c r="N91" s="182"/>
      <c r="O91" s="182"/>
      <c r="P91" s="182"/>
      <c r="Q91" s="182"/>
      <c r="R91" s="182"/>
    </row>
    <row r="92" spans="2:34">
      <c r="B92" s="174" t="s">
        <v>287</v>
      </c>
      <c r="C92" s="129" t="s">
        <v>377</v>
      </c>
      <c r="D92" s="182"/>
      <c r="E92" s="182"/>
      <c r="F92" s="182"/>
      <c r="G92" s="182"/>
      <c r="H92" s="182"/>
      <c r="I92" s="182"/>
      <c r="J92" s="182"/>
      <c r="K92" s="182"/>
      <c r="L92" s="182"/>
      <c r="M92" s="182"/>
      <c r="N92" s="182"/>
      <c r="O92" s="182"/>
      <c r="P92" s="182"/>
      <c r="Q92" s="182"/>
      <c r="R92" s="182"/>
    </row>
    <row r="93" spans="2:34">
      <c r="B93" s="174"/>
      <c r="D93" s="182"/>
      <c r="E93" s="182"/>
      <c r="F93" s="182"/>
      <c r="G93" s="182"/>
      <c r="H93" s="182"/>
      <c r="I93" s="182"/>
      <c r="J93" s="182"/>
      <c r="K93" s="182"/>
      <c r="L93" s="182"/>
      <c r="M93" s="182"/>
      <c r="N93" s="182"/>
      <c r="O93" s="182"/>
      <c r="P93" s="182"/>
      <c r="Q93" s="182"/>
      <c r="R93" s="182"/>
    </row>
    <row r="94" spans="2:34">
      <c r="B94" s="185"/>
      <c r="C94" s="186"/>
      <c r="D94" s="187"/>
      <c r="E94" s="187"/>
      <c r="F94" s="187"/>
      <c r="G94" s="187"/>
      <c r="H94" s="187"/>
      <c r="I94" s="187"/>
      <c r="J94" s="187"/>
      <c r="K94" s="187"/>
      <c r="L94" s="187"/>
      <c r="M94" s="187"/>
      <c r="N94" s="187"/>
      <c r="O94" s="187"/>
      <c r="P94" s="187"/>
      <c r="Q94" s="187"/>
      <c r="R94" s="187"/>
    </row>
    <row r="95" spans="2:34">
      <c r="B95" s="82"/>
      <c r="C95" s="82"/>
      <c r="D95" s="82"/>
      <c r="E95" s="82"/>
      <c r="F95" s="82"/>
      <c r="G95" s="82"/>
      <c r="H95" s="82"/>
      <c r="I95" s="82"/>
      <c r="J95" s="82"/>
      <c r="K95" s="82"/>
      <c r="L95" s="82"/>
      <c r="M95" s="82"/>
      <c r="N95" s="82"/>
      <c r="O95" s="82"/>
      <c r="P95" s="82"/>
      <c r="Q95" s="184"/>
      <c r="R95" s="184"/>
    </row>
    <row r="96" spans="2:34">
      <c r="B96" s="82"/>
      <c r="C96" s="82"/>
      <c r="D96" s="82"/>
      <c r="E96" s="82"/>
      <c r="F96" s="82"/>
      <c r="G96" s="82"/>
      <c r="H96" s="82"/>
      <c r="I96" s="82"/>
      <c r="J96" s="82"/>
      <c r="K96" s="82"/>
      <c r="L96" s="82"/>
      <c r="M96" s="82"/>
      <c r="N96" s="82"/>
      <c r="O96" s="82"/>
      <c r="P96" s="82"/>
      <c r="U96" s="177"/>
      <c r="V96" s="177"/>
      <c r="W96" s="177"/>
      <c r="X96" s="177"/>
      <c r="Y96" s="177"/>
      <c r="Z96" s="177"/>
      <c r="AA96" s="177"/>
      <c r="AB96" s="177"/>
      <c r="AC96" s="177"/>
      <c r="AD96" s="177"/>
      <c r="AE96" s="177"/>
      <c r="AF96" s="177"/>
      <c r="AG96" s="177"/>
      <c r="AH96" s="177"/>
    </row>
    <row r="97" spans="2:34">
      <c r="B97" s="82"/>
      <c r="C97" s="82"/>
      <c r="D97" s="82"/>
      <c r="E97" s="82"/>
      <c r="F97" s="82"/>
      <c r="G97" s="82"/>
      <c r="H97" s="82"/>
      <c r="I97" s="82"/>
      <c r="J97" s="82"/>
      <c r="K97" s="82"/>
      <c r="L97" s="82"/>
      <c r="M97" s="82"/>
      <c r="N97" s="82"/>
      <c r="O97" s="82"/>
      <c r="P97" s="82"/>
      <c r="U97" s="177"/>
      <c r="V97" s="177"/>
      <c r="W97" s="177"/>
      <c r="X97" s="177"/>
      <c r="Y97" s="177"/>
      <c r="Z97" s="177"/>
      <c r="AA97" s="177"/>
      <c r="AB97" s="177"/>
      <c r="AC97" s="177"/>
      <c r="AD97" s="177"/>
      <c r="AE97" s="177"/>
      <c r="AF97" s="177"/>
      <c r="AG97" s="177"/>
      <c r="AH97" s="177"/>
    </row>
    <row r="98" spans="2:34">
      <c r="B98" s="82"/>
      <c r="C98" s="82"/>
      <c r="D98" s="82"/>
      <c r="E98" s="82"/>
      <c r="F98" s="82"/>
      <c r="G98" s="82"/>
      <c r="H98" s="82"/>
      <c r="I98" s="82"/>
      <c r="J98" s="82"/>
      <c r="K98" s="82"/>
      <c r="L98" s="82"/>
      <c r="M98" s="82"/>
      <c r="N98" s="82"/>
      <c r="O98" s="82"/>
      <c r="P98" s="82"/>
      <c r="U98" s="177"/>
      <c r="V98" s="177"/>
      <c r="W98" s="177"/>
      <c r="X98" s="177"/>
      <c r="Y98" s="177"/>
      <c r="Z98" s="177"/>
      <c r="AA98" s="177"/>
      <c r="AB98" s="177"/>
      <c r="AC98" s="177"/>
      <c r="AD98" s="177"/>
      <c r="AE98" s="177"/>
      <c r="AF98" s="177"/>
      <c r="AG98" s="177"/>
      <c r="AH98" s="177"/>
    </row>
    <row r="99" spans="2:34">
      <c r="B99" s="82"/>
      <c r="C99" s="82"/>
      <c r="D99" s="82"/>
      <c r="E99" s="82"/>
      <c r="F99" s="82"/>
      <c r="G99" s="82"/>
      <c r="H99" s="82"/>
      <c r="I99" s="82"/>
      <c r="J99" s="82"/>
      <c r="K99" s="82"/>
      <c r="L99" s="82"/>
      <c r="M99" s="82"/>
      <c r="N99" s="82"/>
      <c r="O99" s="82"/>
      <c r="P99" s="82"/>
      <c r="U99" s="177"/>
      <c r="V99" s="177"/>
      <c r="W99" s="177"/>
      <c r="X99" s="177"/>
      <c r="Y99" s="177"/>
      <c r="Z99" s="177"/>
      <c r="AA99" s="177"/>
      <c r="AB99" s="177"/>
      <c r="AC99" s="177"/>
      <c r="AD99" s="177"/>
      <c r="AE99" s="177"/>
      <c r="AF99" s="177"/>
      <c r="AG99" s="177"/>
      <c r="AH99" s="177"/>
    </row>
    <row r="100" spans="2:34">
      <c r="B100" s="82"/>
      <c r="C100" s="82"/>
      <c r="D100" s="82"/>
      <c r="E100" s="82"/>
      <c r="F100" s="82"/>
      <c r="G100" s="82"/>
      <c r="H100" s="82"/>
      <c r="I100" s="82"/>
      <c r="J100" s="82"/>
      <c r="K100" s="82"/>
      <c r="L100" s="82"/>
      <c r="M100" s="82"/>
      <c r="N100" s="82"/>
      <c r="O100" s="82"/>
      <c r="P100" s="82"/>
      <c r="U100" s="177"/>
      <c r="V100" s="177"/>
      <c r="W100" s="177"/>
      <c r="X100" s="177"/>
      <c r="Y100" s="177"/>
      <c r="Z100" s="177"/>
      <c r="AA100" s="177"/>
      <c r="AB100" s="177"/>
      <c r="AC100" s="177"/>
      <c r="AD100" s="177"/>
      <c r="AE100" s="177"/>
      <c r="AF100" s="177"/>
      <c r="AG100" s="177"/>
      <c r="AH100" s="177"/>
    </row>
    <row r="101" spans="2:34">
      <c r="B101" s="82"/>
      <c r="C101" s="82"/>
      <c r="D101" s="82"/>
      <c r="E101" s="82"/>
      <c r="F101" s="82"/>
      <c r="G101" s="82"/>
      <c r="H101" s="82"/>
      <c r="I101" s="82"/>
      <c r="J101" s="82"/>
      <c r="K101" s="82"/>
      <c r="L101" s="82"/>
      <c r="M101" s="82"/>
      <c r="N101" s="82"/>
      <c r="O101" s="82"/>
      <c r="P101" s="82"/>
      <c r="Q101" s="82"/>
      <c r="U101" s="177"/>
      <c r="V101" s="177"/>
      <c r="W101" s="177"/>
      <c r="X101" s="177"/>
      <c r="Y101" s="177"/>
      <c r="Z101" s="177"/>
      <c r="AA101" s="177"/>
      <c r="AB101" s="177"/>
      <c r="AC101" s="177"/>
      <c r="AD101" s="177"/>
      <c r="AE101" s="177"/>
      <c r="AF101" s="177"/>
      <c r="AG101" s="177"/>
      <c r="AH101" s="177"/>
    </row>
    <row r="102" spans="2:34">
      <c r="B102" s="82"/>
      <c r="C102" s="82"/>
      <c r="D102" s="82"/>
      <c r="E102" s="82"/>
      <c r="F102" s="82"/>
      <c r="G102" s="82"/>
      <c r="H102" s="82"/>
      <c r="I102" s="82"/>
      <c r="J102" s="82"/>
      <c r="K102" s="82"/>
      <c r="L102" s="82"/>
      <c r="M102" s="82"/>
      <c r="N102" s="82"/>
      <c r="O102" s="82"/>
      <c r="P102" s="82"/>
      <c r="Q102" s="82"/>
      <c r="U102" s="177"/>
      <c r="V102" s="177"/>
      <c r="W102" s="177"/>
      <c r="X102" s="177"/>
      <c r="Y102" s="177"/>
      <c r="Z102" s="177"/>
      <c r="AA102" s="177"/>
      <c r="AB102" s="177"/>
      <c r="AC102" s="177"/>
      <c r="AD102" s="177"/>
      <c r="AE102" s="177"/>
      <c r="AF102" s="177"/>
      <c r="AG102" s="177"/>
      <c r="AH102" s="177"/>
    </row>
    <row r="103" spans="2:34">
      <c r="B103" s="82"/>
      <c r="C103" s="82"/>
      <c r="D103" s="82"/>
      <c r="E103" s="82"/>
      <c r="F103" s="82"/>
      <c r="G103" s="82"/>
      <c r="H103" s="82"/>
      <c r="I103" s="82"/>
      <c r="J103" s="82"/>
      <c r="K103" s="82"/>
      <c r="L103" s="82"/>
      <c r="M103" s="82"/>
      <c r="N103" s="82"/>
      <c r="O103" s="82"/>
      <c r="P103" s="82"/>
      <c r="Q103" s="82"/>
      <c r="U103" s="177"/>
      <c r="V103" s="177"/>
      <c r="W103" s="177"/>
      <c r="X103" s="177"/>
      <c r="Y103" s="177"/>
      <c r="Z103" s="177"/>
      <c r="AA103" s="177"/>
      <c r="AB103" s="177"/>
      <c r="AC103" s="177"/>
      <c r="AD103" s="177"/>
      <c r="AE103" s="177"/>
      <c r="AF103" s="177"/>
      <c r="AG103" s="177"/>
      <c r="AH103" s="177"/>
    </row>
    <row r="104" spans="2:34">
      <c r="D104" s="188"/>
      <c r="E104" s="188"/>
      <c r="F104" s="188"/>
      <c r="G104" s="188"/>
      <c r="H104" s="188"/>
      <c r="I104" s="188"/>
      <c r="J104" s="188"/>
      <c r="K104" s="188"/>
      <c r="L104" s="188"/>
      <c r="M104" s="188"/>
      <c r="N104" s="188"/>
      <c r="U104" s="177"/>
      <c r="V104" s="177"/>
      <c r="W104" s="177"/>
      <c r="X104" s="177"/>
      <c r="Y104" s="177"/>
      <c r="Z104" s="177"/>
      <c r="AA104" s="177"/>
      <c r="AB104" s="177"/>
      <c r="AC104" s="177"/>
      <c r="AD104" s="177"/>
      <c r="AE104" s="177"/>
      <c r="AF104" s="177"/>
      <c r="AG104" s="177"/>
      <c r="AH104" s="177"/>
    </row>
    <row r="105" spans="2:34">
      <c r="D105" s="188"/>
      <c r="E105" s="188"/>
      <c r="F105" s="188"/>
      <c r="G105" s="188"/>
      <c r="H105" s="188"/>
      <c r="I105" s="188"/>
      <c r="J105" s="188"/>
      <c r="K105" s="188"/>
      <c r="L105" s="188"/>
      <c r="M105" s="188"/>
      <c r="N105" s="188"/>
      <c r="U105" s="177"/>
      <c r="V105" s="177"/>
      <c r="W105" s="177"/>
      <c r="X105" s="177"/>
      <c r="Y105" s="177"/>
      <c r="Z105" s="177"/>
      <c r="AA105" s="177"/>
      <c r="AB105" s="177"/>
      <c r="AC105" s="177"/>
      <c r="AD105" s="177"/>
      <c r="AE105" s="177"/>
      <c r="AF105" s="177"/>
      <c r="AG105" s="177"/>
      <c r="AH105" s="177"/>
    </row>
    <row r="106" spans="2:34">
      <c r="U106" s="177"/>
      <c r="V106" s="177"/>
      <c r="W106" s="177"/>
      <c r="X106" s="177"/>
      <c r="Y106" s="177"/>
      <c r="Z106" s="177"/>
      <c r="AA106" s="177"/>
      <c r="AB106" s="177"/>
      <c r="AC106" s="177"/>
      <c r="AD106" s="177"/>
      <c r="AE106" s="177"/>
      <c r="AF106" s="177"/>
      <c r="AG106" s="177"/>
      <c r="AH106" s="177"/>
    </row>
    <row r="107" spans="2:34">
      <c r="U107" s="177"/>
      <c r="V107" s="177"/>
      <c r="W107" s="177"/>
      <c r="X107" s="177"/>
      <c r="Y107" s="177"/>
      <c r="Z107" s="177"/>
      <c r="AA107" s="177"/>
      <c r="AB107" s="177"/>
      <c r="AC107" s="177"/>
      <c r="AD107" s="177"/>
      <c r="AE107" s="177"/>
      <c r="AF107" s="177"/>
      <c r="AG107" s="177"/>
      <c r="AH107" s="177"/>
    </row>
    <row r="108" spans="2:34">
      <c r="U108" s="177"/>
      <c r="V108" s="177"/>
      <c r="W108" s="177"/>
      <c r="X108" s="177"/>
      <c r="Y108" s="177"/>
      <c r="Z108" s="177"/>
      <c r="AA108" s="177"/>
      <c r="AB108" s="177"/>
      <c r="AC108" s="177"/>
      <c r="AD108" s="177"/>
      <c r="AE108" s="177"/>
      <c r="AF108" s="177"/>
      <c r="AG108" s="177"/>
      <c r="AH108" s="177"/>
    </row>
    <row r="109" spans="2:34">
      <c r="U109" s="177"/>
      <c r="V109" s="177"/>
      <c r="W109" s="177"/>
      <c r="X109" s="177"/>
      <c r="Y109" s="177"/>
      <c r="Z109" s="177"/>
      <c r="AA109" s="177"/>
      <c r="AB109" s="177"/>
      <c r="AC109" s="177"/>
      <c r="AD109" s="177"/>
      <c r="AE109" s="177"/>
      <c r="AF109" s="177"/>
      <c r="AG109" s="177"/>
      <c r="AH109" s="177"/>
    </row>
    <row r="110" spans="2:34">
      <c r="U110" s="177"/>
      <c r="V110" s="177"/>
      <c r="W110" s="177"/>
      <c r="X110" s="177"/>
      <c r="Y110" s="177"/>
      <c r="Z110" s="177"/>
      <c r="AA110" s="177"/>
      <c r="AB110" s="177"/>
      <c r="AC110" s="177"/>
      <c r="AD110" s="177"/>
      <c r="AE110" s="177"/>
      <c r="AF110" s="177"/>
      <c r="AG110" s="177"/>
      <c r="AH110" s="177"/>
    </row>
    <row r="111" spans="2:34">
      <c r="U111" s="177"/>
      <c r="V111" s="177"/>
      <c r="W111" s="177"/>
      <c r="X111" s="177"/>
      <c r="Y111" s="177"/>
      <c r="Z111" s="177"/>
      <c r="AA111" s="177"/>
      <c r="AB111" s="177"/>
      <c r="AC111" s="177"/>
      <c r="AD111" s="177"/>
      <c r="AE111" s="177"/>
      <c r="AF111" s="177"/>
      <c r="AG111" s="177"/>
      <c r="AH111" s="177"/>
    </row>
    <row r="112" spans="2:34">
      <c r="U112" s="177"/>
      <c r="V112" s="177"/>
      <c r="W112" s="177"/>
      <c r="X112" s="177"/>
      <c r="Y112" s="177"/>
      <c r="Z112" s="177"/>
      <c r="AA112" s="177"/>
      <c r="AB112" s="177"/>
      <c r="AC112" s="177"/>
      <c r="AD112" s="177"/>
      <c r="AE112" s="177"/>
      <c r="AF112" s="177"/>
      <c r="AG112" s="177"/>
      <c r="AH112" s="177"/>
    </row>
    <row r="113" spans="21:34">
      <c r="U113" s="177"/>
      <c r="V113" s="177"/>
      <c r="W113" s="177"/>
      <c r="X113" s="177"/>
      <c r="Y113" s="177"/>
      <c r="Z113" s="177"/>
      <c r="AA113" s="177"/>
      <c r="AB113" s="177"/>
      <c r="AC113" s="177"/>
      <c r="AD113" s="177"/>
      <c r="AE113" s="177"/>
      <c r="AF113" s="177"/>
      <c r="AG113" s="177"/>
      <c r="AH113" s="177"/>
    </row>
    <row r="114" spans="21:34">
      <c r="U114" s="177"/>
      <c r="V114" s="177"/>
      <c r="W114" s="177"/>
      <c r="X114" s="177"/>
      <c r="Y114" s="177"/>
      <c r="Z114" s="177"/>
      <c r="AA114" s="177"/>
      <c r="AB114" s="177"/>
      <c r="AC114" s="177"/>
      <c r="AD114" s="177"/>
      <c r="AE114" s="177"/>
      <c r="AF114" s="177"/>
      <c r="AG114" s="177"/>
      <c r="AH114" s="177"/>
    </row>
    <row r="115" spans="21:34">
      <c r="U115" s="177"/>
      <c r="V115" s="177"/>
      <c r="W115" s="177"/>
      <c r="X115" s="177"/>
      <c r="Y115" s="177"/>
      <c r="Z115" s="177"/>
      <c r="AA115" s="177"/>
      <c r="AB115" s="177"/>
      <c r="AC115" s="177"/>
      <c r="AD115" s="177"/>
      <c r="AE115" s="177"/>
      <c r="AF115" s="177"/>
      <c r="AG115" s="177"/>
      <c r="AH115" s="177"/>
    </row>
    <row r="116" spans="21:34">
      <c r="U116" s="177"/>
      <c r="V116" s="177"/>
      <c r="W116" s="177"/>
      <c r="X116" s="177"/>
      <c r="Y116" s="177"/>
      <c r="Z116" s="177"/>
      <c r="AA116" s="177"/>
      <c r="AB116" s="177"/>
      <c r="AC116" s="177"/>
      <c r="AD116" s="177"/>
      <c r="AE116" s="177"/>
      <c r="AF116" s="177"/>
      <c r="AG116" s="177"/>
      <c r="AH116" s="177"/>
    </row>
    <row r="117" spans="21:34">
      <c r="U117" s="177"/>
      <c r="V117" s="177"/>
      <c r="W117" s="177"/>
      <c r="X117" s="177"/>
      <c r="Y117" s="177"/>
      <c r="Z117" s="177"/>
      <c r="AA117" s="177"/>
      <c r="AB117" s="177"/>
      <c r="AC117" s="177"/>
      <c r="AD117" s="177"/>
      <c r="AE117" s="177"/>
      <c r="AF117" s="177"/>
      <c r="AG117" s="177"/>
      <c r="AH117" s="177"/>
    </row>
    <row r="118" spans="21:34">
      <c r="U118" s="177"/>
      <c r="V118" s="177"/>
      <c r="W118" s="177"/>
      <c r="X118" s="177"/>
      <c r="Y118" s="177"/>
      <c r="Z118" s="177"/>
      <c r="AA118" s="177"/>
      <c r="AB118" s="177"/>
      <c r="AC118" s="177"/>
      <c r="AD118" s="177"/>
      <c r="AE118" s="177"/>
      <c r="AF118" s="177"/>
      <c r="AG118" s="177"/>
      <c r="AH118" s="177"/>
    </row>
    <row r="119" spans="21:34">
      <c r="U119" s="177"/>
      <c r="V119" s="177"/>
      <c r="W119" s="177"/>
      <c r="X119" s="177"/>
      <c r="Y119" s="177"/>
      <c r="Z119" s="177"/>
      <c r="AA119" s="177"/>
      <c r="AB119" s="177"/>
      <c r="AC119" s="177"/>
      <c r="AD119" s="177"/>
      <c r="AE119" s="177"/>
      <c r="AF119" s="177"/>
      <c r="AG119" s="177"/>
      <c r="AH119" s="177"/>
    </row>
    <row r="120" spans="21:34">
      <c r="U120" s="177"/>
      <c r="V120" s="177"/>
      <c r="W120" s="177"/>
      <c r="X120" s="177"/>
      <c r="Y120" s="177"/>
      <c r="Z120" s="177"/>
      <c r="AA120" s="177"/>
      <c r="AB120" s="177"/>
      <c r="AC120" s="177"/>
      <c r="AD120" s="177"/>
      <c r="AE120" s="177"/>
      <c r="AF120" s="177"/>
      <c r="AG120" s="177"/>
      <c r="AH120" s="177"/>
    </row>
    <row r="121" spans="21:34">
      <c r="U121" s="177"/>
      <c r="V121" s="177"/>
      <c r="W121" s="177"/>
      <c r="X121" s="177"/>
      <c r="Y121" s="177"/>
      <c r="Z121" s="177"/>
      <c r="AA121" s="177"/>
      <c r="AB121" s="177"/>
      <c r="AC121" s="177"/>
      <c r="AD121" s="177"/>
      <c r="AE121" s="177"/>
      <c r="AF121" s="177"/>
      <c r="AG121" s="177"/>
      <c r="AH121" s="177"/>
    </row>
    <row r="122" spans="21:34">
      <c r="U122" s="177"/>
      <c r="V122" s="177"/>
      <c r="W122" s="177"/>
      <c r="X122" s="177"/>
      <c r="Y122" s="177"/>
      <c r="Z122" s="177"/>
      <c r="AA122" s="177"/>
      <c r="AB122" s="177"/>
      <c r="AC122" s="177"/>
      <c r="AD122" s="177"/>
      <c r="AE122" s="177"/>
      <c r="AF122" s="177"/>
      <c r="AG122" s="177"/>
      <c r="AH122" s="177"/>
    </row>
    <row r="123" spans="21:34">
      <c r="U123" s="177"/>
      <c r="V123" s="177"/>
      <c r="W123" s="177"/>
      <c r="X123" s="177"/>
      <c r="Y123" s="177"/>
      <c r="Z123" s="177"/>
      <c r="AA123" s="177"/>
      <c r="AB123" s="177"/>
      <c r="AC123" s="177"/>
      <c r="AD123" s="177"/>
      <c r="AE123" s="177"/>
      <c r="AF123" s="177"/>
      <c r="AG123" s="177"/>
      <c r="AH123" s="177"/>
    </row>
    <row r="124" spans="21:34">
      <c r="U124" s="177"/>
      <c r="V124" s="177"/>
      <c r="W124" s="177"/>
      <c r="X124" s="177"/>
      <c r="Y124" s="177"/>
      <c r="Z124" s="177"/>
      <c r="AA124" s="177"/>
      <c r="AB124" s="177"/>
      <c r="AC124" s="177"/>
      <c r="AD124" s="177"/>
      <c r="AE124" s="177"/>
      <c r="AF124" s="177"/>
      <c r="AG124" s="177"/>
      <c r="AH124" s="177"/>
    </row>
    <row r="125" spans="21:34">
      <c r="U125" s="177"/>
      <c r="V125" s="177"/>
      <c r="W125" s="177"/>
      <c r="X125" s="177"/>
      <c r="Y125" s="177"/>
      <c r="Z125" s="177"/>
      <c r="AA125" s="177"/>
      <c r="AB125" s="177"/>
      <c r="AC125" s="177"/>
      <c r="AD125" s="177"/>
      <c r="AE125" s="177"/>
      <c r="AF125" s="177"/>
      <c r="AG125" s="177"/>
      <c r="AH125" s="177"/>
    </row>
    <row r="126" spans="21:34">
      <c r="U126" s="177"/>
      <c r="V126" s="177"/>
      <c r="W126" s="177"/>
      <c r="X126" s="177"/>
      <c r="Y126" s="177"/>
      <c r="Z126" s="177"/>
      <c r="AA126" s="177"/>
      <c r="AB126" s="177"/>
      <c r="AC126" s="177"/>
      <c r="AD126" s="177"/>
      <c r="AE126" s="177"/>
      <c r="AF126" s="177"/>
      <c r="AG126" s="177"/>
      <c r="AH126" s="177"/>
    </row>
    <row r="127" spans="21:34">
      <c r="U127" s="177"/>
      <c r="V127" s="177"/>
      <c r="W127" s="177"/>
      <c r="X127" s="177"/>
      <c r="Y127" s="177"/>
      <c r="Z127" s="177"/>
      <c r="AA127" s="177"/>
      <c r="AB127" s="177"/>
      <c r="AC127" s="177"/>
      <c r="AD127" s="177"/>
      <c r="AE127" s="177"/>
      <c r="AF127" s="177"/>
      <c r="AG127" s="177"/>
      <c r="AH127" s="177"/>
    </row>
    <row r="128" spans="21:34">
      <c r="U128" s="177"/>
      <c r="V128" s="177"/>
      <c r="W128" s="177"/>
      <c r="X128" s="177"/>
      <c r="Y128" s="177"/>
      <c r="Z128" s="177"/>
      <c r="AA128" s="177"/>
      <c r="AB128" s="177"/>
      <c r="AC128" s="177"/>
      <c r="AD128" s="177"/>
      <c r="AE128" s="177"/>
      <c r="AF128" s="177"/>
      <c r="AG128" s="177"/>
      <c r="AH128" s="177"/>
    </row>
    <row r="129" spans="21:34">
      <c r="U129" s="177"/>
      <c r="V129" s="177"/>
      <c r="W129" s="177"/>
      <c r="X129" s="177"/>
      <c r="Y129" s="177"/>
      <c r="Z129" s="177"/>
      <c r="AA129" s="177"/>
      <c r="AB129" s="177"/>
      <c r="AC129" s="177"/>
      <c r="AD129" s="177"/>
      <c r="AE129" s="177"/>
      <c r="AF129" s="177"/>
      <c r="AG129" s="177"/>
      <c r="AH129" s="177"/>
    </row>
    <row r="130" spans="21:34">
      <c r="U130" s="177"/>
      <c r="V130" s="177"/>
      <c r="W130" s="177"/>
      <c r="X130" s="177"/>
      <c r="Y130" s="177"/>
      <c r="Z130" s="177"/>
      <c r="AA130" s="177"/>
      <c r="AB130" s="177"/>
      <c r="AC130" s="177"/>
      <c r="AD130" s="177"/>
      <c r="AE130" s="177"/>
      <c r="AF130" s="177"/>
      <c r="AG130" s="177"/>
      <c r="AH130" s="177"/>
    </row>
    <row r="131" spans="21:34">
      <c r="U131" s="177"/>
      <c r="V131" s="177"/>
      <c r="W131" s="177"/>
      <c r="X131" s="177"/>
      <c r="Y131" s="177"/>
      <c r="Z131" s="177"/>
      <c r="AA131" s="177"/>
      <c r="AB131" s="177"/>
      <c r="AC131" s="177"/>
      <c r="AD131" s="177"/>
      <c r="AE131" s="177"/>
      <c r="AF131" s="177"/>
      <c r="AG131" s="177"/>
      <c r="AH131" s="177"/>
    </row>
    <row r="132" spans="21:34">
      <c r="U132" s="177"/>
      <c r="V132" s="177"/>
      <c r="W132" s="177"/>
      <c r="X132" s="177"/>
      <c r="Y132" s="177"/>
      <c r="Z132" s="177"/>
      <c r="AA132" s="177"/>
      <c r="AB132" s="177"/>
      <c r="AC132" s="177"/>
      <c r="AD132" s="177"/>
      <c r="AE132" s="177"/>
      <c r="AF132" s="177"/>
      <c r="AG132" s="177"/>
      <c r="AH132" s="177"/>
    </row>
    <row r="133" spans="21:34">
      <c r="U133" s="177"/>
      <c r="V133" s="177"/>
      <c r="W133" s="177"/>
      <c r="X133" s="177"/>
      <c r="Y133" s="177"/>
      <c r="Z133" s="177"/>
      <c r="AA133" s="177"/>
      <c r="AB133" s="177"/>
      <c r="AC133" s="177"/>
      <c r="AD133" s="177"/>
      <c r="AE133" s="177"/>
      <c r="AF133" s="177"/>
      <c r="AG133" s="177"/>
      <c r="AH133" s="177"/>
    </row>
    <row r="134" spans="21:34">
      <c r="U134" s="177"/>
      <c r="V134" s="177"/>
      <c r="W134" s="177"/>
      <c r="X134" s="177"/>
      <c r="Y134" s="177"/>
      <c r="Z134" s="177"/>
      <c r="AA134" s="177"/>
      <c r="AB134" s="177"/>
      <c r="AC134" s="177"/>
      <c r="AD134" s="177"/>
      <c r="AE134" s="177"/>
      <c r="AF134" s="177"/>
      <c r="AG134" s="177"/>
      <c r="AH134" s="177"/>
    </row>
    <row r="135" spans="21:34">
      <c r="U135" s="177"/>
      <c r="V135" s="177"/>
      <c r="W135" s="177"/>
      <c r="X135" s="177"/>
      <c r="Y135" s="177"/>
      <c r="Z135" s="177"/>
      <c r="AA135" s="177"/>
      <c r="AB135" s="177"/>
      <c r="AC135" s="177"/>
      <c r="AD135" s="177"/>
      <c r="AE135" s="177"/>
      <c r="AF135" s="177"/>
      <c r="AG135" s="177"/>
      <c r="AH135" s="177"/>
    </row>
    <row r="136" spans="21:34">
      <c r="U136" s="177"/>
      <c r="V136" s="177"/>
      <c r="W136" s="177"/>
      <c r="X136" s="177"/>
      <c r="Y136" s="177"/>
      <c r="Z136" s="177"/>
      <c r="AA136" s="177"/>
      <c r="AB136" s="177"/>
      <c r="AC136" s="177"/>
      <c r="AD136" s="177"/>
      <c r="AE136" s="177"/>
      <c r="AF136" s="177"/>
      <c r="AG136" s="177"/>
      <c r="AH136" s="177"/>
    </row>
    <row r="137" spans="21:34">
      <c r="U137" s="177"/>
      <c r="V137" s="177"/>
      <c r="W137" s="177"/>
      <c r="X137" s="177"/>
      <c r="Y137" s="177"/>
      <c r="Z137" s="177"/>
      <c r="AA137" s="177"/>
      <c r="AB137" s="177"/>
      <c r="AC137" s="177"/>
      <c r="AD137" s="177"/>
      <c r="AE137" s="177"/>
      <c r="AF137" s="177"/>
      <c r="AG137" s="177"/>
      <c r="AH137" s="177"/>
    </row>
    <row r="138" spans="21:34">
      <c r="U138" s="177"/>
      <c r="V138" s="177"/>
      <c r="W138" s="177"/>
      <c r="X138" s="177"/>
      <c r="Y138" s="177"/>
      <c r="Z138" s="177"/>
      <c r="AA138" s="177"/>
      <c r="AB138" s="177"/>
      <c r="AC138" s="177"/>
      <c r="AD138" s="177"/>
      <c r="AE138" s="177"/>
      <c r="AF138" s="177"/>
      <c r="AG138" s="177"/>
      <c r="AH138" s="177"/>
    </row>
    <row r="139" spans="21:34">
      <c r="U139" s="177"/>
      <c r="V139" s="177"/>
      <c r="W139" s="177"/>
      <c r="X139" s="177"/>
      <c r="Y139" s="177"/>
      <c r="Z139" s="177"/>
      <c r="AA139" s="177"/>
      <c r="AB139" s="177"/>
      <c r="AC139" s="177"/>
      <c r="AD139" s="177"/>
      <c r="AE139" s="177"/>
      <c r="AF139" s="177"/>
      <c r="AG139" s="177"/>
      <c r="AH139" s="177"/>
    </row>
    <row r="140" spans="21:34">
      <c r="U140" s="177"/>
      <c r="V140" s="177"/>
      <c r="W140" s="177"/>
      <c r="X140" s="177"/>
      <c r="Y140" s="177"/>
      <c r="Z140" s="177"/>
      <c r="AA140" s="177"/>
      <c r="AB140" s="177"/>
      <c r="AC140" s="177"/>
      <c r="AD140" s="177"/>
      <c r="AE140" s="177"/>
      <c r="AF140" s="177"/>
      <c r="AG140" s="177"/>
      <c r="AH140" s="177"/>
    </row>
    <row r="141" spans="21:34">
      <c r="U141" s="177"/>
      <c r="V141" s="177"/>
      <c r="W141" s="177"/>
      <c r="X141" s="177"/>
      <c r="Y141" s="177"/>
      <c r="Z141" s="177"/>
      <c r="AA141" s="177"/>
      <c r="AB141" s="177"/>
      <c r="AC141" s="177"/>
      <c r="AD141" s="177"/>
      <c r="AE141" s="177"/>
      <c r="AF141" s="177"/>
      <c r="AG141" s="177"/>
      <c r="AH141" s="177"/>
    </row>
    <row r="142" spans="21:34">
      <c r="U142" s="177"/>
      <c r="V142" s="177"/>
      <c r="W142" s="177"/>
      <c r="X142" s="177"/>
      <c r="Y142" s="177"/>
      <c r="Z142" s="177"/>
      <c r="AA142" s="177"/>
      <c r="AB142" s="177"/>
      <c r="AC142" s="177"/>
      <c r="AD142" s="177"/>
      <c r="AE142" s="177"/>
      <c r="AF142" s="177"/>
      <c r="AG142" s="177"/>
      <c r="AH142" s="177"/>
    </row>
    <row r="143" spans="21:34">
      <c r="U143" s="177"/>
      <c r="V143" s="177"/>
      <c r="W143" s="177"/>
      <c r="X143" s="177"/>
      <c r="Y143" s="177"/>
      <c r="Z143" s="177"/>
      <c r="AA143" s="177"/>
      <c r="AB143" s="177"/>
      <c r="AC143" s="177"/>
      <c r="AD143" s="177"/>
      <c r="AE143" s="177"/>
      <c r="AF143" s="177"/>
      <c r="AG143" s="177"/>
      <c r="AH143" s="177"/>
    </row>
    <row r="144" spans="21:34">
      <c r="U144" s="177"/>
      <c r="V144" s="177"/>
      <c r="W144" s="177"/>
      <c r="X144" s="177"/>
      <c r="Y144" s="177"/>
      <c r="Z144" s="177"/>
      <c r="AA144" s="177"/>
      <c r="AB144" s="177"/>
      <c r="AC144" s="177"/>
      <c r="AD144" s="177"/>
      <c r="AE144" s="177"/>
      <c r="AF144" s="177"/>
      <c r="AG144" s="177"/>
      <c r="AH144" s="177"/>
    </row>
    <row r="145" spans="21:34">
      <c r="U145" s="177"/>
      <c r="V145" s="177"/>
      <c r="W145" s="177"/>
      <c r="X145" s="177"/>
      <c r="Y145" s="177"/>
      <c r="Z145" s="177"/>
      <c r="AA145" s="177"/>
      <c r="AB145" s="177"/>
      <c r="AC145" s="177"/>
      <c r="AD145" s="177"/>
      <c r="AE145" s="177"/>
      <c r="AF145" s="177"/>
      <c r="AG145" s="177"/>
      <c r="AH145" s="177"/>
    </row>
    <row r="146" spans="21:34">
      <c r="U146" s="177"/>
      <c r="V146" s="177"/>
      <c r="W146" s="177"/>
      <c r="X146" s="177"/>
      <c r="Y146" s="177"/>
      <c r="Z146" s="177"/>
      <c r="AA146" s="177"/>
      <c r="AB146" s="177"/>
      <c r="AC146" s="177"/>
      <c r="AD146" s="177"/>
      <c r="AE146" s="177"/>
      <c r="AF146" s="177"/>
      <c r="AG146" s="177"/>
      <c r="AH146" s="177"/>
    </row>
    <row r="147" spans="21:34">
      <c r="U147" s="177"/>
      <c r="V147" s="177"/>
      <c r="W147" s="177"/>
      <c r="X147" s="177"/>
      <c r="Y147" s="177"/>
      <c r="Z147" s="177"/>
      <c r="AA147" s="177"/>
      <c r="AB147" s="177"/>
      <c r="AC147" s="177"/>
      <c r="AD147" s="177"/>
      <c r="AE147" s="177"/>
      <c r="AF147" s="177"/>
      <c r="AG147" s="177"/>
      <c r="AH147" s="177"/>
    </row>
    <row r="148" spans="21:34">
      <c r="U148" s="177"/>
      <c r="V148" s="177"/>
      <c r="W148" s="177"/>
      <c r="X148" s="177"/>
      <c r="Y148" s="177"/>
      <c r="Z148" s="177"/>
      <c r="AA148" s="177"/>
      <c r="AB148" s="177"/>
      <c r="AC148" s="177"/>
      <c r="AD148" s="177"/>
      <c r="AE148" s="177"/>
      <c r="AF148" s="177"/>
      <c r="AG148" s="177"/>
      <c r="AH148" s="177"/>
    </row>
    <row r="149" spans="21:34">
      <c r="U149" s="177"/>
      <c r="V149" s="177"/>
      <c r="W149" s="177"/>
      <c r="X149" s="177"/>
      <c r="Y149" s="177"/>
      <c r="Z149" s="177"/>
      <c r="AA149" s="177"/>
      <c r="AB149" s="177"/>
      <c r="AC149" s="177"/>
      <c r="AD149" s="177"/>
      <c r="AE149" s="177"/>
      <c r="AF149" s="177"/>
      <c r="AG149" s="177"/>
      <c r="AH149" s="177"/>
    </row>
    <row r="150" spans="21:34">
      <c r="U150" s="189"/>
      <c r="V150" s="189"/>
      <c r="W150" s="189"/>
      <c r="X150" s="189"/>
      <c r="Y150" s="189"/>
      <c r="Z150" s="189"/>
      <c r="AA150" s="189"/>
      <c r="AB150" s="189"/>
      <c r="AC150" s="189"/>
      <c r="AD150" s="189"/>
      <c r="AE150" s="189"/>
      <c r="AF150" s="189"/>
      <c r="AG150" s="189"/>
      <c r="AH150" s="189"/>
    </row>
    <row r="151" spans="21:34">
      <c r="U151" s="189"/>
      <c r="V151" s="189"/>
      <c r="W151" s="189"/>
      <c r="X151" s="189"/>
      <c r="Y151" s="189"/>
      <c r="Z151" s="189"/>
      <c r="AA151" s="189"/>
      <c r="AB151" s="189"/>
      <c r="AC151" s="189"/>
      <c r="AD151" s="189"/>
      <c r="AE151" s="189"/>
      <c r="AF151" s="189"/>
      <c r="AG151" s="189"/>
      <c r="AH151" s="189"/>
    </row>
    <row r="152" spans="21:34">
      <c r="U152" s="189"/>
      <c r="V152" s="189"/>
      <c r="W152" s="189"/>
      <c r="X152" s="189"/>
      <c r="Y152" s="189"/>
      <c r="Z152" s="189"/>
      <c r="AA152" s="189"/>
      <c r="AB152" s="189"/>
      <c r="AC152" s="189"/>
      <c r="AD152" s="189"/>
      <c r="AE152" s="189"/>
      <c r="AF152" s="189"/>
      <c r="AG152" s="189"/>
      <c r="AH152" s="189"/>
    </row>
    <row r="153" spans="21:34">
      <c r="U153" s="189"/>
      <c r="V153" s="189"/>
      <c r="W153" s="189"/>
      <c r="X153" s="189"/>
      <c r="Y153" s="189"/>
      <c r="Z153" s="189"/>
      <c r="AA153" s="189"/>
      <c r="AB153" s="189"/>
      <c r="AC153" s="189"/>
      <c r="AD153" s="189"/>
      <c r="AE153" s="189"/>
      <c r="AF153" s="189"/>
      <c r="AG153" s="189"/>
      <c r="AH153" s="189"/>
    </row>
    <row r="154" spans="21:34">
      <c r="U154" s="189"/>
      <c r="V154" s="189"/>
      <c r="W154" s="189"/>
      <c r="X154" s="189"/>
      <c r="Y154" s="189"/>
      <c r="Z154" s="189"/>
      <c r="AA154" s="189"/>
      <c r="AB154" s="189"/>
      <c r="AC154" s="189"/>
      <c r="AD154" s="189"/>
      <c r="AE154" s="189"/>
      <c r="AF154" s="189"/>
      <c r="AG154" s="189"/>
      <c r="AH154" s="189"/>
    </row>
    <row r="155" spans="21:34">
      <c r="U155" s="189"/>
      <c r="V155" s="189"/>
      <c r="W155" s="189"/>
      <c r="X155" s="189"/>
      <c r="Y155" s="189"/>
      <c r="Z155" s="189"/>
      <c r="AA155" s="189"/>
      <c r="AB155" s="189"/>
      <c r="AC155" s="189"/>
      <c r="AD155" s="189"/>
      <c r="AE155" s="189"/>
      <c r="AF155" s="189"/>
      <c r="AG155" s="189"/>
      <c r="AH155" s="189"/>
    </row>
    <row r="156" spans="21:34">
      <c r="U156" s="189"/>
      <c r="V156" s="189"/>
      <c r="W156" s="189"/>
      <c r="X156" s="189"/>
      <c r="Y156" s="189"/>
      <c r="Z156" s="189"/>
      <c r="AA156" s="189"/>
      <c r="AB156" s="189"/>
      <c r="AC156" s="189"/>
      <c r="AD156" s="189"/>
      <c r="AE156" s="189"/>
      <c r="AF156" s="189"/>
      <c r="AG156" s="189"/>
      <c r="AH156" s="189"/>
    </row>
    <row r="157" spans="21:34">
      <c r="U157" s="189"/>
      <c r="V157" s="189"/>
      <c r="W157" s="189"/>
      <c r="X157" s="189"/>
      <c r="Y157" s="189"/>
      <c r="Z157" s="189"/>
      <c r="AA157" s="189"/>
      <c r="AB157" s="189"/>
      <c r="AC157" s="189"/>
      <c r="AD157" s="189"/>
      <c r="AE157" s="189"/>
      <c r="AF157" s="189"/>
      <c r="AG157" s="189"/>
      <c r="AH157" s="189"/>
    </row>
    <row r="158" spans="21:34">
      <c r="U158" s="189"/>
      <c r="V158" s="189"/>
      <c r="W158" s="189"/>
      <c r="X158" s="189"/>
      <c r="Y158" s="189"/>
      <c r="Z158" s="189"/>
      <c r="AA158" s="189"/>
      <c r="AB158" s="189"/>
      <c r="AC158" s="189"/>
      <c r="AD158" s="189"/>
      <c r="AE158" s="189"/>
      <c r="AF158" s="189"/>
      <c r="AG158" s="189"/>
      <c r="AH158" s="189"/>
    </row>
    <row r="159" spans="21:34">
      <c r="U159" s="189"/>
      <c r="V159" s="189"/>
      <c r="W159" s="189"/>
      <c r="X159" s="189"/>
      <c r="Y159" s="189"/>
      <c r="Z159" s="189"/>
      <c r="AA159" s="189"/>
      <c r="AB159" s="189"/>
      <c r="AC159" s="189"/>
      <c r="AD159" s="189"/>
      <c r="AE159" s="189"/>
      <c r="AF159" s="189"/>
      <c r="AG159" s="189"/>
      <c r="AH159" s="189"/>
    </row>
    <row r="160" spans="21:34">
      <c r="U160" s="189"/>
      <c r="V160" s="189"/>
      <c r="W160" s="189"/>
      <c r="X160" s="189"/>
      <c r="Y160" s="189"/>
      <c r="Z160" s="189"/>
      <c r="AA160" s="189"/>
      <c r="AB160" s="189"/>
      <c r="AC160" s="189"/>
      <c r="AD160" s="189"/>
      <c r="AE160" s="189"/>
      <c r="AF160" s="189"/>
      <c r="AG160" s="189"/>
      <c r="AH160" s="189"/>
    </row>
    <row r="161" spans="21:34">
      <c r="U161" s="189"/>
      <c r="V161" s="189"/>
      <c r="W161" s="189"/>
      <c r="X161" s="189"/>
      <c r="Y161" s="189"/>
      <c r="Z161" s="189"/>
      <c r="AA161" s="189"/>
      <c r="AB161" s="189"/>
      <c r="AC161" s="189"/>
      <c r="AD161" s="189"/>
      <c r="AE161" s="189"/>
      <c r="AF161" s="189"/>
      <c r="AG161" s="189"/>
      <c r="AH161" s="189"/>
    </row>
    <row r="162" spans="21:34">
      <c r="U162" s="189"/>
      <c r="V162" s="189"/>
      <c r="W162" s="189"/>
      <c r="X162" s="189"/>
      <c r="Y162" s="189"/>
      <c r="Z162" s="189"/>
      <c r="AA162" s="189"/>
      <c r="AB162" s="189"/>
      <c r="AC162" s="189"/>
      <c r="AD162" s="189"/>
      <c r="AE162" s="189"/>
      <c r="AF162" s="189"/>
      <c r="AG162" s="189"/>
      <c r="AH162" s="189"/>
    </row>
    <row r="163" spans="21:34">
      <c r="U163" s="189"/>
      <c r="V163" s="189"/>
      <c r="W163" s="189"/>
      <c r="X163" s="189"/>
      <c r="Y163" s="189"/>
      <c r="Z163" s="189"/>
      <c r="AA163" s="189"/>
      <c r="AB163" s="189"/>
      <c r="AC163" s="189"/>
      <c r="AD163" s="189"/>
      <c r="AE163" s="189"/>
      <c r="AF163" s="189"/>
      <c r="AG163" s="189"/>
      <c r="AH163" s="189"/>
    </row>
    <row r="164" spans="21:34">
      <c r="U164" s="189"/>
      <c r="V164" s="189"/>
      <c r="W164" s="189"/>
      <c r="X164" s="189"/>
      <c r="Y164" s="189"/>
      <c r="Z164" s="189"/>
      <c r="AA164" s="189"/>
      <c r="AB164" s="189"/>
      <c r="AC164" s="189"/>
      <c r="AD164" s="189"/>
      <c r="AE164" s="189"/>
      <c r="AF164" s="189"/>
      <c r="AG164" s="189"/>
      <c r="AH164" s="189"/>
    </row>
    <row r="165" spans="21:34">
      <c r="U165" s="189"/>
      <c r="V165" s="189"/>
      <c r="W165" s="189"/>
      <c r="X165" s="189"/>
      <c r="Y165" s="189"/>
      <c r="Z165" s="189"/>
      <c r="AA165" s="189"/>
      <c r="AB165" s="189"/>
      <c r="AC165" s="189"/>
      <c r="AD165" s="189"/>
      <c r="AE165" s="189"/>
      <c r="AF165" s="189"/>
      <c r="AG165" s="189"/>
      <c r="AH165" s="189"/>
    </row>
    <row r="166" spans="21:34">
      <c r="U166" s="189"/>
      <c r="V166" s="189"/>
      <c r="W166" s="189"/>
      <c r="X166" s="189"/>
      <c r="Y166" s="189"/>
      <c r="Z166" s="189"/>
      <c r="AA166" s="189"/>
      <c r="AB166" s="189"/>
      <c r="AC166" s="189"/>
      <c r="AD166" s="189"/>
      <c r="AE166" s="189"/>
      <c r="AF166" s="189"/>
      <c r="AG166" s="189"/>
      <c r="AH166" s="189"/>
    </row>
    <row r="167" spans="21:34">
      <c r="U167" s="189"/>
      <c r="V167" s="189"/>
      <c r="W167" s="189"/>
      <c r="X167" s="189"/>
      <c r="Y167" s="189"/>
      <c r="Z167" s="189"/>
      <c r="AA167" s="189"/>
      <c r="AB167" s="189"/>
      <c r="AC167" s="189"/>
      <c r="AD167" s="189"/>
      <c r="AE167" s="189"/>
      <c r="AF167" s="189"/>
      <c r="AG167" s="189"/>
      <c r="AH167" s="189"/>
    </row>
    <row r="168" spans="21:34">
      <c r="U168" s="189"/>
      <c r="V168" s="189"/>
      <c r="W168" s="189"/>
      <c r="X168" s="189"/>
      <c r="Y168" s="189"/>
      <c r="Z168" s="189"/>
      <c r="AA168" s="189"/>
      <c r="AB168" s="189"/>
      <c r="AC168" s="189"/>
      <c r="AD168" s="189"/>
      <c r="AE168" s="189"/>
      <c r="AF168" s="189"/>
      <c r="AG168" s="189"/>
      <c r="AH168" s="189"/>
    </row>
    <row r="169" spans="21:34">
      <c r="U169" s="189"/>
      <c r="V169" s="189"/>
      <c r="W169" s="189"/>
      <c r="X169" s="189"/>
      <c r="Y169" s="189"/>
      <c r="Z169" s="189"/>
      <c r="AA169" s="189"/>
      <c r="AB169" s="189"/>
      <c r="AC169" s="189"/>
      <c r="AD169" s="189"/>
      <c r="AE169" s="189"/>
      <c r="AF169" s="189"/>
      <c r="AG169" s="189"/>
      <c r="AH169" s="189"/>
    </row>
    <row r="170" spans="21:34">
      <c r="U170" s="189"/>
      <c r="V170" s="189"/>
      <c r="W170" s="189"/>
      <c r="X170" s="189"/>
      <c r="Y170" s="189"/>
      <c r="Z170" s="189"/>
      <c r="AA170" s="189"/>
      <c r="AB170" s="189"/>
      <c r="AC170" s="189"/>
      <c r="AD170" s="189"/>
      <c r="AE170" s="189"/>
      <c r="AF170" s="189"/>
      <c r="AG170" s="189"/>
      <c r="AH170" s="189"/>
    </row>
    <row r="171" spans="21:34">
      <c r="U171" s="189"/>
      <c r="V171" s="189"/>
      <c r="W171" s="189"/>
      <c r="X171" s="189"/>
      <c r="Y171" s="189"/>
      <c r="Z171" s="189"/>
      <c r="AA171" s="189"/>
      <c r="AB171" s="189"/>
      <c r="AC171" s="189"/>
      <c r="AD171" s="189"/>
      <c r="AE171" s="189"/>
      <c r="AF171" s="189"/>
      <c r="AG171" s="189"/>
      <c r="AH171" s="189"/>
    </row>
    <row r="172" spans="21:34">
      <c r="U172" s="189"/>
      <c r="V172" s="189"/>
      <c r="W172" s="189"/>
      <c r="X172" s="189"/>
      <c r="Y172" s="189"/>
      <c r="Z172" s="189"/>
      <c r="AA172" s="189"/>
      <c r="AB172" s="189"/>
      <c r="AC172" s="189"/>
      <c r="AD172" s="189"/>
      <c r="AE172" s="189"/>
      <c r="AF172" s="189"/>
      <c r="AG172" s="189"/>
      <c r="AH172" s="189"/>
    </row>
    <row r="173" spans="21:34">
      <c r="U173" s="189"/>
      <c r="V173" s="189"/>
      <c r="W173" s="189"/>
      <c r="X173" s="189"/>
      <c r="Y173" s="189"/>
      <c r="Z173" s="189"/>
      <c r="AA173" s="189"/>
      <c r="AB173" s="189"/>
      <c r="AC173" s="189"/>
      <c r="AD173" s="189"/>
      <c r="AE173" s="189"/>
      <c r="AF173" s="189"/>
      <c r="AG173" s="189"/>
      <c r="AH173" s="189"/>
    </row>
    <row r="174" spans="21:34">
      <c r="U174" s="189"/>
      <c r="V174" s="189"/>
      <c r="W174" s="189"/>
      <c r="X174" s="189"/>
      <c r="Y174" s="189"/>
      <c r="Z174" s="189"/>
      <c r="AA174" s="189"/>
      <c r="AB174" s="189"/>
      <c r="AC174" s="189"/>
      <c r="AD174" s="189"/>
      <c r="AE174" s="189"/>
      <c r="AF174" s="189"/>
      <c r="AG174" s="189"/>
      <c r="AH174" s="189"/>
    </row>
    <row r="175" spans="21:34">
      <c r="U175" s="189"/>
      <c r="V175" s="189"/>
      <c r="W175" s="189"/>
      <c r="X175" s="189"/>
      <c r="Y175" s="189"/>
      <c r="Z175" s="189"/>
      <c r="AA175" s="189"/>
      <c r="AB175" s="189"/>
      <c r="AC175" s="189"/>
      <c r="AD175" s="189"/>
      <c r="AE175" s="189"/>
      <c r="AF175" s="189"/>
      <c r="AG175" s="189"/>
      <c r="AH175" s="189"/>
    </row>
    <row r="176" spans="21:34">
      <c r="U176" s="189"/>
      <c r="V176" s="189"/>
      <c r="W176" s="189"/>
      <c r="X176" s="189"/>
      <c r="Y176" s="189"/>
      <c r="Z176" s="189"/>
      <c r="AA176" s="189"/>
      <c r="AB176" s="189"/>
      <c r="AC176" s="189"/>
      <c r="AD176" s="189"/>
      <c r="AE176" s="189"/>
      <c r="AF176" s="189"/>
      <c r="AG176" s="189"/>
      <c r="AH176" s="189"/>
    </row>
    <row r="177" spans="21:34">
      <c r="U177" s="189"/>
      <c r="V177" s="189"/>
      <c r="W177" s="189"/>
      <c r="X177" s="189"/>
      <c r="Y177" s="189"/>
      <c r="Z177" s="189"/>
      <c r="AA177" s="189"/>
      <c r="AB177" s="189"/>
      <c r="AC177" s="189"/>
      <c r="AD177" s="189"/>
      <c r="AE177" s="189"/>
      <c r="AF177" s="189"/>
      <c r="AG177" s="189"/>
      <c r="AH177" s="189"/>
    </row>
    <row r="178" spans="21:34">
      <c r="U178" s="189"/>
      <c r="V178" s="189"/>
      <c r="W178" s="189"/>
      <c r="X178" s="189"/>
      <c r="Y178" s="189"/>
      <c r="Z178" s="189"/>
      <c r="AA178" s="189"/>
      <c r="AB178" s="189"/>
      <c r="AC178" s="189"/>
      <c r="AD178" s="189"/>
      <c r="AE178" s="189"/>
      <c r="AF178" s="189"/>
      <c r="AG178" s="189"/>
      <c r="AH178" s="189"/>
    </row>
    <row r="179" spans="21:34">
      <c r="U179" s="189"/>
      <c r="V179" s="189"/>
      <c r="W179" s="189"/>
      <c r="X179" s="189"/>
      <c r="Y179" s="189"/>
      <c r="Z179" s="189"/>
      <c r="AA179" s="189"/>
      <c r="AB179" s="189"/>
      <c r="AC179" s="189"/>
      <c r="AD179" s="189"/>
      <c r="AE179" s="189"/>
      <c r="AF179" s="189"/>
      <c r="AG179" s="189"/>
      <c r="AH179" s="189"/>
    </row>
    <row r="180" spans="21:34">
      <c r="U180" s="189"/>
      <c r="V180" s="189"/>
      <c r="W180" s="189"/>
      <c r="X180" s="189"/>
      <c r="Y180" s="189"/>
      <c r="Z180" s="189"/>
      <c r="AA180" s="189"/>
      <c r="AB180" s="189"/>
      <c r="AC180" s="189"/>
      <c r="AD180" s="189"/>
      <c r="AE180" s="189"/>
      <c r="AF180" s="189"/>
      <c r="AG180" s="189"/>
      <c r="AH180" s="189"/>
    </row>
    <row r="181" spans="21:34">
      <c r="U181" s="189"/>
      <c r="V181" s="189"/>
      <c r="W181" s="189"/>
      <c r="X181" s="189"/>
      <c r="Y181" s="189"/>
      <c r="Z181" s="189"/>
      <c r="AA181" s="189"/>
      <c r="AB181" s="189"/>
      <c r="AC181" s="189"/>
      <c r="AD181" s="189"/>
      <c r="AE181" s="189"/>
      <c r="AF181" s="189"/>
      <c r="AG181" s="189"/>
      <c r="AH181" s="189"/>
    </row>
    <row r="182" spans="21:34">
      <c r="U182" s="189"/>
      <c r="V182" s="189"/>
      <c r="W182" s="189"/>
      <c r="X182" s="189"/>
      <c r="Y182" s="189"/>
      <c r="Z182" s="189"/>
      <c r="AA182" s="189"/>
      <c r="AB182" s="189"/>
      <c r="AC182" s="189"/>
      <c r="AD182" s="189"/>
      <c r="AE182" s="189"/>
      <c r="AF182" s="189"/>
      <c r="AG182" s="189"/>
      <c r="AH182" s="189"/>
    </row>
    <row r="183" spans="21:34">
      <c r="U183" s="189"/>
      <c r="V183" s="189"/>
      <c r="W183" s="189"/>
      <c r="X183" s="189"/>
      <c r="Y183" s="189"/>
      <c r="Z183" s="189"/>
      <c r="AA183" s="189"/>
      <c r="AB183" s="189"/>
      <c r="AC183" s="189"/>
      <c r="AD183" s="189"/>
      <c r="AE183" s="189"/>
      <c r="AF183" s="189"/>
      <c r="AG183" s="189"/>
      <c r="AH183" s="189"/>
    </row>
    <row r="184" spans="21:34">
      <c r="U184" s="189"/>
      <c r="V184" s="189"/>
      <c r="W184" s="189"/>
      <c r="X184" s="189"/>
      <c r="Y184" s="189"/>
      <c r="Z184" s="189"/>
      <c r="AA184" s="189"/>
      <c r="AB184" s="189"/>
      <c r="AC184" s="189"/>
      <c r="AD184" s="189"/>
      <c r="AE184" s="189"/>
      <c r="AF184" s="189"/>
      <c r="AG184" s="189"/>
      <c r="AH184" s="189"/>
    </row>
    <row r="185" spans="21:34">
      <c r="U185" s="189"/>
      <c r="V185" s="189"/>
      <c r="W185" s="189"/>
      <c r="X185" s="189"/>
      <c r="Y185" s="189"/>
      <c r="Z185" s="189"/>
      <c r="AA185" s="189"/>
      <c r="AB185" s="189"/>
      <c r="AC185" s="189"/>
      <c r="AD185" s="189"/>
      <c r="AE185" s="189"/>
      <c r="AF185" s="189"/>
      <c r="AG185" s="189"/>
      <c r="AH185" s="189"/>
    </row>
    <row r="186" spans="21:34">
      <c r="U186" s="189"/>
      <c r="V186" s="189"/>
      <c r="W186" s="189"/>
      <c r="X186" s="189"/>
      <c r="Y186" s="189"/>
      <c r="Z186" s="189"/>
      <c r="AA186" s="189"/>
      <c r="AB186" s="189"/>
      <c r="AC186" s="189"/>
      <c r="AD186" s="189"/>
      <c r="AE186" s="189"/>
      <c r="AF186" s="189"/>
      <c r="AG186" s="189"/>
      <c r="AH186" s="189"/>
    </row>
    <row r="187" spans="21:34">
      <c r="U187" s="189"/>
      <c r="V187" s="189"/>
      <c r="W187" s="189"/>
      <c r="X187" s="189"/>
      <c r="Y187" s="189"/>
      <c r="Z187" s="189"/>
      <c r="AA187" s="189"/>
      <c r="AB187" s="189"/>
      <c r="AC187" s="189"/>
      <c r="AD187" s="189"/>
      <c r="AE187" s="189"/>
      <c r="AF187" s="189"/>
      <c r="AG187" s="189"/>
      <c r="AH187" s="189"/>
    </row>
    <row r="188" spans="21:34">
      <c r="U188" s="189"/>
      <c r="V188" s="189"/>
      <c r="W188" s="189"/>
      <c r="X188" s="189"/>
      <c r="Y188" s="189"/>
      <c r="Z188" s="189"/>
      <c r="AA188" s="189"/>
      <c r="AB188" s="189"/>
      <c r="AC188" s="189"/>
      <c r="AD188" s="189"/>
      <c r="AE188" s="189"/>
      <c r="AF188" s="189"/>
      <c r="AG188" s="189"/>
      <c r="AH188" s="189"/>
    </row>
    <row r="189" spans="21:34">
      <c r="U189" s="189"/>
      <c r="V189" s="189"/>
      <c r="W189" s="189"/>
      <c r="X189" s="189"/>
      <c r="Y189" s="189"/>
      <c r="Z189" s="189"/>
      <c r="AA189" s="189"/>
      <c r="AB189" s="189"/>
      <c r="AC189" s="189"/>
      <c r="AD189" s="189"/>
      <c r="AE189" s="189"/>
      <c r="AF189" s="189"/>
      <c r="AG189" s="189"/>
      <c r="AH189" s="189"/>
    </row>
    <row r="190" spans="21:34">
      <c r="U190" s="189"/>
      <c r="V190" s="189"/>
      <c r="W190" s="189"/>
      <c r="X190" s="189"/>
      <c r="Y190" s="189"/>
      <c r="Z190" s="189"/>
      <c r="AA190" s="189"/>
      <c r="AB190" s="189"/>
      <c r="AC190" s="189"/>
      <c r="AD190" s="189"/>
      <c r="AE190" s="189"/>
      <c r="AF190" s="189"/>
      <c r="AG190" s="189"/>
      <c r="AH190" s="189"/>
    </row>
  </sheetData>
  <mergeCells count="19">
    <mergeCell ref="B3:P3"/>
    <mergeCell ref="B4:C8"/>
    <mergeCell ref="D4:I4"/>
    <mergeCell ref="K4:K8"/>
    <mergeCell ref="L4:O4"/>
    <mergeCell ref="P4:P8"/>
    <mergeCell ref="L6:L8"/>
    <mergeCell ref="M6:M8"/>
    <mergeCell ref="N6:N8"/>
    <mergeCell ref="Q4:Q8"/>
    <mergeCell ref="R4:R8"/>
    <mergeCell ref="D5:D8"/>
    <mergeCell ref="E5:E8"/>
    <mergeCell ref="F5:F8"/>
    <mergeCell ref="G5:G8"/>
    <mergeCell ref="H5:H8"/>
    <mergeCell ref="I5:I8"/>
    <mergeCell ref="L5:N5"/>
    <mergeCell ref="O5:O8"/>
  </mergeCells>
  <conditionalFormatting sqref="U96:AH149">
    <cfRule type="cellIs" dxfId="6" priority="1" operator="lessThan">
      <formula>-0.2</formula>
    </cfRule>
    <cfRule type="cellIs" dxfId="5" priority="2" operator="lessThan">
      <formula>-0.1</formula>
    </cfRule>
    <cfRule type="cellIs" dxfId="4" priority="3" operator="greaterThan">
      <formula>0.1</formula>
    </cfRule>
    <cfRule type="cellIs" dxfId="3" priority="4" operator="greaterThan">
      <formula>0</formula>
    </cfRule>
    <cfRule type="cellIs" dxfId="2" priority="5" operator="lessThan">
      <formula>0</formula>
    </cfRule>
  </conditionalFormatting>
  <pageMargins left="0.7" right="0.7" top="0.75" bottom="0.75" header="0.3" footer="0.3"/>
  <pageSetup paperSize="9" scale="51" orientation="portrait"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131C-B9C7-42A1-ACF7-6FB5C99B4264}">
  <sheetPr>
    <tabColor theme="9" tint="0.79998168889431442"/>
    <pageSetUpPr fitToPage="1"/>
  </sheetPr>
  <dimension ref="A1:AM170"/>
  <sheetViews>
    <sheetView showGridLines="0" view="pageBreakPreview" topLeftCell="A4" zoomScale="90" zoomScaleNormal="100" zoomScaleSheetLayoutView="90" workbookViewId="0">
      <pane xSplit="3" ySplit="9" topLeftCell="D13" activePane="bottomRight" state="frozen"/>
      <selection activeCell="B112" sqref="B112"/>
      <selection pane="topRight" activeCell="B112" sqref="B112"/>
      <selection pane="bottomLeft" activeCell="B112" sqref="B112"/>
      <selection pane="bottomRight" activeCell="L24" sqref="L24"/>
    </sheetView>
  </sheetViews>
  <sheetFormatPr defaultColWidth="9.140625" defaultRowHeight="13.5"/>
  <cols>
    <col min="1" max="1" width="2.7109375" style="129" customWidth="1"/>
    <col min="2" max="2" width="9.140625" style="129"/>
    <col min="3" max="3" width="4.140625" style="129" customWidth="1"/>
    <col min="4" max="4" width="9.28515625" style="158" bestFit="1" customWidth="1"/>
    <col min="5" max="5" width="10.28515625" style="158" customWidth="1"/>
    <col min="6" max="6" width="9.28515625" style="158" bestFit="1" customWidth="1"/>
    <col min="7" max="7" width="1.7109375" style="158" customWidth="1"/>
    <col min="8" max="8" width="10.5703125" style="158" customWidth="1"/>
    <col min="9" max="9" width="9.28515625" style="158" bestFit="1" customWidth="1"/>
    <col min="10" max="10" width="3.7109375" style="158" customWidth="1"/>
    <col min="11" max="11" width="9.28515625" style="158" bestFit="1" customWidth="1"/>
    <col min="12" max="12" width="9.7109375" style="191" bestFit="1" customWidth="1"/>
    <col min="13" max="13" width="2.140625" style="158" customWidth="1"/>
    <col min="14" max="16" width="9.7109375" style="191" bestFit="1" customWidth="1"/>
    <col min="17" max="18" width="9.42578125" style="191" bestFit="1" customWidth="1"/>
    <col min="19" max="20" width="9.28515625" style="191" bestFit="1" customWidth="1"/>
    <col min="21" max="21" width="12.5703125" style="191" customWidth="1"/>
    <col min="22" max="16384" width="9.140625" style="129"/>
  </cols>
  <sheetData>
    <row r="1" spans="1:21">
      <c r="A1" s="190"/>
    </row>
    <row r="3" spans="1:21">
      <c r="B3" s="192" t="s">
        <v>13</v>
      </c>
      <c r="C3" s="193"/>
      <c r="D3" s="194"/>
      <c r="E3" s="194"/>
      <c r="F3" s="194"/>
      <c r="G3" s="194"/>
      <c r="H3" s="194"/>
      <c r="I3" s="194"/>
      <c r="J3" s="194"/>
      <c r="K3" s="194"/>
      <c r="L3" s="195"/>
      <c r="M3" s="194"/>
      <c r="N3" s="195"/>
      <c r="O3" s="195"/>
      <c r="P3" s="195"/>
      <c r="Q3" s="195"/>
      <c r="R3" s="195"/>
      <c r="S3" s="195"/>
      <c r="T3" s="195"/>
      <c r="U3" s="196" t="s">
        <v>14</v>
      </c>
    </row>
    <row r="4" spans="1:21">
      <c r="B4" s="197"/>
      <c r="C4" s="197"/>
      <c r="D4" s="169"/>
      <c r="E4" s="169"/>
      <c r="F4" s="169"/>
      <c r="G4" s="169"/>
      <c r="H4" s="169"/>
      <c r="I4" s="169"/>
      <c r="J4" s="169"/>
      <c r="K4" s="169"/>
      <c r="L4" s="198"/>
      <c r="M4" s="169"/>
      <c r="N4" s="198"/>
      <c r="O4" s="198"/>
      <c r="P4" s="198"/>
      <c r="Q4" s="198"/>
      <c r="R4" s="198"/>
      <c r="S4" s="198"/>
      <c r="T4" s="198"/>
      <c r="U4" s="198"/>
    </row>
    <row r="5" spans="1:21" ht="15.75">
      <c r="B5" s="159" t="s">
        <v>704</v>
      </c>
      <c r="C5" s="160"/>
      <c r="D5" s="161"/>
      <c r="E5" s="161"/>
      <c r="F5" s="161"/>
      <c r="G5" s="161"/>
      <c r="H5" s="161"/>
      <c r="I5" s="161"/>
      <c r="J5" s="161"/>
      <c r="K5" s="161"/>
      <c r="L5" s="199"/>
      <c r="M5" s="161"/>
      <c r="N5" s="199"/>
      <c r="O5" s="199"/>
      <c r="P5" s="199"/>
      <c r="Q5" s="199"/>
      <c r="R5" s="199"/>
      <c r="S5" s="199"/>
      <c r="T5" s="199"/>
      <c r="U5" s="200" t="s">
        <v>378</v>
      </c>
    </row>
    <row r="6" spans="1:21" s="201" customFormat="1" ht="30" customHeight="1">
      <c r="B6" s="395" t="s">
        <v>379</v>
      </c>
      <c r="C6" s="396"/>
      <c r="D6" s="396"/>
      <c r="E6" s="396"/>
      <c r="F6" s="396"/>
      <c r="G6" s="396"/>
      <c r="H6" s="396"/>
      <c r="I6" s="396"/>
      <c r="J6" s="396"/>
      <c r="K6" s="396"/>
      <c r="L6" s="396"/>
      <c r="M6" s="396"/>
      <c r="N6" s="396"/>
      <c r="O6" s="396"/>
      <c r="P6" s="396"/>
      <c r="Q6" s="396"/>
      <c r="R6" s="396"/>
      <c r="S6" s="396"/>
      <c r="T6" s="396"/>
      <c r="U6" s="402"/>
    </row>
    <row r="7" spans="1:21">
      <c r="B7" s="354" t="s">
        <v>380</v>
      </c>
      <c r="C7" s="355"/>
      <c r="D7" s="403" t="s">
        <v>381</v>
      </c>
      <c r="E7" s="397" t="s">
        <v>382</v>
      </c>
      <c r="F7" s="397"/>
      <c r="G7" s="167"/>
      <c r="H7" s="406" t="s">
        <v>383</v>
      </c>
      <c r="I7" s="406"/>
      <c r="J7" s="167"/>
      <c r="K7" s="385" t="s">
        <v>384</v>
      </c>
      <c r="L7" s="394" t="s">
        <v>385</v>
      </c>
      <c r="M7" s="394"/>
      <c r="N7" s="394"/>
      <c r="O7" s="394"/>
      <c r="P7" s="394"/>
      <c r="Q7" s="394"/>
      <c r="R7" s="394"/>
      <c r="S7" s="394"/>
      <c r="T7" s="394"/>
      <c r="U7" s="408"/>
    </row>
    <row r="8" spans="1:21">
      <c r="B8" s="356"/>
      <c r="C8" s="357"/>
      <c r="D8" s="404"/>
      <c r="E8" s="399"/>
      <c r="F8" s="399"/>
      <c r="G8" s="202"/>
      <c r="H8" s="407"/>
      <c r="I8" s="407"/>
      <c r="J8" s="202"/>
      <c r="K8" s="386"/>
      <c r="L8" s="409" t="s">
        <v>386</v>
      </c>
      <c r="M8" s="409"/>
      <c r="N8" s="409"/>
      <c r="O8" s="409"/>
      <c r="P8" s="409"/>
      <c r="Q8" s="409"/>
      <c r="R8" s="409"/>
      <c r="S8" s="409"/>
      <c r="T8" s="409"/>
      <c r="U8" s="410"/>
    </row>
    <row r="9" spans="1:21" ht="13.9" customHeight="1">
      <c r="B9" s="356"/>
      <c r="C9" s="357"/>
      <c r="D9" s="404"/>
      <c r="E9" s="391" t="s">
        <v>387</v>
      </c>
      <c r="F9" s="391" t="s">
        <v>388</v>
      </c>
      <c r="G9" s="168"/>
      <c r="H9" s="391" t="s">
        <v>387</v>
      </c>
      <c r="I9" s="385" t="s">
        <v>389</v>
      </c>
      <c r="J9" s="168"/>
      <c r="K9" s="386"/>
      <c r="L9" s="199" t="s">
        <v>390</v>
      </c>
      <c r="M9" s="194"/>
      <c r="N9" s="400" t="s">
        <v>391</v>
      </c>
      <c r="O9" s="400"/>
      <c r="P9" s="400"/>
      <c r="Q9" s="400"/>
      <c r="R9" s="400"/>
      <c r="S9" s="400"/>
      <c r="T9" s="400"/>
      <c r="U9" s="401"/>
    </row>
    <row r="10" spans="1:21">
      <c r="B10" s="356"/>
      <c r="C10" s="357"/>
      <c r="D10" s="404"/>
      <c r="E10" s="392"/>
      <c r="F10" s="392"/>
      <c r="G10" s="168"/>
      <c r="H10" s="392"/>
      <c r="I10" s="386"/>
      <c r="J10" s="168"/>
      <c r="K10" s="386"/>
      <c r="L10" s="203" t="s">
        <v>392</v>
      </c>
      <c r="M10" s="168"/>
      <c r="N10" s="204" t="s">
        <v>392</v>
      </c>
      <c r="O10" s="204" t="s">
        <v>393</v>
      </c>
      <c r="P10" s="204" t="s">
        <v>394</v>
      </c>
      <c r="Q10" s="204" t="s">
        <v>395</v>
      </c>
      <c r="R10" s="204" t="s">
        <v>396</v>
      </c>
      <c r="S10" s="204" t="s">
        <v>397</v>
      </c>
      <c r="T10" s="204" t="s">
        <v>398</v>
      </c>
      <c r="U10" s="205" t="s">
        <v>399</v>
      </c>
    </row>
    <row r="11" spans="1:21">
      <c r="B11" s="356"/>
      <c r="C11" s="357"/>
      <c r="D11" s="404"/>
      <c r="E11" s="392"/>
      <c r="F11" s="392"/>
      <c r="G11" s="168"/>
      <c r="H11" s="392"/>
      <c r="I11" s="386"/>
      <c r="J11" s="168"/>
      <c r="K11" s="386"/>
      <c r="L11" s="203"/>
      <c r="M11" s="168"/>
      <c r="N11" s="204"/>
      <c r="O11" s="204" t="s">
        <v>400</v>
      </c>
      <c r="P11" s="204"/>
      <c r="Q11" s="204" t="s">
        <v>401</v>
      </c>
      <c r="R11" s="204" t="s">
        <v>259</v>
      </c>
      <c r="S11" s="204" t="s">
        <v>402</v>
      </c>
      <c r="T11" s="204" t="s">
        <v>403</v>
      </c>
      <c r="U11" s="205" t="s">
        <v>404</v>
      </c>
    </row>
    <row r="12" spans="1:21">
      <c r="B12" s="358"/>
      <c r="C12" s="359"/>
      <c r="D12" s="405"/>
      <c r="E12" s="393"/>
      <c r="F12" s="393"/>
      <c r="G12" s="169"/>
      <c r="H12" s="393"/>
      <c r="I12" s="387"/>
      <c r="J12" s="169"/>
      <c r="K12" s="387"/>
      <c r="L12" s="198"/>
      <c r="M12" s="169"/>
      <c r="N12" s="198"/>
      <c r="O12" s="198"/>
      <c r="P12" s="198"/>
      <c r="Q12" s="198"/>
      <c r="R12" s="198"/>
      <c r="S12" s="198"/>
      <c r="T12" s="198"/>
      <c r="U12" s="206"/>
    </row>
    <row r="13" spans="1:21">
      <c r="B13" s="170">
        <v>1950</v>
      </c>
      <c r="C13" s="171"/>
      <c r="D13" s="207">
        <v>190.4</v>
      </c>
      <c r="E13" s="207">
        <v>237.6</v>
      </c>
      <c r="F13" s="207">
        <v>11.6</v>
      </c>
      <c r="G13" s="207"/>
      <c r="H13" s="207">
        <v>26.3</v>
      </c>
      <c r="I13" s="207">
        <v>3.2</v>
      </c>
      <c r="J13" s="207"/>
      <c r="K13" s="208" t="s">
        <v>2</v>
      </c>
      <c r="L13" s="209">
        <v>4.7699999999999996</v>
      </c>
      <c r="M13" s="207"/>
      <c r="N13" s="209">
        <v>4.76</v>
      </c>
      <c r="O13" s="209">
        <v>13.33</v>
      </c>
      <c r="P13" s="210" t="s">
        <v>2</v>
      </c>
      <c r="Q13" s="209">
        <v>0.01</v>
      </c>
      <c r="R13" s="209">
        <v>1</v>
      </c>
      <c r="S13" s="209">
        <v>1.1399999999999999</v>
      </c>
      <c r="T13" s="209">
        <v>1.36</v>
      </c>
      <c r="U13" s="211" t="s">
        <v>2</v>
      </c>
    </row>
    <row r="14" spans="1:21">
      <c r="B14" s="170">
        <v>1951</v>
      </c>
      <c r="C14" s="171"/>
      <c r="D14" s="207">
        <v>216.4</v>
      </c>
      <c r="E14" s="207">
        <v>254.4</v>
      </c>
      <c r="F14" s="207">
        <v>9.6</v>
      </c>
      <c r="G14" s="207"/>
      <c r="H14" s="207">
        <v>26.2</v>
      </c>
      <c r="I14" s="207">
        <v>2.7</v>
      </c>
      <c r="J14" s="207"/>
      <c r="K14" s="207">
        <v>3.1</v>
      </c>
      <c r="L14" s="209">
        <v>4.78</v>
      </c>
      <c r="M14" s="207"/>
      <c r="N14" s="209">
        <v>4.76</v>
      </c>
      <c r="O14" s="209">
        <v>13.33</v>
      </c>
      <c r="P14" s="210" t="s">
        <v>2</v>
      </c>
      <c r="Q14" s="209">
        <v>0.01</v>
      </c>
      <c r="R14" s="209">
        <v>1</v>
      </c>
      <c r="S14" s="209">
        <v>1.1399999999999999</v>
      </c>
      <c r="T14" s="209">
        <v>1.36</v>
      </c>
      <c r="U14" s="211" t="s">
        <v>2</v>
      </c>
    </row>
    <row r="15" spans="1:21">
      <c r="B15" s="170">
        <v>1952</v>
      </c>
      <c r="C15" s="171"/>
      <c r="D15" s="207">
        <v>163.80000000000001</v>
      </c>
      <c r="E15" s="207">
        <v>184</v>
      </c>
      <c r="F15" s="207">
        <v>6.3</v>
      </c>
      <c r="G15" s="207"/>
      <c r="H15" s="207">
        <v>26.4</v>
      </c>
      <c r="I15" s="207">
        <v>2.8</v>
      </c>
      <c r="J15" s="207"/>
      <c r="K15" s="207">
        <v>2.6</v>
      </c>
      <c r="L15" s="209">
        <v>4.75</v>
      </c>
      <c r="M15" s="207"/>
      <c r="N15" s="209">
        <v>4.76</v>
      </c>
      <c r="O15" s="209">
        <v>13.33</v>
      </c>
      <c r="P15" s="210" t="s">
        <v>2</v>
      </c>
      <c r="Q15" s="209">
        <v>0.01</v>
      </c>
      <c r="R15" s="209">
        <v>1</v>
      </c>
      <c r="S15" s="209">
        <v>1.1399999999999999</v>
      </c>
      <c r="T15" s="209">
        <v>1.36</v>
      </c>
      <c r="U15" s="211" t="s">
        <v>2</v>
      </c>
    </row>
    <row r="16" spans="1:21">
      <c r="B16" s="170">
        <v>1953</v>
      </c>
      <c r="C16" s="171"/>
      <c r="D16" s="207">
        <v>114.3</v>
      </c>
      <c r="E16" s="207">
        <v>134.80000000000001</v>
      </c>
      <c r="F16" s="207">
        <v>4.7</v>
      </c>
      <c r="G16" s="207"/>
      <c r="H16" s="207">
        <v>26.4</v>
      </c>
      <c r="I16" s="207">
        <v>2.8</v>
      </c>
      <c r="J16" s="207"/>
      <c r="K16" s="207">
        <v>2</v>
      </c>
      <c r="L16" s="209">
        <v>4.75</v>
      </c>
      <c r="M16" s="207"/>
      <c r="N16" s="209">
        <v>4.76</v>
      </c>
      <c r="O16" s="209">
        <v>13.33</v>
      </c>
      <c r="P16" s="210" t="s">
        <v>2</v>
      </c>
      <c r="Q16" s="209">
        <v>0.01</v>
      </c>
      <c r="R16" s="209">
        <v>1</v>
      </c>
      <c r="S16" s="209">
        <v>1.1299999999999999</v>
      </c>
      <c r="T16" s="209">
        <v>1.36</v>
      </c>
      <c r="U16" s="211" t="s">
        <v>2</v>
      </c>
    </row>
    <row r="17" spans="2:21">
      <c r="B17" s="170">
        <v>1954</v>
      </c>
      <c r="C17" s="171"/>
      <c r="D17" s="207">
        <v>170.8</v>
      </c>
      <c r="E17" s="207">
        <v>197.4</v>
      </c>
      <c r="F17" s="207">
        <v>8.1999999999999993</v>
      </c>
      <c r="G17" s="207"/>
      <c r="H17" s="207">
        <v>40.200000000000003</v>
      </c>
      <c r="I17" s="207">
        <v>4</v>
      </c>
      <c r="J17" s="207"/>
      <c r="K17" s="207">
        <v>1.4</v>
      </c>
      <c r="L17" s="209">
        <v>4.78</v>
      </c>
      <c r="M17" s="207"/>
      <c r="N17" s="209">
        <v>4.76</v>
      </c>
      <c r="O17" s="209">
        <v>13.33</v>
      </c>
      <c r="P17" s="210" t="s">
        <v>2</v>
      </c>
      <c r="Q17" s="209">
        <v>0.01</v>
      </c>
      <c r="R17" s="209">
        <v>1</v>
      </c>
      <c r="S17" s="209">
        <v>1.1299999999999999</v>
      </c>
      <c r="T17" s="209">
        <v>1.36</v>
      </c>
      <c r="U17" s="211" t="s">
        <v>2</v>
      </c>
    </row>
    <row r="18" spans="2:21">
      <c r="B18" s="174">
        <v>1955</v>
      </c>
      <c r="D18" s="188">
        <v>210.9</v>
      </c>
      <c r="E18" s="188">
        <v>258.2</v>
      </c>
      <c r="F18" s="188">
        <v>10</v>
      </c>
      <c r="G18" s="188"/>
      <c r="H18" s="188">
        <v>43.1</v>
      </c>
      <c r="I18" s="188">
        <v>3.9</v>
      </c>
      <c r="J18" s="188"/>
      <c r="K18" s="188">
        <v>1.8</v>
      </c>
      <c r="L18" s="212">
        <v>4.76</v>
      </c>
      <c r="M18" s="188"/>
      <c r="N18" s="212">
        <v>4.76</v>
      </c>
      <c r="O18" s="212">
        <v>13.33</v>
      </c>
      <c r="P18" s="213" t="s">
        <v>2</v>
      </c>
      <c r="Q18" s="212">
        <v>0.01</v>
      </c>
      <c r="R18" s="212">
        <v>1</v>
      </c>
      <c r="S18" s="212">
        <v>1.1299999999999999</v>
      </c>
      <c r="T18" s="212">
        <v>1.36</v>
      </c>
      <c r="U18" s="214" t="s">
        <v>2</v>
      </c>
    </row>
    <row r="19" spans="2:21">
      <c r="B19" s="174">
        <v>1956</v>
      </c>
      <c r="D19" s="188">
        <v>232.9</v>
      </c>
      <c r="E19" s="188">
        <v>266.39999999999998</v>
      </c>
      <c r="F19" s="188">
        <v>9.6999999999999993</v>
      </c>
      <c r="G19" s="188"/>
      <c r="H19" s="188">
        <v>44.2</v>
      </c>
      <c r="I19" s="188">
        <v>4.0999999999999996</v>
      </c>
      <c r="J19" s="188"/>
      <c r="K19" s="188">
        <v>2</v>
      </c>
      <c r="L19" s="212">
        <v>4.79</v>
      </c>
      <c r="M19" s="188"/>
      <c r="N19" s="212">
        <v>4.76</v>
      </c>
      <c r="O19" s="212">
        <v>13.33</v>
      </c>
      <c r="P19" s="213" t="s">
        <v>2</v>
      </c>
      <c r="Q19" s="212">
        <v>0.01</v>
      </c>
      <c r="R19" s="212">
        <v>1</v>
      </c>
      <c r="S19" s="212">
        <v>1.1299999999999999</v>
      </c>
      <c r="T19" s="212">
        <v>1.36</v>
      </c>
      <c r="U19" s="214" t="s">
        <v>2</v>
      </c>
    </row>
    <row r="20" spans="2:21">
      <c r="B20" s="174">
        <v>1957</v>
      </c>
      <c r="D20" s="188">
        <v>200.1</v>
      </c>
      <c r="E20" s="188">
        <v>223.2</v>
      </c>
      <c r="F20" s="188">
        <v>7.2</v>
      </c>
      <c r="G20" s="188"/>
      <c r="H20" s="188">
        <v>48.7</v>
      </c>
      <c r="I20" s="188">
        <v>4.5</v>
      </c>
      <c r="J20" s="188"/>
      <c r="K20" s="188">
        <v>1.1000000000000001</v>
      </c>
      <c r="L20" s="212">
        <v>4.76</v>
      </c>
      <c r="M20" s="188"/>
      <c r="N20" s="212">
        <v>4.76</v>
      </c>
      <c r="O20" s="212">
        <v>13.33</v>
      </c>
      <c r="P20" s="213" t="s">
        <v>2</v>
      </c>
      <c r="Q20" s="212">
        <v>0.01</v>
      </c>
      <c r="R20" s="212">
        <v>1</v>
      </c>
      <c r="S20" s="212">
        <v>1.1299999999999999</v>
      </c>
      <c r="T20" s="212">
        <v>1.29</v>
      </c>
      <c r="U20" s="214" t="s">
        <v>2</v>
      </c>
    </row>
    <row r="21" spans="2:21">
      <c r="B21" s="174">
        <v>1958</v>
      </c>
      <c r="D21" s="188">
        <v>172.7</v>
      </c>
      <c r="E21" s="188">
        <v>196.5</v>
      </c>
      <c r="F21" s="188">
        <v>6.6</v>
      </c>
      <c r="G21" s="188"/>
      <c r="H21" s="188">
        <v>54.3</v>
      </c>
      <c r="I21" s="188">
        <v>4.7</v>
      </c>
      <c r="J21" s="188"/>
      <c r="K21" s="188">
        <v>0.9</v>
      </c>
      <c r="L21" s="212">
        <v>4.75</v>
      </c>
      <c r="M21" s="188"/>
      <c r="N21" s="212">
        <v>4.76</v>
      </c>
      <c r="O21" s="212">
        <v>13.33</v>
      </c>
      <c r="P21" s="213" t="s">
        <v>2</v>
      </c>
      <c r="Q21" s="212">
        <v>0.01</v>
      </c>
      <c r="R21" s="212">
        <v>1</v>
      </c>
      <c r="S21" s="212">
        <v>1.1299999999999999</v>
      </c>
      <c r="T21" s="212">
        <v>1.1299999999999999</v>
      </c>
      <c r="U21" s="214" t="s">
        <v>2</v>
      </c>
    </row>
    <row r="22" spans="2:21">
      <c r="B22" s="174">
        <v>1959</v>
      </c>
      <c r="D22" s="188">
        <v>133.1</v>
      </c>
      <c r="E22" s="188">
        <v>154.30000000000001</v>
      </c>
      <c r="F22" s="188">
        <v>4.5</v>
      </c>
      <c r="G22" s="188"/>
      <c r="H22" s="188">
        <v>58.3</v>
      </c>
      <c r="I22" s="188">
        <v>4.3</v>
      </c>
      <c r="J22" s="188"/>
      <c r="K22" s="188">
        <v>0.8</v>
      </c>
      <c r="L22" s="212">
        <v>4.76</v>
      </c>
      <c r="M22" s="188"/>
      <c r="N22" s="212">
        <v>4.76</v>
      </c>
      <c r="O22" s="212">
        <v>13.33</v>
      </c>
      <c r="P22" s="213" t="s">
        <v>2</v>
      </c>
      <c r="Q22" s="212">
        <v>0.01</v>
      </c>
      <c r="R22" s="212">
        <v>1</v>
      </c>
      <c r="S22" s="212">
        <v>1.1299999999999999</v>
      </c>
      <c r="T22" s="212">
        <v>0.96</v>
      </c>
      <c r="U22" s="214" t="s">
        <v>2</v>
      </c>
    </row>
    <row r="23" spans="2:21">
      <c r="B23" s="170">
        <v>1960</v>
      </c>
      <c r="C23" s="171"/>
      <c r="D23" s="207">
        <v>90.3</v>
      </c>
      <c r="E23" s="207">
        <v>114</v>
      </c>
      <c r="F23" s="207">
        <v>3.2</v>
      </c>
      <c r="G23" s="207"/>
      <c r="H23" s="207">
        <v>61.8</v>
      </c>
      <c r="I23" s="207">
        <v>4.4000000000000004</v>
      </c>
      <c r="J23" s="207"/>
      <c r="K23" s="207">
        <v>1</v>
      </c>
      <c r="L23" s="209">
        <v>4.75</v>
      </c>
      <c r="M23" s="207"/>
      <c r="N23" s="209">
        <v>4.76</v>
      </c>
      <c r="O23" s="209">
        <v>13.33</v>
      </c>
      <c r="P23" s="210" t="s">
        <v>2</v>
      </c>
      <c r="Q23" s="209">
        <v>0.01</v>
      </c>
      <c r="R23" s="209">
        <v>1</v>
      </c>
      <c r="S23" s="209">
        <v>1.1299999999999999</v>
      </c>
      <c r="T23" s="209">
        <v>0.96</v>
      </c>
      <c r="U23" s="211" t="s">
        <v>2</v>
      </c>
    </row>
    <row r="24" spans="2:21">
      <c r="B24" s="170">
        <v>1961</v>
      </c>
      <c r="C24" s="171"/>
      <c r="D24" s="207">
        <v>89.5</v>
      </c>
      <c r="E24" s="207">
        <v>111.7</v>
      </c>
      <c r="F24" s="207">
        <v>3.6</v>
      </c>
      <c r="G24" s="207"/>
      <c r="H24" s="207">
        <v>64.5</v>
      </c>
      <c r="I24" s="207">
        <v>4.5</v>
      </c>
      <c r="J24" s="207"/>
      <c r="K24" s="207">
        <v>0.9</v>
      </c>
      <c r="L24" s="209">
        <v>4.76</v>
      </c>
      <c r="M24" s="207"/>
      <c r="N24" s="209">
        <v>4.76</v>
      </c>
      <c r="O24" s="209">
        <v>13.33</v>
      </c>
      <c r="P24" s="210" t="s">
        <v>2</v>
      </c>
      <c r="Q24" s="209">
        <v>0.01</v>
      </c>
      <c r="R24" s="209">
        <v>1</v>
      </c>
      <c r="S24" s="209">
        <v>1.1299999999999999</v>
      </c>
      <c r="T24" s="209">
        <v>0.96</v>
      </c>
      <c r="U24" s="211" t="s">
        <v>2</v>
      </c>
    </row>
    <row r="25" spans="2:21">
      <c r="B25" s="170">
        <v>1962</v>
      </c>
      <c r="C25" s="171"/>
      <c r="D25" s="207">
        <v>127.7</v>
      </c>
      <c r="E25" s="207">
        <v>106</v>
      </c>
      <c r="F25" s="207">
        <v>3.2</v>
      </c>
      <c r="G25" s="207"/>
      <c r="H25" s="207">
        <v>72.599999999999994</v>
      </c>
      <c r="I25" s="207">
        <v>5</v>
      </c>
      <c r="J25" s="207"/>
      <c r="K25" s="207">
        <v>1.1000000000000001</v>
      </c>
      <c r="L25" s="209">
        <v>4.76</v>
      </c>
      <c r="M25" s="207"/>
      <c r="N25" s="209">
        <v>4.76</v>
      </c>
      <c r="O25" s="209">
        <v>13.33</v>
      </c>
      <c r="P25" s="210" t="s">
        <v>2</v>
      </c>
      <c r="Q25" s="209">
        <v>0.01</v>
      </c>
      <c r="R25" s="209">
        <v>1</v>
      </c>
      <c r="S25" s="209">
        <v>1.18</v>
      </c>
      <c r="T25" s="209">
        <v>0.96</v>
      </c>
      <c r="U25" s="211" t="s">
        <v>2</v>
      </c>
    </row>
    <row r="26" spans="2:21">
      <c r="B26" s="170">
        <v>1963</v>
      </c>
      <c r="C26" s="171"/>
      <c r="D26" s="207">
        <v>75</v>
      </c>
      <c r="E26" s="207">
        <v>97.1</v>
      </c>
      <c r="F26" s="207">
        <v>3</v>
      </c>
      <c r="G26" s="207"/>
      <c r="H26" s="207">
        <v>85.5</v>
      </c>
      <c r="I26" s="207">
        <v>5.5</v>
      </c>
      <c r="J26" s="207"/>
      <c r="K26" s="207">
        <v>1.5</v>
      </c>
      <c r="L26" s="209">
        <v>4.76</v>
      </c>
      <c r="M26" s="207"/>
      <c r="N26" s="209">
        <v>4.76</v>
      </c>
      <c r="O26" s="209">
        <v>13.33</v>
      </c>
      <c r="P26" s="210" t="s">
        <v>2</v>
      </c>
      <c r="Q26" s="209">
        <v>0.01</v>
      </c>
      <c r="R26" s="209">
        <v>1</v>
      </c>
      <c r="S26" s="209">
        <v>1.19</v>
      </c>
      <c r="T26" s="209">
        <v>0.96</v>
      </c>
      <c r="U26" s="211" t="s">
        <v>2</v>
      </c>
    </row>
    <row r="27" spans="2:21">
      <c r="B27" s="170">
        <v>1964</v>
      </c>
      <c r="C27" s="171"/>
      <c r="D27" s="207">
        <v>51.1</v>
      </c>
      <c r="E27" s="207">
        <v>73.5</v>
      </c>
      <c r="F27" s="207">
        <v>2.1</v>
      </c>
      <c r="G27" s="207"/>
      <c r="H27" s="207">
        <v>86.3</v>
      </c>
      <c r="I27" s="207">
        <v>5.3</v>
      </c>
      <c r="J27" s="207"/>
      <c r="K27" s="207">
        <v>4.7</v>
      </c>
      <c r="L27" s="209">
        <v>4.78</v>
      </c>
      <c r="M27" s="207"/>
      <c r="N27" s="209">
        <v>4.76</v>
      </c>
      <c r="O27" s="209">
        <v>13.33</v>
      </c>
      <c r="P27" s="210" t="s">
        <v>2</v>
      </c>
      <c r="Q27" s="209">
        <v>0.01</v>
      </c>
      <c r="R27" s="209">
        <v>1</v>
      </c>
      <c r="S27" s="209">
        <v>1.19</v>
      </c>
      <c r="T27" s="209">
        <v>0.96</v>
      </c>
      <c r="U27" s="211" t="s">
        <v>2</v>
      </c>
    </row>
    <row r="28" spans="2:21">
      <c r="B28" s="174">
        <v>1965</v>
      </c>
      <c r="D28" s="188">
        <v>72.900000000000006</v>
      </c>
      <c r="E28" s="188">
        <v>92.1</v>
      </c>
      <c r="F28" s="188">
        <v>2.7</v>
      </c>
      <c r="G28" s="188"/>
      <c r="H28" s="188">
        <v>102.5</v>
      </c>
      <c r="I28" s="188">
        <v>6</v>
      </c>
      <c r="J28" s="188"/>
      <c r="K28" s="188">
        <v>3.3</v>
      </c>
      <c r="L28" s="212">
        <v>4.78</v>
      </c>
      <c r="M28" s="188"/>
      <c r="N28" s="212">
        <v>4.76</v>
      </c>
      <c r="O28" s="212">
        <v>13.33</v>
      </c>
      <c r="P28" s="213" t="s">
        <v>2</v>
      </c>
      <c r="Q28" s="212">
        <v>0.01</v>
      </c>
      <c r="R28" s="212">
        <v>1</v>
      </c>
      <c r="S28" s="212">
        <v>1.19</v>
      </c>
      <c r="T28" s="212">
        <v>0.96</v>
      </c>
      <c r="U28" s="214" t="s">
        <v>2</v>
      </c>
    </row>
    <row r="29" spans="2:21">
      <c r="B29" s="174">
        <v>1966</v>
      </c>
      <c r="D29" s="188">
        <v>42.9</v>
      </c>
      <c r="E29" s="188">
        <v>66.5</v>
      </c>
      <c r="F29" s="188">
        <v>1.9</v>
      </c>
      <c r="G29" s="188"/>
      <c r="H29" s="188">
        <v>114.9</v>
      </c>
      <c r="I29" s="188">
        <v>6.6</v>
      </c>
      <c r="J29" s="188"/>
      <c r="K29" s="188">
        <v>5.5</v>
      </c>
      <c r="L29" s="212">
        <v>4.78</v>
      </c>
      <c r="M29" s="188"/>
      <c r="N29" s="212">
        <v>4.76</v>
      </c>
      <c r="O29" s="212">
        <v>13.33</v>
      </c>
      <c r="P29" s="213" t="s">
        <v>2</v>
      </c>
      <c r="Q29" s="212">
        <v>0.01</v>
      </c>
      <c r="R29" s="212">
        <v>0.75</v>
      </c>
      <c r="S29" s="212">
        <v>1.19</v>
      </c>
      <c r="T29" s="212">
        <v>0.96</v>
      </c>
      <c r="U29" s="214" t="s">
        <v>2</v>
      </c>
    </row>
    <row r="30" spans="2:21">
      <c r="B30" s="174">
        <v>1967</v>
      </c>
      <c r="D30" s="188">
        <v>55.5</v>
      </c>
      <c r="E30" s="188">
        <v>75.7</v>
      </c>
      <c r="F30" s="188">
        <v>2.2000000000000002</v>
      </c>
      <c r="G30" s="188"/>
      <c r="H30" s="188">
        <v>124.7</v>
      </c>
      <c r="I30" s="188">
        <v>6.7</v>
      </c>
      <c r="J30" s="188"/>
      <c r="K30" s="188">
        <v>4.3</v>
      </c>
      <c r="L30" s="212">
        <v>5.93</v>
      </c>
      <c r="M30" s="188"/>
      <c r="N30" s="212">
        <v>4.8600000000000003</v>
      </c>
      <c r="O30" s="212">
        <v>13.45</v>
      </c>
      <c r="P30" s="213" t="s">
        <v>2</v>
      </c>
      <c r="Q30" s="212">
        <v>0.01</v>
      </c>
      <c r="R30" s="212">
        <v>0.65</v>
      </c>
      <c r="S30" s="212">
        <v>1.22</v>
      </c>
      <c r="T30" s="212">
        <v>0.98</v>
      </c>
      <c r="U30" s="214" t="s">
        <v>2</v>
      </c>
    </row>
    <row r="31" spans="2:21">
      <c r="B31" s="174">
        <v>1968</v>
      </c>
      <c r="D31" s="188">
        <v>51.6</v>
      </c>
      <c r="E31" s="188">
        <v>78.099999999999994</v>
      </c>
      <c r="F31" s="188">
        <v>2.4</v>
      </c>
      <c r="G31" s="188"/>
      <c r="H31" s="188">
        <v>181.2</v>
      </c>
      <c r="I31" s="188">
        <v>10.3</v>
      </c>
      <c r="J31" s="188"/>
      <c r="K31" s="188">
        <v>9.3000000000000007</v>
      </c>
      <c r="L31" s="212">
        <v>5.93</v>
      </c>
      <c r="M31" s="188"/>
      <c r="N31" s="212">
        <v>5.95</v>
      </c>
      <c r="O31" s="212">
        <v>14.28</v>
      </c>
      <c r="P31" s="213" t="s">
        <v>2</v>
      </c>
      <c r="Q31" s="212">
        <v>0.02</v>
      </c>
      <c r="R31" s="212">
        <v>0.79</v>
      </c>
      <c r="S31" s="212">
        <v>1.49</v>
      </c>
      <c r="T31" s="212">
        <v>1.21</v>
      </c>
      <c r="U31" s="214" t="s">
        <v>2</v>
      </c>
    </row>
    <row r="32" spans="2:21">
      <c r="B32" s="174">
        <v>1969</v>
      </c>
      <c r="D32" s="188">
        <v>40</v>
      </c>
      <c r="E32" s="188">
        <v>63.3</v>
      </c>
      <c r="F32" s="188">
        <v>1.7</v>
      </c>
      <c r="G32" s="188"/>
      <c r="H32" s="188">
        <v>230.9</v>
      </c>
      <c r="I32" s="188">
        <v>12</v>
      </c>
      <c r="J32" s="188"/>
      <c r="K32" s="188">
        <v>15.9</v>
      </c>
      <c r="L32" s="212">
        <v>5.96</v>
      </c>
      <c r="M32" s="188"/>
      <c r="N32" s="212">
        <v>5.95</v>
      </c>
      <c r="O32" s="212">
        <v>14.28</v>
      </c>
      <c r="P32" s="213" t="s">
        <v>2</v>
      </c>
      <c r="Q32" s="212">
        <v>0.02</v>
      </c>
      <c r="R32" s="212">
        <v>0.79</v>
      </c>
      <c r="S32" s="212">
        <v>1.51</v>
      </c>
      <c r="T32" s="212">
        <v>1.1499999999999999</v>
      </c>
      <c r="U32" s="214" t="s">
        <v>2</v>
      </c>
    </row>
    <row r="33" spans="2:27">
      <c r="B33" s="170">
        <v>1970</v>
      </c>
      <c r="C33" s="171"/>
      <c r="D33" s="207">
        <v>42.3</v>
      </c>
      <c r="E33" s="207">
        <v>67.599999999999994</v>
      </c>
      <c r="F33" s="207">
        <v>2.1</v>
      </c>
      <c r="G33" s="207"/>
      <c r="H33" s="207">
        <v>419.2</v>
      </c>
      <c r="I33" s="207">
        <v>18.3</v>
      </c>
      <c r="J33" s="207"/>
      <c r="K33" s="207">
        <v>20.100000000000001</v>
      </c>
      <c r="L33" s="209">
        <v>5.96</v>
      </c>
      <c r="M33" s="207"/>
      <c r="N33" s="209">
        <v>5.95</v>
      </c>
      <c r="O33" s="209">
        <v>14.28</v>
      </c>
      <c r="P33" s="210" t="s">
        <v>2</v>
      </c>
      <c r="Q33" s="209">
        <v>0.02</v>
      </c>
      <c r="R33" s="209">
        <v>0.79</v>
      </c>
      <c r="S33" s="209">
        <v>1.63</v>
      </c>
      <c r="T33" s="209">
        <v>1.07</v>
      </c>
      <c r="U33" s="215">
        <v>5.95</v>
      </c>
    </row>
    <row r="34" spans="2:27">
      <c r="B34" s="170">
        <v>1971</v>
      </c>
      <c r="C34" s="171"/>
      <c r="D34" s="207">
        <v>52.4</v>
      </c>
      <c r="E34" s="207">
        <v>83.6</v>
      </c>
      <c r="F34" s="207">
        <v>2.7</v>
      </c>
      <c r="G34" s="207"/>
      <c r="H34" s="207">
        <v>465.9</v>
      </c>
      <c r="I34" s="207">
        <v>19.7</v>
      </c>
      <c r="J34" s="207"/>
      <c r="K34" s="207">
        <v>21.9</v>
      </c>
      <c r="L34" s="209">
        <v>5.96</v>
      </c>
      <c r="M34" s="207"/>
      <c r="N34" s="209">
        <v>5.94</v>
      </c>
      <c r="O34" s="209">
        <v>14.45</v>
      </c>
      <c r="P34" s="210" t="s">
        <v>2</v>
      </c>
      <c r="Q34" s="209">
        <v>0.02</v>
      </c>
      <c r="R34" s="209">
        <v>0.79</v>
      </c>
      <c r="S34" s="209">
        <v>1.7</v>
      </c>
      <c r="T34" s="209">
        <v>1.07</v>
      </c>
      <c r="U34" s="215">
        <v>5.95</v>
      </c>
    </row>
    <row r="35" spans="2:27">
      <c r="B35" s="170">
        <v>1972</v>
      </c>
      <c r="C35" s="171"/>
      <c r="D35" s="207">
        <v>60.6</v>
      </c>
      <c r="E35" s="207">
        <v>108.5</v>
      </c>
      <c r="F35" s="207">
        <v>3.6</v>
      </c>
      <c r="G35" s="207"/>
      <c r="H35" s="207">
        <v>485.1</v>
      </c>
      <c r="I35" s="207">
        <v>19</v>
      </c>
      <c r="J35" s="207"/>
      <c r="K35" s="207">
        <v>21.8</v>
      </c>
      <c r="L35" s="209">
        <v>6.7</v>
      </c>
      <c r="M35" s="207"/>
      <c r="N35" s="209">
        <v>5.97</v>
      </c>
      <c r="O35" s="209">
        <v>14.94</v>
      </c>
      <c r="P35" s="210" t="s">
        <v>2</v>
      </c>
      <c r="Q35" s="209">
        <v>0.02</v>
      </c>
      <c r="R35" s="209">
        <v>0.79</v>
      </c>
      <c r="S35" s="209">
        <v>1.87</v>
      </c>
      <c r="T35" s="209">
        <v>1.18</v>
      </c>
      <c r="U35" s="215">
        <v>6.48</v>
      </c>
    </row>
    <row r="36" spans="2:27">
      <c r="B36" s="170">
        <v>1973</v>
      </c>
      <c r="C36" s="171"/>
      <c r="D36" s="207">
        <v>82.3</v>
      </c>
      <c r="E36" s="207">
        <v>126.1</v>
      </c>
      <c r="F36" s="207">
        <v>3.7</v>
      </c>
      <c r="G36" s="207"/>
      <c r="H36" s="207">
        <v>552</v>
      </c>
      <c r="I36" s="207">
        <v>19.2</v>
      </c>
      <c r="J36" s="207"/>
      <c r="K36" s="207">
        <v>23</v>
      </c>
      <c r="L36" s="209">
        <v>6.75</v>
      </c>
      <c r="M36" s="207"/>
      <c r="N36" s="209">
        <v>6.4</v>
      </c>
      <c r="O36" s="209">
        <v>15.7</v>
      </c>
      <c r="P36" s="210" t="s">
        <v>2</v>
      </c>
      <c r="Q36" s="209">
        <v>0.02</v>
      </c>
      <c r="R36" s="209">
        <v>0.83</v>
      </c>
      <c r="S36" s="209">
        <v>2.4</v>
      </c>
      <c r="T36" s="209">
        <v>1.44</v>
      </c>
      <c r="U36" s="215">
        <v>7.63</v>
      </c>
    </row>
    <row r="37" spans="2:27">
      <c r="B37" s="170">
        <v>1974</v>
      </c>
      <c r="C37" s="171"/>
      <c r="D37" s="207">
        <v>73.900000000000006</v>
      </c>
      <c r="E37" s="207">
        <v>132.80000000000001</v>
      </c>
      <c r="F37" s="207">
        <v>2.2999999999999998</v>
      </c>
      <c r="G37" s="207"/>
      <c r="H37" s="207">
        <v>648.9</v>
      </c>
      <c r="I37" s="207">
        <v>18.2</v>
      </c>
      <c r="J37" s="207"/>
      <c r="K37" s="207">
        <v>17.8</v>
      </c>
      <c r="L37" s="209">
        <v>6.69</v>
      </c>
      <c r="M37" s="207"/>
      <c r="N37" s="209">
        <v>6.65</v>
      </c>
      <c r="O37" s="209">
        <v>15.56</v>
      </c>
      <c r="P37" s="210" t="s">
        <v>2</v>
      </c>
      <c r="Q37" s="209">
        <v>0.02</v>
      </c>
      <c r="R37" s="209">
        <v>0.82</v>
      </c>
      <c r="S37" s="209">
        <v>2.57</v>
      </c>
      <c r="T37" s="209">
        <v>1.38</v>
      </c>
      <c r="U37" s="215">
        <v>8</v>
      </c>
    </row>
    <row r="38" spans="2:27">
      <c r="B38" s="174">
        <v>1975</v>
      </c>
      <c r="D38" s="188">
        <v>56.9</v>
      </c>
      <c r="E38" s="188">
        <v>108.1</v>
      </c>
      <c r="F38" s="188">
        <v>1.7</v>
      </c>
      <c r="G38" s="188"/>
      <c r="H38" s="188">
        <v>729.3</v>
      </c>
      <c r="I38" s="188">
        <v>19.2</v>
      </c>
      <c r="J38" s="188"/>
      <c r="K38" s="188">
        <v>23</v>
      </c>
      <c r="L38" s="212">
        <v>7.71</v>
      </c>
      <c r="M38" s="188"/>
      <c r="N38" s="212">
        <v>7.01</v>
      </c>
      <c r="O38" s="212">
        <v>15.57</v>
      </c>
      <c r="P38" s="213" t="s">
        <v>2</v>
      </c>
      <c r="Q38" s="212">
        <v>0.02</v>
      </c>
      <c r="R38" s="212">
        <v>0.84</v>
      </c>
      <c r="S38" s="212">
        <v>2.85</v>
      </c>
      <c r="T38" s="212">
        <v>1.63</v>
      </c>
      <c r="U38" s="216">
        <v>8.51</v>
      </c>
    </row>
    <row r="39" spans="2:27">
      <c r="B39" s="174">
        <v>1976</v>
      </c>
      <c r="D39" s="188">
        <v>94</v>
      </c>
      <c r="E39" s="188">
        <v>158.80000000000001</v>
      </c>
      <c r="F39" s="188">
        <v>3</v>
      </c>
      <c r="G39" s="188"/>
      <c r="H39" s="188">
        <v>773.2</v>
      </c>
      <c r="I39" s="188">
        <v>21.5</v>
      </c>
      <c r="J39" s="188"/>
      <c r="K39" s="188">
        <v>20.100000000000001</v>
      </c>
      <c r="L39" s="212">
        <v>8.83</v>
      </c>
      <c r="M39" s="188"/>
      <c r="N39" s="212">
        <v>8.41</v>
      </c>
      <c r="O39" s="212">
        <v>15.19</v>
      </c>
      <c r="P39" s="213" t="s">
        <v>2</v>
      </c>
      <c r="Q39" s="212">
        <v>0.03</v>
      </c>
      <c r="R39" s="212">
        <v>0.94</v>
      </c>
      <c r="S39" s="212">
        <v>3.34</v>
      </c>
      <c r="T39" s="212">
        <v>1.76</v>
      </c>
      <c r="U39" s="216">
        <v>9.7100000000000009</v>
      </c>
    </row>
    <row r="40" spans="2:27">
      <c r="B40" s="174">
        <v>1977</v>
      </c>
      <c r="D40" s="188">
        <v>278.39999999999998</v>
      </c>
      <c r="E40" s="188">
        <v>358.1</v>
      </c>
      <c r="F40" s="188">
        <v>5.9</v>
      </c>
      <c r="G40" s="188"/>
      <c r="H40" s="188">
        <v>856.1</v>
      </c>
      <c r="I40" s="188">
        <v>20.9</v>
      </c>
      <c r="J40" s="188"/>
      <c r="K40" s="188">
        <v>16</v>
      </c>
      <c r="L40" s="212">
        <v>15.56</v>
      </c>
      <c r="M40" s="188"/>
      <c r="N40" s="212">
        <v>8.8699999999999992</v>
      </c>
      <c r="O40" s="212">
        <v>15.49</v>
      </c>
      <c r="P40" s="213" t="s">
        <v>2</v>
      </c>
      <c r="Q40" s="212">
        <v>0.03</v>
      </c>
      <c r="R40" s="212">
        <v>1.02</v>
      </c>
      <c r="S40" s="212">
        <v>3.82</v>
      </c>
      <c r="T40" s="212">
        <v>1.81</v>
      </c>
      <c r="U40" s="216">
        <v>10.36</v>
      </c>
    </row>
    <row r="41" spans="2:27">
      <c r="B41" s="174">
        <v>1978</v>
      </c>
      <c r="D41" s="188">
        <v>397.3</v>
      </c>
      <c r="E41" s="188">
        <v>482.2</v>
      </c>
      <c r="F41" s="188">
        <v>5.6</v>
      </c>
      <c r="G41" s="188"/>
      <c r="H41" s="188">
        <v>1114.3</v>
      </c>
      <c r="I41" s="188">
        <v>40.799999999999997</v>
      </c>
      <c r="J41" s="188"/>
      <c r="K41" s="188">
        <v>15.5</v>
      </c>
      <c r="L41" s="212">
        <v>15.51</v>
      </c>
      <c r="M41" s="188"/>
      <c r="N41" s="212">
        <v>15.61</v>
      </c>
      <c r="O41" s="212">
        <v>29.97</v>
      </c>
      <c r="P41" s="213" t="s">
        <v>2</v>
      </c>
      <c r="Q41" s="212">
        <v>7.0000000000000007E-2</v>
      </c>
      <c r="R41" s="212">
        <v>1.91</v>
      </c>
      <c r="S41" s="212">
        <v>7.77</v>
      </c>
      <c r="T41" s="212">
        <v>3.46</v>
      </c>
      <c r="U41" s="216">
        <v>19.55</v>
      </c>
      <c r="AA41" s="177"/>
    </row>
    <row r="42" spans="2:27">
      <c r="B42" s="174">
        <v>1979</v>
      </c>
      <c r="D42" s="188">
        <v>516.1</v>
      </c>
      <c r="E42" s="188">
        <v>624.9</v>
      </c>
      <c r="F42" s="188">
        <v>5.2</v>
      </c>
      <c r="G42" s="188"/>
      <c r="H42" s="188">
        <v>1245.7</v>
      </c>
      <c r="I42" s="188">
        <v>37</v>
      </c>
      <c r="J42" s="188"/>
      <c r="K42" s="188">
        <v>13</v>
      </c>
      <c r="L42" s="212">
        <v>15.45</v>
      </c>
      <c r="M42" s="188"/>
      <c r="N42" s="212">
        <v>15.57</v>
      </c>
      <c r="O42" s="212">
        <v>33.04</v>
      </c>
      <c r="P42" s="213" t="s">
        <v>2</v>
      </c>
      <c r="Q42" s="212">
        <v>7.0000000000000007E-2</v>
      </c>
      <c r="R42" s="212">
        <v>1.92</v>
      </c>
      <c r="S42" s="212">
        <v>8.5</v>
      </c>
      <c r="T42" s="212">
        <v>3.66</v>
      </c>
      <c r="U42" s="216">
        <v>20.12</v>
      </c>
      <c r="AA42" s="177"/>
    </row>
    <row r="43" spans="2:27">
      <c r="B43" s="170">
        <v>1980</v>
      </c>
      <c r="C43" s="171"/>
      <c r="D43" s="207">
        <v>245.5</v>
      </c>
      <c r="E43" s="207">
        <v>375.9</v>
      </c>
      <c r="F43" s="207">
        <v>2.2000000000000002</v>
      </c>
      <c r="G43" s="207"/>
      <c r="H43" s="207">
        <v>1666.8</v>
      </c>
      <c r="I43" s="207">
        <v>41.4</v>
      </c>
      <c r="J43" s="207"/>
      <c r="K43" s="207">
        <v>12.4</v>
      </c>
      <c r="L43" s="209">
        <v>18</v>
      </c>
      <c r="M43" s="207"/>
      <c r="N43" s="209">
        <v>16.53</v>
      </c>
      <c r="O43" s="209">
        <v>38.46</v>
      </c>
      <c r="P43" s="210" t="s">
        <v>2</v>
      </c>
      <c r="Q43" s="209">
        <v>7.0000000000000007E-2</v>
      </c>
      <c r="R43" s="209">
        <v>2.1</v>
      </c>
      <c r="S43" s="209">
        <v>9.1</v>
      </c>
      <c r="T43" s="209">
        <v>3.91</v>
      </c>
      <c r="U43" s="215">
        <v>21.52</v>
      </c>
      <c r="AA43" s="177"/>
    </row>
    <row r="44" spans="2:27">
      <c r="B44" s="170">
        <v>1981</v>
      </c>
      <c r="C44" s="171"/>
      <c r="D44" s="207">
        <v>334.7</v>
      </c>
      <c r="E44" s="207">
        <v>448.8</v>
      </c>
      <c r="F44" s="207">
        <v>2.9</v>
      </c>
      <c r="G44" s="207"/>
      <c r="H44" s="207">
        <v>2060.4</v>
      </c>
      <c r="I44" s="207">
        <v>46.7</v>
      </c>
      <c r="J44" s="207"/>
      <c r="K44" s="207">
        <v>16.8</v>
      </c>
      <c r="L44" s="209">
        <v>20.55</v>
      </c>
      <c r="M44" s="207"/>
      <c r="N44" s="209">
        <v>19.25</v>
      </c>
      <c r="O44" s="209">
        <v>39.03</v>
      </c>
      <c r="P44" s="210" t="s">
        <v>2</v>
      </c>
      <c r="Q44" s="209">
        <v>0.09</v>
      </c>
      <c r="R44" s="209">
        <v>2.2200000000000002</v>
      </c>
      <c r="S44" s="209">
        <v>8.52</v>
      </c>
      <c r="T44" s="209">
        <v>3.54</v>
      </c>
      <c r="U44" s="215">
        <v>22.69</v>
      </c>
      <c r="AA44" s="177"/>
    </row>
    <row r="45" spans="2:27">
      <c r="B45" s="170">
        <v>1982</v>
      </c>
      <c r="C45" s="171"/>
      <c r="D45" s="207">
        <v>358.8</v>
      </c>
      <c r="E45" s="207">
        <v>526.9</v>
      </c>
      <c r="F45" s="207">
        <v>3.2</v>
      </c>
      <c r="G45" s="207"/>
      <c r="H45" s="207">
        <v>2500</v>
      </c>
      <c r="I45" s="207">
        <v>52.4</v>
      </c>
      <c r="J45" s="207"/>
      <c r="K45" s="207">
        <v>18.600000000000001</v>
      </c>
      <c r="L45" s="209">
        <v>21.32</v>
      </c>
      <c r="M45" s="207"/>
      <c r="N45" s="209">
        <v>20.81</v>
      </c>
      <c r="O45" s="209">
        <v>36.43</v>
      </c>
      <c r="P45" s="210" t="s">
        <v>2</v>
      </c>
      <c r="Q45" s="209">
        <v>0.08</v>
      </c>
      <c r="R45" s="209">
        <v>2.2000000000000002</v>
      </c>
      <c r="S45" s="209">
        <v>8.58</v>
      </c>
      <c r="T45" s="209">
        <v>3.17</v>
      </c>
      <c r="U45" s="215">
        <v>22.98</v>
      </c>
      <c r="AA45" s="177"/>
    </row>
    <row r="46" spans="2:27">
      <c r="B46" s="170">
        <v>1983</v>
      </c>
      <c r="C46" s="171"/>
      <c r="D46" s="207">
        <v>316</v>
      </c>
      <c r="E46" s="207">
        <v>521</v>
      </c>
      <c r="F46" s="207">
        <v>3.3</v>
      </c>
      <c r="G46" s="207"/>
      <c r="H46" s="207">
        <v>2651.7</v>
      </c>
      <c r="I46" s="207">
        <v>51.3</v>
      </c>
      <c r="J46" s="207"/>
      <c r="K46" s="207">
        <v>21.6</v>
      </c>
      <c r="L46" s="209">
        <v>25</v>
      </c>
      <c r="M46" s="207"/>
      <c r="N46" s="209">
        <v>23.53</v>
      </c>
      <c r="O46" s="209">
        <v>35.69</v>
      </c>
      <c r="P46" s="210" t="s">
        <v>2</v>
      </c>
      <c r="Q46" s="209">
        <v>0.1</v>
      </c>
      <c r="R46" s="209">
        <v>2.33</v>
      </c>
      <c r="S46" s="209">
        <v>9.2200000000000006</v>
      </c>
      <c r="T46" s="209">
        <v>3.09</v>
      </c>
      <c r="U46" s="215">
        <v>25.15</v>
      </c>
      <c r="AA46" s="177"/>
    </row>
    <row r="47" spans="2:27">
      <c r="B47" s="170">
        <v>1984</v>
      </c>
      <c r="C47" s="171"/>
      <c r="D47" s="207">
        <v>522.20000000000005</v>
      </c>
      <c r="E47" s="207">
        <v>720.8</v>
      </c>
      <c r="F47" s="207">
        <v>4.5</v>
      </c>
      <c r="G47" s="207"/>
      <c r="H47" s="207">
        <v>2983.8</v>
      </c>
      <c r="I47" s="207">
        <v>49.4</v>
      </c>
      <c r="J47" s="207"/>
      <c r="K47" s="207">
        <v>17.5</v>
      </c>
      <c r="L47" s="209">
        <v>26.28</v>
      </c>
      <c r="M47" s="207"/>
      <c r="N47" s="209">
        <v>25.44</v>
      </c>
      <c r="O47" s="209">
        <v>33.99</v>
      </c>
      <c r="P47" s="210" t="s">
        <v>2</v>
      </c>
      <c r="Q47" s="209">
        <v>0.11</v>
      </c>
      <c r="R47" s="209">
        <v>2.2400000000000002</v>
      </c>
      <c r="S47" s="209">
        <v>8.94</v>
      </c>
      <c r="T47" s="209">
        <v>2.91</v>
      </c>
      <c r="U47" s="215">
        <v>26.07</v>
      </c>
      <c r="AA47" s="177"/>
    </row>
    <row r="48" spans="2:27">
      <c r="B48" s="174">
        <v>1985</v>
      </c>
      <c r="D48" s="188">
        <v>461.2</v>
      </c>
      <c r="E48" s="188">
        <v>672</v>
      </c>
      <c r="F48" s="188">
        <v>3.9</v>
      </c>
      <c r="G48" s="188"/>
      <c r="H48" s="188">
        <v>3440.7</v>
      </c>
      <c r="I48" s="188">
        <v>57.6</v>
      </c>
      <c r="J48" s="188"/>
      <c r="K48" s="188">
        <v>21</v>
      </c>
      <c r="L48" s="212">
        <v>27.41</v>
      </c>
      <c r="M48" s="188"/>
      <c r="N48" s="212">
        <v>27.16</v>
      </c>
      <c r="O48" s="212">
        <v>35.21</v>
      </c>
      <c r="P48" s="213" t="s">
        <v>2</v>
      </c>
      <c r="Q48" s="212">
        <v>0.11</v>
      </c>
      <c r="R48" s="212">
        <v>2.2000000000000002</v>
      </c>
      <c r="S48" s="212">
        <v>9.23</v>
      </c>
      <c r="T48" s="212">
        <v>3.02</v>
      </c>
      <c r="U48" s="216">
        <v>27.58</v>
      </c>
      <c r="AA48" s="177"/>
    </row>
    <row r="49" spans="2:27">
      <c r="B49" s="174">
        <v>1986</v>
      </c>
      <c r="D49" s="188">
        <v>362.9</v>
      </c>
      <c r="E49" s="188">
        <v>606.9</v>
      </c>
      <c r="F49" s="188">
        <v>3.7</v>
      </c>
      <c r="G49" s="188"/>
      <c r="H49" s="188">
        <v>4082.4</v>
      </c>
      <c r="I49" s="188">
        <v>63.7</v>
      </c>
      <c r="J49" s="188"/>
      <c r="K49" s="188">
        <v>26.2</v>
      </c>
      <c r="L49" s="212">
        <v>28.52</v>
      </c>
      <c r="M49" s="188"/>
      <c r="N49" s="212">
        <v>28.02</v>
      </c>
      <c r="O49" s="212">
        <v>41.1</v>
      </c>
      <c r="P49" s="213" t="s">
        <v>2</v>
      </c>
      <c r="Q49" s="212">
        <v>0.17</v>
      </c>
      <c r="R49" s="212">
        <v>2.2200000000000002</v>
      </c>
      <c r="S49" s="212">
        <v>12.9</v>
      </c>
      <c r="T49" s="212">
        <v>4.05</v>
      </c>
      <c r="U49" s="216">
        <v>32.869999999999997</v>
      </c>
      <c r="AA49" s="177"/>
    </row>
    <row r="50" spans="2:27">
      <c r="B50" s="174">
        <v>1987</v>
      </c>
      <c r="D50" s="188">
        <v>299.5</v>
      </c>
      <c r="E50" s="188">
        <v>600.70000000000005</v>
      </c>
      <c r="F50" s="188">
        <v>3.5</v>
      </c>
      <c r="G50" s="188"/>
      <c r="H50" s="188">
        <v>4770.6000000000004</v>
      </c>
      <c r="I50" s="188">
        <v>71.400000000000006</v>
      </c>
      <c r="J50" s="188"/>
      <c r="K50" s="188">
        <v>27.5</v>
      </c>
      <c r="L50" s="212">
        <v>30.76</v>
      </c>
      <c r="M50" s="188"/>
      <c r="N50" s="212">
        <v>29.45</v>
      </c>
      <c r="O50" s="212">
        <v>48.26</v>
      </c>
      <c r="P50" s="213" t="s">
        <v>2</v>
      </c>
      <c r="Q50" s="212">
        <v>0.2</v>
      </c>
      <c r="R50" s="212">
        <v>2.27</v>
      </c>
      <c r="S50" s="212">
        <v>16.38</v>
      </c>
      <c r="T50" s="212">
        <v>3.27</v>
      </c>
      <c r="U50" s="216">
        <v>38.1</v>
      </c>
      <c r="AA50" s="177"/>
    </row>
    <row r="51" spans="2:27">
      <c r="B51" s="174">
        <v>1988</v>
      </c>
      <c r="D51" s="188">
        <v>277.5</v>
      </c>
      <c r="E51" s="188">
        <v>576</v>
      </c>
      <c r="F51" s="188">
        <v>3.1</v>
      </c>
      <c r="G51" s="188"/>
      <c r="H51" s="188">
        <v>4908.8999999999996</v>
      </c>
      <c r="I51" s="188">
        <v>70.3</v>
      </c>
      <c r="J51" s="188"/>
      <c r="K51" s="188">
        <v>28.6</v>
      </c>
      <c r="L51" s="212">
        <v>33.03</v>
      </c>
      <c r="M51" s="188"/>
      <c r="N51" s="212">
        <v>31.81</v>
      </c>
      <c r="O51" s="212">
        <v>56.66</v>
      </c>
      <c r="P51" s="213" t="s">
        <v>2</v>
      </c>
      <c r="Q51" s="212">
        <v>0.25</v>
      </c>
      <c r="R51" s="212">
        <v>2.29</v>
      </c>
      <c r="S51" s="212">
        <v>18.11</v>
      </c>
      <c r="T51" s="212">
        <v>5.34</v>
      </c>
      <c r="U51" s="216">
        <v>42.76</v>
      </c>
      <c r="AA51" s="177"/>
    </row>
    <row r="52" spans="2:27">
      <c r="B52" s="174">
        <v>1989</v>
      </c>
      <c r="D52" s="188">
        <v>291.39999999999998</v>
      </c>
      <c r="E52" s="188">
        <v>584.6</v>
      </c>
      <c r="F52" s="188">
        <v>3.2</v>
      </c>
      <c r="G52" s="188"/>
      <c r="H52" s="188">
        <v>5146</v>
      </c>
      <c r="I52" s="188">
        <v>73.599999999999994</v>
      </c>
      <c r="J52" s="188"/>
      <c r="K52" s="188">
        <v>24.2</v>
      </c>
      <c r="L52" s="212">
        <v>40</v>
      </c>
      <c r="M52" s="188"/>
      <c r="N52" s="212">
        <v>36.049999999999997</v>
      </c>
      <c r="O52" s="212">
        <v>59.11</v>
      </c>
      <c r="P52" s="213" t="s">
        <v>2</v>
      </c>
      <c r="Q52" s="212">
        <v>0.26</v>
      </c>
      <c r="R52" s="212">
        <v>2.2200000000000002</v>
      </c>
      <c r="S52" s="212">
        <v>19.170000000000002</v>
      </c>
      <c r="T52" s="212">
        <v>5.65</v>
      </c>
      <c r="U52" s="216">
        <v>46.19</v>
      </c>
      <c r="AA52" s="177"/>
    </row>
    <row r="53" spans="2:27">
      <c r="B53" s="170">
        <v>1990</v>
      </c>
      <c r="C53" s="171"/>
      <c r="D53" s="207">
        <v>435</v>
      </c>
      <c r="E53" s="207">
        <v>856.7</v>
      </c>
      <c r="F53" s="207">
        <v>3.8</v>
      </c>
      <c r="G53" s="207"/>
      <c r="H53" s="207">
        <v>5783.1</v>
      </c>
      <c r="I53" s="207">
        <v>72</v>
      </c>
      <c r="J53" s="207"/>
      <c r="K53" s="207">
        <v>17.8</v>
      </c>
      <c r="L53" s="209">
        <v>40.24</v>
      </c>
      <c r="M53" s="207"/>
      <c r="N53" s="209">
        <v>40.06</v>
      </c>
      <c r="O53" s="209">
        <v>71.5</v>
      </c>
      <c r="P53" s="210" t="s">
        <v>2</v>
      </c>
      <c r="Q53" s="209">
        <v>0.28000000000000003</v>
      </c>
      <c r="R53" s="209">
        <v>2.29</v>
      </c>
      <c r="S53" s="209">
        <v>24.8</v>
      </c>
      <c r="T53" s="209">
        <v>7.36</v>
      </c>
      <c r="U53" s="215">
        <v>54.42</v>
      </c>
      <c r="AA53" s="177"/>
    </row>
    <row r="54" spans="2:27">
      <c r="B54" s="170">
        <v>1991</v>
      </c>
      <c r="C54" s="171"/>
      <c r="D54" s="207">
        <v>718.4</v>
      </c>
      <c r="E54" s="207">
        <v>1156</v>
      </c>
      <c r="F54" s="207">
        <v>4.5999999999999996</v>
      </c>
      <c r="G54" s="207"/>
      <c r="H54" s="207">
        <v>6489.4</v>
      </c>
      <c r="I54" s="207">
        <v>72.099999999999994</v>
      </c>
      <c r="J54" s="207"/>
      <c r="K54" s="207">
        <v>18.5</v>
      </c>
      <c r="L54" s="209">
        <v>42.58</v>
      </c>
      <c r="M54" s="207"/>
      <c r="N54" s="209">
        <v>41.37</v>
      </c>
      <c r="O54" s="209">
        <v>73.2</v>
      </c>
      <c r="P54" s="210" t="s">
        <v>2</v>
      </c>
      <c r="Q54" s="209">
        <v>0.31</v>
      </c>
      <c r="R54" s="209">
        <v>1.82</v>
      </c>
      <c r="S54" s="209">
        <v>25.1</v>
      </c>
      <c r="T54" s="209">
        <v>7.33</v>
      </c>
      <c r="U54" s="215">
        <v>56.61</v>
      </c>
      <c r="Y54" s="177"/>
      <c r="AA54" s="177"/>
    </row>
    <row r="55" spans="2:27">
      <c r="B55" s="170">
        <v>1992</v>
      </c>
      <c r="C55" s="171"/>
      <c r="D55" s="207">
        <v>936.4</v>
      </c>
      <c r="E55" s="207">
        <v>1439.9</v>
      </c>
      <c r="F55" s="207">
        <v>4.9000000000000004</v>
      </c>
      <c r="G55" s="207"/>
      <c r="H55" s="207">
        <v>6831.7</v>
      </c>
      <c r="I55" s="207">
        <v>70.400000000000006</v>
      </c>
      <c r="J55" s="207"/>
      <c r="K55" s="207">
        <v>17.100000000000001</v>
      </c>
      <c r="L55" s="209">
        <v>46</v>
      </c>
      <c r="M55" s="207"/>
      <c r="N55" s="209">
        <v>43.83</v>
      </c>
      <c r="O55" s="209">
        <v>77.38</v>
      </c>
      <c r="P55" s="210" t="s">
        <v>2</v>
      </c>
      <c r="Q55" s="209">
        <v>0.35</v>
      </c>
      <c r="R55" s="209">
        <v>1.69</v>
      </c>
      <c r="S55" s="209">
        <v>28.14</v>
      </c>
      <c r="T55" s="209">
        <v>8.3000000000000007</v>
      </c>
      <c r="U55" s="215">
        <v>61.75</v>
      </c>
      <c r="Y55" s="177"/>
      <c r="AA55" s="177"/>
    </row>
    <row r="56" spans="2:27">
      <c r="B56" s="170">
        <v>1993</v>
      </c>
      <c r="C56" s="171"/>
      <c r="D56" s="207">
        <v>1674.7</v>
      </c>
      <c r="E56" s="207">
        <v>2123.8000000000002</v>
      </c>
      <c r="F56" s="207">
        <v>6.4</v>
      </c>
      <c r="G56" s="207"/>
      <c r="H56" s="207">
        <v>7602</v>
      </c>
      <c r="I56" s="207">
        <v>73.400000000000006</v>
      </c>
      <c r="J56" s="207"/>
      <c r="K56" s="207">
        <v>13.8</v>
      </c>
      <c r="L56" s="209">
        <v>49.56</v>
      </c>
      <c r="M56" s="207"/>
      <c r="N56" s="209">
        <v>48.25</v>
      </c>
      <c r="O56" s="209">
        <v>72.47</v>
      </c>
      <c r="P56" s="210" t="s">
        <v>2</v>
      </c>
      <c r="Q56" s="209">
        <v>0.44</v>
      </c>
      <c r="R56" s="209">
        <v>1.58</v>
      </c>
      <c r="S56" s="209">
        <v>29.19</v>
      </c>
      <c r="T56" s="209">
        <v>8.52</v>
      </c>
      <c r="U56" s="215">
        <v>67.39</v>
      </c>
      <c r="X56" s="177"/>
      <c r="Y56" s="177"/>
      <c r="AA56" s="177"/>
    </row>
    <row r="57" spans="2:27">
      <c r="B57" s="170">
        <v>1994</v>
      </c>
      <c r="C57" s="171" t="s">
        <v>235</v>
      </c>
      <c r="D57" s="207">
        <v>2022</v>
      </c>
      <c r="E57" s="207">
        <v>2874.4</v>
      </c>
      <c r="F57" s="207">
        <v>7.2</v>
      </c>
      <c r="G57" s="207"/>
      <c r="H57" s="207">
        <v>8298</v>
      </c>
      <c r="I57" s="207">
        <v>70.8</v>
      </c>
      <c r="J57" s="207"/>
      <c r="K57" s="207">
        <v>13.7</v>
      </c>
      <c r="L57" s="209">
        <v>49.98</v>
      </c>
      <c r="M57" s="207"/>
      <c r="N57" s="209">
        <v>49.42</v>
      </c>
      <c r="O57" s="209">
        <v>75.680000000000007</v>
      </c>
      <c r="P57" s="210" t="s">
        <v>2</v>
      </c>
      <c r="Q57" s="209">
        <v>0.48</v>
      </c>
      <c r="R57" s="209">
        <v>1.58</v>
      </c>
      <c r="S57" s="209">
        <v>30.5</v>
      </c>
      <c r="T57" s="209">
        <v>8.92</v>
      </c>
      <c r="U57" s="215">
        <v>70.75</v>
      </c>
      <c r="X57" s="177"/>
      <c r="Y57" s="177"/>
      <c r="AA57" s="177"/>
    </row>
    <row r="58" spans="2:27">
      <c r="B58" s="174">
        <v>1995</v>
      </c>
      <c r="D58" s="188">
        <v>2063</v>
      </c>
      <c r="E58" s="188">
        <v>2901.9</v>
      </c>
      <c r="F58" s="188">
        <v>6.6</v>
      </c>
      <c r="G58" s="188"/>
      <c r="H58" s="188">
        <v>8694</v>
      </c>
      <c r="I58" s="188">
        <v>66.7</v>
      </c>
      <c r="J58" s="188"/>
      <c r="K58" s="188">
        <v>16.5</v>
      </c>
      <c r="L58" s="212">
        <v>54.05</v>
      </c>
      <c r="M58" s="188"/>
      <c r="N58" s="212">
        <v>51.25</v>
      </c>
      <c r="O58" s="212">
        <v>80.88</v>
      </c>
      <c r="P58" s="213" t="s">
        <v>2</v>
      </c>
      <c r="Q58" s="212">
        <v>0.55000000000000004</v>
      </c>
      <c r="R58" s="212">
        <v>1.58</v>
      </c>
      <c r="S58" s="212">
        <v>35.81</v>
      </c>
      <c r="T58" s="212">
        <v>10.29</v>
      </c>
      <c r="U58" s="216">
        <v>77.739999999999995</v>
      </c>
      <c r="X58" s="177"/>
      <c r="Y58" s="177"/>
      <c r="AA58" s="177"/>
    </row>
    <row r="59" spans="2:27">
      <c r="B59" s="174">
        <v>1996</v>
      </c>
      <c r="D59" s="188">
        <v>1937</v>
      </c>
      <c r="E59" s="188">
        <v>2717</v>
      </c>
      <c r="F59" s="188">
        <v>6</v>
      </c>
      <c r="G59" s="188"/>
      <c r="H59" s="188">
        <v>8486</v>
      </c>
      <c r="I59" s="188">
        <v>61.1</v>
      </c>
      <c r="J59" s="188"/>
      <c r="K59" s="188">
        <v>15.3</v>
      </c>
      <c r="L59" s="212">
        <v>56.71</v>
      </c>
      <c r="M59" s="188"/>
      <c r="N59" s="212">
        <v>55.27</v>
      </c>
      <c r="O59" s="212">
        <v>86.34</v>
      </c>
      <c r="P59" s="213" t="s">
        <v>2</v>
      </c>
      <c r="Q59" s="212">
        <v>0.51</v>
      </c>
      <c r="R59" s="212">
        <v>1.56</v>
      </c>
      <c r="S59" s="212">
        <v>36.75</v>
      </c>
      <c r="T59" s="212">
        <v>10.81</v>
      </c>
      <c r="U59" s="216">
        <v>80.23</v>
      </c>
      <c r="X59" s="177"/>
      <c r="Y59" s="177"/>
      <c r="AA59" s="177"/>
    </row>
    <row r="60" spans="2:27">
      <c r="B60" s="174">
        <v>1997</v>
      </c>
      <c r="D60" s="188">
        <v>2029</v>
      </c>
      <c r="E60" s="188">
        <v>3132</v>
      </c>
      <c r="F60" s="188">
        <v>6.4</v>
      </c>
      <c r="G60" s="188"/>
      <c r="H60" s="188">
        <v>8197</v>
      </c>
      <c r="I60" s="188">
        <v>54.3</v>
      </c>
      <c r="J60" s="188"/>
      <c r="K60" s="188">
        <v>13.3</v>
      </c>
      <c r="L60" s="212">
        <v>61.29</v>
      </c>
      <c r="M60" s="188"/>
      <c r="N60" s="212">
        <v>58.99</v>
      </c>
      <c r="O60" s="212">
        <v>96.69</v>
      </c>
      <c r="P60" s="213" t="s">
        <v>2</v>
      </c>
      <c r="Q60" s="212">
        <v>0.49</v>
      </c>
      <c r="R60" s="212">
        <v>1.63</v>
      </c>
      <c r="S60" s="212">
        <v>34.07</v>
      </c>
      <c r="T60" s="212">
        <v>10.119999999999999</v>
      </c>
      <c r="U60" s="216">
        <v>81.17</v>
      </c>
      <c r="X60" s="177"/>
      <c r="Y60" s="177"/>
      <c r="AA60" s="177"/>
    </row>
    <row r="61" spans="2:27">
      <c r="B61" s="174">
        <v>1998</v>
      </c>
      <c r="D61" s="188">
        <v>1984</v>
      </c>
      <c r="E61" s="188">
        <v>2907</v>
      </c>
      <c r="F61" s="188">
        <v>5.9</v>
      </c>
      <c r="G61" s="188"/>
      <c r="H61" s="188">
        <v>8749</v>
      </c>
      <c r="I61" s="188">
        <v>55.5</v>
      </c>
      <c r="J61" s="188"/>
      <c r="K61" s="188">
        <v>13.3</v>
      </c>
      <c r="L61" s="212">
        <v>67.78</v>
      </c>
      <c r="M61" s="188"/>
      <c r="N61" s="212">
        <v>64.59</v>
      </c>
      <c r="O61" s="212">
        <v>107.05</v>
      </c>
      <c r="P61" s="213" t="s">
        <v>2</v>
      </c>
      <c r="Q61" s="212">
        <v>0.5</v>
      </c>
      <c r="R61" s="212">
        <v>1.57</v>
      </c>
      <c r="S61" s="212">
        <v>36.799999999999997</v>
      </c>
      <c r="T61" s="212">
        <v>10.98</v>
      </c>
      <c r="U61" s="216">
        <v>87.66</v>
      </c>
      <c r="X61" s="177"/>
      <c r="Y61" s="177"/>
      <c r="AA61" s="177"/>
    </row>
    <row r="62" spans="2:27">
      <c r="B62" s="174">
        <v>1999</v>
      </c>
      <c r="D62" s="188">
        <v>1639</v>
      </c>
      <c r="E62" s="188">
        <v>2582</v>
      </c>
      <c r="F62" s="188">
        <v>5.2</v>
      </c>
      <c r="G62" s="188"/>
      <c r="H62" s="188">
        <v>9088</v>
      </c>
      <c r="I62" s="188">
        <v>57.8</v>
      </c>
      <c r="J62" s="188"/>
      <c r="K62" s="188">
        <v>15.2</v>
      </c>
      <c r="L62" s="212">
        <v>72.12</v>
      </c>
      <c r="M62" s="188"/>
      <c r="N62" s="212">
        <v>70.39</v>
      </c>
      <c r="O62" s="212">
        <v>113.91</v>
      </c>
      <c r="P62" s="213" t="s">
        <v>2</v>
      </c>
      <c r="Q62" s="212">
        <v>0.62</v>
      </c>
      <c r="R62" s="212">
        <v>1.64</v>
      </c>
      <c r="S62" s="212">
        <v>38.39</v>
      </c>
      <c r="T62" s="212">
        <v>11.45</v>
      </c>
      <c r="U62" s="216">
        <v>96.25</v>
      </c>
      <c r="X62" s="177"/>
      <c r="Y62" s="177"/>
      <c r="AA62" s="177"/>
    </row>
    <row r="63" spans="2:27">
      <c r="B63" s="170">
        <v>2000</v>
      </c>
      <c r="C63" s="171"/>
      <c r="D63" s="207">
        <v>1049</v>
      </c>
      <c r="E63" s="207">
        <v>2131.1999999999998</v>
      </c>
      <c r="F63" s="207">
        <v>3.5</v>
      </c>
      <c r="G63" s="207"/>
      <c r="H63" s="207">
        <v>9031</v>
      </c>
      <c r="I63" s="207">
        <v>54.5</v>
      </c>
      <c r="J63" s="207"/>
      <c r="K63" s="207">
        <v>14.7</v>
      </c>
      <c r="L63" s="209">
        <v>80.06</v>
      </c>
      <c r="M63" s="207"/>
      <c r="N63" s="209">
        <v>75.78</v>
      </c>
      <c r="O63" s="209">
        <v>114.78</v>
      </c>
      <c r="P63" s="209">
        <v>74.319999999999993</v>
      </c>
      <c r="Q63" s="209">
        <v>0.7</v>
      </c>
      <c r="R63" s="209">
        <v>1.68</v>
      </c>
      <c r="S63" s="209">
        <v>35.76</v>
      </c>
      <c r="T63" s="209">
        <v>10.66</v>
      </c>
      <c r="U63" s="215">
        <v>99.9</v>
      </c>
      <c r="X63" s="177"/>
      <c r="Y63" s="177"/>
      <c r="AA63" s="177"/>
    </row>
    <row r="64" spans="2:27">
      <c r="B64" s="170">
        <v>2001</v>
      </c>
      <c r="C64" s="171"/>
      <c r="D64" s="207">
        <v>1338</v>
      </c>
      <c r="E64" s="207">
        <v>2238</v>
      </c>
      <c r="F64" s="207">
        <v>4.5</v>
      </c>
      <c r="G64" s="207"/>
      <c r="H64" s="207">
        <v>8372</v>
      </c>
      <c r="I64" s="207">
        <v>53.2</v>
      </c>
      <c r="J64" s="207"/>
      <c r="K64" s="207">
        <v>13.2</v>
      </c>
      <c r="L64" s="209">
        <v>93.16</v>
      </c>
      <c r="M64" s="207"/>
      <c r="N64" s="209">
        <v>89.36</v>
      </c>
      <c r="O64" s="209">
        <v>128.66</v>
      </c>
      <c r="P64" s="209">
        <v>82.27</v>
      </c>
      <c r="Q64" s="209">
        <v>0.74</v>
      </c>
      <c r="R64" s="209">
        <v>1.89</v>
      </c>
      <c r="S64" s="209">
        <v>40.9</v>
      </c>
      <c r="T64" s="209">
        <v>12.19</v>
      </c>
      <c r="U64" s="215">
        <v>113.75</v>
      </c>
      <c r="X64" s="177"/>
      <c r="Y64" s="177"/>
      <c r="AA64" s="177"/>
    </row>
    <row r="65" spans="2:27">
      <c r="B65" s="170">
        <v>2002</v>
      </c>
      <c r="C65" s="171"/>
      <c r="D65" s="207">
        <v>1700</v>
      </c>
      <c r="E65" s="207">
        <v>2495</v>
      </c>
      <c r="F65" s="207">
        <v>4.9000000000000004</v>
      </c>
      <c r="G65" s="207"/>
      <c r="H65" s="207">
        <v>9333</v>
      </c>
      <c r="I65" s="207">
        <v>56.3</v>
      </c>
      <c r="J65" s="207"/>
      <c r="K65" s="207">
        <v>13.2</v>
      </c>
      <c r="L65" s="209">
        <v>96.73</v>
      </c>
      <c r="M65" s="207"/>
      <c r="N65" s="209">
        <v>95.66</v>
      </c>
      <c r="O65" s="209">
        <v>143.74</v>
      </c>
      <c r="P65" s="209">
        <v>101.38</v>
      </c>
      <c r="Q65" s="209">
        <v>0.76</v>
      </c>
      <c r="R65" s="209">
        <v>1.97</v>
      </c>
      <c r="S65" s="209">
        <v>46.37</v>
      </c>
      <c r="T65" s="209">
        <v>13.79</v>
      </c>
      <c r="U65" s="215">
        <v>123.93</v>
      </c>
      <c r="X65" s="177"/>
      <c r="Y65" s="177"/>
      <c r="AA65" s="177"/>
    </row>
    <row r="66" spans="2:27">
      <c r="B66" s="170">
        <v>2003</v>
      </c>
      <c r="C66" s="171"/>
      <c r="D66" s="207">
        <v>2329</v>
      </c>
      <c r="E66" s="207">
        <v>3218</v>
      </c>
      <c r="F66" s="207">
        <v>5.8</v>
      </c>
      <c r="G66" s="207"/>
      <c r="H66" s="207">
        <v>10735</v>
      </c>
      <c r="I66" s="207">
        <v>56.9</v>
      </c>
      <c r="J66" s="207"/>
      <c r="K66" s="207">
        <v>11.6</v>
      </c>
      <c r="L66" s="209">
        <v>96.74</v>
      </c>
      <c r="M66" s="207"/>
      <c r="N66" s="209">
        <v>96.52</v>
      </c>
      <c r="O66" s="209">
        <v>157.71</v>
      </c>
      <c r="P66" s="209">
        <v>121.6</v>
      </c>
      <c r="Q66" s="209">
        <v>0.83</v>
      </c>
      <c r="R66" s="209">
        <v>2.0699999999999998</v>
      </c>
      <c r="S66" s="210" t="s">
        <v>2</v>
      </c>
      <c r="T66" s="210" t="s">
        <v>2</v>
      </c>
      <c r="U66" s="215">
        <v>135.22</v>
      </c>
      <c r="X66" s="177"/>
      <c r="Y66" s="177"/>
      <c r="AA66" s="177"/>
    </row>
    <row r="67" spans="2:27">
      <c r="B67" s="170">
        <v>2004</v>
      </c>
      <c r="C67" s="171"/>
      <c r="D67" s="207">
        <v>2195.8000000000002</v>
      </c>
      <c r="E67" s="207">
        <v>3439</v>
      </c>
      <c r="F67" s="207">
        <v>5.2</v>
      </c>
      <c r="G67" s="207"/>
      <c r="H67" s="207">
        <v>11346</v>
      </c>
      <c r="I67" s="207">
        <v>54.9</v>
      </c>
      <c r="J67" s="207"/>
      <c r="K67" s="207">
        <v>11.6</v>
      </c>
      <c r="L67" s="209">
        <v>104.61</v>
      </c>
      <c r="M67" s="207"/>
      <c r="N67" s="209">
        <v>101.19</v>
      </c>
      <c r="O67" s="209">
        <v>185.35</v>
      </c>
      <c r="P67" s="209">
        <v>125.79</v>
      </c>
      <c r="Q67" s="209">
        <v>0.94</v>
      </c>
      <c r="R67" s="209">
        <v>2.23</v>
      </c>
      <c r="S67" s="210" t="s">
        <v>2</v>
      </c>
      <c r="T67" s="210" t="s">
        <v>2</v>
      </c>
      <c r="U67" s="215">
        <v>149.88</v>
      </c>
      <c r="X67" s="177"/>
      <c r="Y67" s="177"/>
      <c r="AA67" s="177"/>
    </row>
    <row r="68" spans="2:27">
      <c r="B68" s="174">
        <v>2005</v>
      </c>
      <c r="D68" s="188">
        <v>2735</v>
      </c>
      <c r="E68" s="188">
        <v>4200.5</v>
      </c>
      <c r="F68" s="188">
        <v>5.7</v>
      </c>
      <c r="G68" s="188"/>
      <c r="H68" s="188">
        <v>11353.8</v>
      </c>
      <c r="I68" s="188">
        <v>46.5</v>
      </c>
      <c r="J68" s="188"/>
      <c r="K68" s="188">
        <v>7.9</v>
      </c>
      <c r="L68" s="212">
        <v>102.12</v>
      </c>
      <c r="M68" s="188"/>
      <c r="N68" s="212">
        <v>100.5</v>
      </c>
      <c r="O68" s="212">
        <v>182.87</v>
      </c>
      <c r="P68" s="212">
        <v>125.1</v>
      </c>
      <c r="Q68" s="212">
        <v>0.91</v>
      </c>
      <c r="R68" s="212">
        <v>2.2799999999999998</v>
      </c>
      <c r="S68" s="213" t="s">
        <v>2</v>
      </c>
      <c r="T68" s="213" t="s">
        <v>2</v>
      </c>
      <c r="U68" s="216">
        <v>148.44999999999999</v>
      </c>
      <c r="X68" s="177"/>
      <c r="Y68" s="177"/>
      <c r="AA68" s="177"/>
    </row>
    <row r="69" spans="2:27">
      <c r="B69" s="174">
        <v>2006</v>
      </c>
      <c r="D69" s="188">
        <v>2836.7</v>
      </c>
      <c r="E69" s="188">
        <v>4005.4</v>
      </c>
      <c r="F69" s="188">
        <v>4.7</v>
      </c>
      <c r="G69" s="188"/>
      <c r="H69" s="188">
        <v>11981.4</v>
      </c>
      <c r="I69" s="188">
        <v>42.4</v>
      </c>
      <c r="J69" s="188"/>
      <c r="K69" s="188">
        <v>12.7</v>
      </c>
      <c r="L69" s="212">
        <v>107.71</v>
      </c>
      <c r="M69" s="188"/>
      <c r="N69" s="212">
        <v>103.96</v>
      </c>
      <c r="O69" s="212">
        <v>191.53</v>
      </c>
      <c r="P69" s="212">
        <v>130.63</v>
      </c>
      <c r="Q69" s="212">
        <v>0.89</v>
      </c>
      <c r="R69" s="212">
        <v>2.2999999999999998</v>
      </c>
      <c r="S69" s="213" t="s">
        <v>2</v>
      </c>
      <c r="T69" s="213" t="s">
        <v>2</v>
      </c>
      <c r="U69" s="216">
        <v>153</v>
      </c>
      <c r="X69" s="177"/>
      <c r="Y69" s="177"/>
      <c r="AA69" s="177"/>
    </row>
    <row r="70" spans="2:27">
      <c r="B70" s="174">
        <v>2007</v>
      </c>
      <c r="D70" s="188">
        <v>3508.2</v>
      </c>
      <c r="E70" s="188">
        <v>4956.3999999999996</v>
      </c>
      <c r="F70" s="188">
        <v>5.3</v>
      </c>
      <c r="G70" s="188"/>
      <c r="H70" s="188">
        <v>13989.5</v>
      </c>
      <c r="I70" s="188">
        <v>43.2</v>
      </c>
      <c r="J70" s="188"/>
      <c r="K70" s="188">
        <v>13.1</v>
      </c>
      <c r="L70" s="212">
        <v>108.72</v>
      </c>
      <c r="M70" s="188"/>
      <c r="N70" s="212">
        <v>110.62</v>
      </c>
      <c r="O70" s="212">
        <v>221.46</v>
      </c>
      <c r="P70" s="212">
        <v>151.63</v>
      </c>
      <c r="Q70" s="212">
        <v>0.94</v>
      </c>
      <c r="R70" s="212">
        <v>2.69</v>
      </c>
      <c r="S70" s="213" t="s">
        <v>2</v>
      </c>
      <c r="T70" s="213" t="s">
        <v>2</v>
      </c>
      <c r="U70" s="216">
        <v>169.37</v>
      </c>
      <c r="X70" s="177"/>
      <c r="Y70" s="177"/>
      <c r="AA70" s="177"/>
    </row>
    <row r="71" spans="2:27">
      <c r="B71" s="174">
        <v>2008</v>
      </c>
      <c r="D71" s="188">
        <v>2560.9</v>
      </c>
      <c r="E71" s="188">
        <v>3639.8</v>
      </c>
      <c r="F71" s="188">
        <v>3.1</v>
      </c>
      <c r="G71" s="188"/>
      <c r="H71" s="188">
        <v>15106.6</v>
      </c>
      <c r="I71" s="188">
        <v>37.1</v>
      </c>
      <c r="J71" s="188"/>
      <c r="K71" s="188">
        <v>18</v>
      </c>
      <c r="L71" s="212">
        <v>113.14</v>
      </c>
      <c r="M71" s="188"/>
      <c r="N71" s="212">
        <v>108.33</v>
      </c>
      <c r="O71" s="212">
        <v>200.73</v>
      </c>
      <c r="P71" s="212">
        <v>159.32</v>
      </c>
      <c r="Q71" s="212">
        <v>1.05</v>
      </c>
      <c r="R71" s="212">
        <v>2.52</v>
      </c>
      <c r="S71" s="213" t="s">
        <v>2</v>
      </c>
      <c r="T71" s="213" t="s">
        <v>2</v>
      </c>
      <c r="U71" s="216">
        <v>171.24</v>
      </c>
      <c r="X71" s="177"/>
      <c r="Y71" s="177"/>
      <c r="AA71" s="177"/>
    </row>
    <row r="72" spans="2:27">
      <c r="B72" s="174">
        <v>2009</v>
      </c>
      <c r="D72" s="188">
        <v>5357.4</v>
      </c>
      <c r="E72" s="188">
        <v>7030.4</v>
      </c>
      <c r="F72" s="188">
        <v>8.3000000000000007</v>
      </c>
      <c r="G72" s="188"/>
      <c r="H72" s="188">
        <v>18662.099999999999</v>
      </c>
      <c r="I72" s="188">
        <v>44.4</v>
      </c>
      <c r="J72" s="188"/>
      <c r="K72" s="188">
        <v>22.4</v>
      </c>
      <c r="L72" s="212">
        <v>114.38</v>
      </c>
      <c r="M72" s="188"/>
      <c r="N72" s="212">
        <v>114.94</v>
      </c>
      <c r="O72" s="212">
        <v>179.87</v>
      </c>
      <c r="P72" s="212">
        <v>160.21</v>
      </c>
      <c r="Q72" s="212">
        <v>1.23</v>
      </c>
      <c r="R72" s="212">
        <v>2.39</v>
      </c>
      <c r="S72" s="213" t="s">
        <v>2</v>
      </c>
      <c r="T72" s="213" t="s">
        <v>2</v>
      </c>
      <c r="U72" s="216">
        <v>177.22</v>
      </c>
      <c r="X72" s="177"/>
      <c r="Y72" s="177"/>
      <c r="AA72" s="177"/>
    </row>
    <row r="73" spans="2:27">
      <c r="B73" s="170">
        <v>2010</v>
      </c>
      <c r="C73" s="171"/>
      <c r="D73" s="207">
        <v>7196.5</v>
      </c>
      <c r="E73" s="207">
        <v>8620.7999999999993</v>
      </c>
      <c r="F73" s="207">
        <v>7.7</v>
      </c>
      <c r="G73" s="207"/>
      <c r="H73" s="207">
        <v>21437.9</v>
      </c>
      <c r="I73" s="207">
        <v>37.799999999999997</v>
      </c>
      <c r="J73" s="207"/>
      <c r="K73" s="207">
        <v>16.7</v>
      </c>
      <c r="L73" s="209">
        <v>110.95</v>
      </c>
      <c r="M73" s="207"/>
      <c r="N73" s="209">
        <v>113.06</v>
      </c>
      <c r="O73" s="209">
        <v>174.81</v>
      </c>
      <c r="P73" s="209">
        <v>150.1</v>
      </c>
      <c r="Q73" s="209">
        <v>1.29</v>
      </c>
      <c r="R73" s="209">
        <v>2.4900000000000002</v>
      </c>
      <c r="S73" s="210" t="s">
        <v>2</v>
      </c>
      <c r="T73" s="210" t="s">
        <v>2</v>
      </c>
      <c r="U73" s="215">
        <v>172.5</v>
      </c>
      <c r="X73" s="177"/>
      <c r="Y73" s="177"/>
      <c r="AA73" s="177"/>
    </row>
    <row r="74" spans="2:27">
      <c r="B74" s="170">
        <v>2011</v>
      </c>
      <c r="C74" s="171"/>
      <c r="D74" s="207">
        <v>6749.3</v>
      </c>
      <c r="E74" s="207">
        <v>7990.7</v>
      </c>
      <c r="F74" s="207">
        <v>4.7</v>
      </c>
      <c r="G74" s="207"/>
      <c r="H74" s="207">
        <v>32747.9</v>
      </c>
      <c r="I74" s="207">
        <v>50.2</v>
      </c>
      <c r="J74" s="207"/>
      <c r="K74" s="207">
        <v>13.2</v>
      </c>
      <c r="L74" s="209">
        <v>113.9</v>
      </c>
      <c r="M74" s="207"/>
      <c r="N74" s="209">
        <v>110.57</v>
      </c>
      <c r="O74" s="209">
        <v>177.23</v>
      </c>
      <c r="P74" s="209">
        <v>153.86000000000001</v>
      </c>
      <c r="Q74" s="209">
        <v>1.39</v>
      </c>
      <c r="R74" s="209">
        <v>2.39</v>
      </c>
      <c r="S74" s="210" t="s">
        <v>2</v>
      </c>
      <c r="T74" s="210" t="s">
        <v>2</v>
      </c>
      <c r="U74" s="215">
        <v>174.54</v>
      </c>
      <c r="X74" s="177"/>
      <c r="Y74" s="177"/>
      <c r="AA74" s="177"/>
    </row>
    <row r="75" spans="2:27">
      <c r="B75" s="170">
        <v>2012</v>
      </c>
      <c r="C75" s="171"/>
      <c r="D75" s="207">
        <v>7105.8</v>
      </c>
      <c r="E75" s="207">
        <v>8586.7999999999993</v>
      </c>
      <c r="F75" s="207">
        <v>5.4</v>
      </c>
      <c r="G75" s="207"/>
      <c r="H75" s="207">
        <v>37098.1</v>
      </c>
      <c r="I75" s="207">
        <v>62.5</v>
      </c>
      <c r="J75" s="207"/>
      <c r="K75" s="207">
        <v>19.7</v>
      </c>
      <c r="L75" s="209">
        <v>127.16</v>
      </c>
      <c r="M75" s="207"/>
      <c r="N75" s="209">
        <v>127.6</v>
      </c>
      <c r="O75" s="209">
        <v>202.28</v>
      </c>
      <c r="P75" s="209">
        <v>164.01</v>
      </c>
      <c r="Q75" s="209">
        <v>1.6</v>
      </c>
      <c r="R75" s="209">
        <v>2.39</v>
      </c>
      <c r="S75" s="210" t="s">
        <v>2</v>
      </c>
      <c r="T75" s="210" t="s">
        <v>2</v>
      </c>
      <c r="U75" s="215">
        <v>195.38</v>
      </c>
      <c r="X75" s="177"/>
      <c r="Y75" s="177"/>
      <c r="AA75" s="177"/>
    </row>
    <row r="76" spans="2:27">
      <c r="B76" s="170">
        <v>2013</v>
      </c>
      <c r="C76" s="171"/>
      <c r="D76" s="207">
        <v>7495</v>
      </c>
      <c r="E76" s="207">
        <v>8573.5</v>
      </c>
      <c r="F76" s="207">
        <v>5.7</v>
      </c>
      <c r="G76" s="207"/>
      <c r="H76" s="207">
        <v>39905.300000000003</v>
      </c>
      <c r="I76" s="207">
        <v>53.7</v>
      </c>
      <c r="J76" s="207"/>
      <c r="K76" s="207">
        <v>26.8</v>
      </c>
      <c r="L76" s="209">
        <v>130.75</v>
      </c>
      <c r="M76" s="207"/>
      <c r="N76" s="209">
        <v>129.11000000000001</v>
      </c>
      <c r="O76" s="209">
        <v>202.08</v>
      </c>
      <c r="P76" s="209">
        <v>171.51</v>
      </c>
      <c r="Q76" s="209">
        <v>1.32</v>
      </c>
      <c r="R76" s="209">
        <v>2.21</v>
      </c>
      <c r="S76" s="210" t="s">
        <v>2</v>
      </c>
      <c r="T76" s="210" t="s">
        <v>2</v>
      </c>
      <c r="U76" s="215">
        <v>196.19</v>
      </c>
      <c r="X76" s="177"/>
      <c r="Y76" s="177"/>
      <c r="AA76" s="177"/>
    </row>
    <row r="77" spans="2:27">
      <c r="B77" s="170">
        <v>2014</v>
      </c>
      <c r="C77" s="171"/>
      <c r="D77" s="207">
        <v>8208.4</v>
      </c>
      <c r="E77" s="207">
        <v>9884.4</v>
      </c>
      <c r="F77" s="207">
        <v>6.1</v>
      </c>
      <c r="G77" s="207"/>
      <c r="H77" s="207">
        <v>42914.1</v>
      </c>
      <c r="I77" s="207">
        <v>54.1</v>
      </c>
      <c r="J77" s="207"/>
      <c r="K77" s="207">
        <v>21.7</v>
      </c>
      <c r="L77" s="209">
        <v>131.05000000000001</v>
      </c>
      <c r="M77" s="207"/>
      <c r="N77" s="209">
        <v>130.56</v>
      </c>
      <c r="O77" s="209">
        <v>215.16</v>
      </c>
      <c r="P77" s="209">
        <v>173.47</v>
      </c>
      <c r="Q77" s="209">
        <v>1.24</v>
      </c>
      <c r="R77" s="209">
        <v>2.14</v>
      </c>
      <c r="S77" s="210" t="s">
        <v>2</v>
      </c>
      <c r="T77" s="210" t="s">
        <v>2</v>
      </c>
      <c r="U77" s="215">
        <v>198.35</v>
      </c>
      <c r="X77" s="177"/>
      <c r="Y77" s="177"/>
      <c r="AA77" s="177"/>
    </row>
    <row r="78" spans="2:27">
      <c r="B78" s="174">
        <v>2015</v>
      </c>
      <c r="D78" s="182">
        <v>7303.6</v>
      </c>
      <c r="E78" s="182">
        <v>9336.9</v>
      </c>
      <c r="F78" s="182">
        <v>5.9</v>
      </c>
      <c r="G78" s="182"/>
      <c r="H78" s="182">
        <v>44839.4</v>
      </c>
      <c r="I78" s="182">
        <v>52.7</v>
      </c>
      <c r="J78" s="182"/>
      <c r="K78" s="182">
        <v>28.2</v>
      </c>
      <c r="L78" s="217">
        <v>144.06</v>
      </c>
      <c r="M78" s="182"/>
      <c r="N78" s="217">
        <v>135.94</v>
      </c>
      <c r="O78" s="217">
        <v>207.99</v>
      </c>
      <c r="P78" s="217">
        <v>150.84</v>
      </c>
      <c r="Q78" s="217">
        <v>1.1200000000000001</v>
      </c>
      <c r="R78" s="217">
        <v>2.12</v>
      </c>
      <c r="S78" s="218" t="s">
        <v>2</v>
      </c>
      <c r="T78" s="218" t="s">
        <v>2</v>
      </c>
      <c r="U78" s="219">
        <v>190.16</v>
      </c>
      <c r="X78" s="177"/>
      <c r="Y78" s="177"/>
      <c r="AA78" s="177"/>
    </row>
    <row r="79" spans="2:27">
      <c r="B79" s="174">
        <v>2016</v>
      </c>
      <c r="D79" s="182">
        <v>6019</v>
      </c>
      <c r="E79" s="182">
        <v>8432.9</v>
      </c>
      <c r="F79" s="182">
        <v>5.3</v>
      </c>
      <c r="G79" s="182"/>
      <c r="H79" s="182">
        <v>46418</v>
      </c>
      <c r="I79" s="182">
        <v>52.8</v>
      </c>
      <c r="J79" s="182"/>
      <c r="K79" s="182">
        <v>25.6</v>
      </c>
      <c r="L79" s="217">
        <v>149.80000000000001</v>
      </c>
      <c r="M79" s="182"/>
      <c r="N79" s="217">
        <v>145.6</v>
      </c>
      <c r="O79" s="217">
        <v>197.15</v>
      </c>
      <c r="P79" s="217">
        <v>161.16</v>
      </c>
      <c r="Q79" s="217">
        <v>1.34</v>
      </c>
      <c r="R79" s="217">
        <v>2.17</v>
      </c>
      <c r="S79" s="218" t="s">
        <v>2</v>
      </c>
      <c r="T79" s="218" t="s">
        <v>2</v>
      </c>
      <c r="U79" s="219">
        <v>202.39</v>
      </c>
      <c r="X79" s="177"/>
      <c r="Y79" s="177"/>
      <c r="AA79" s="177"/>
    </row>
    <row r="80" spans="2:27">
      <c r="B80" s="174">
        <v>2017</v>
      </c>
      <c r="D80" s="182">
        <v>7958.7</v>
      </c>
      <c r="E80" s="182">
        <v>10436.5</v>
      </c>
      <c r="F80" s="182">
        <v>6</v>
      </c>
      <c r="G80" s="182"/>
      <c r="H80" s="182">
        <v>51603.9</v>
      </c>
      <c r="I80" s="182">
        <v>54.7</v>
      </c>
      <c r="J80" s="182"/>
      <c r="K80" s="182">
        <v>23.9</v>
      </c>
      <c r="L80" s="217">
        <v>152.85</v>
      </c>
      <c r="M80" s="182"/>
      <c r="N80" s="217">
        <v>152.46</v>
      </c>
      <c r="O80" s="217">
        <v>196.47</v>
      </c>
      <c r="P80" s="217">
        <v>171.73</v>
      </c>
      <c r="Q80" s="217">
        <v>1.36</v>
      </c>
      <c r="R80" s="217">
        <v>2.34</v>
      </c>
      <c r="S80" s="218" t="s">
        <v>2</v>
      </c>
      <c r="T80" s="218" t="s">
        <v>2</v>
      </c>
      <c r="U80" s="219">
        <v>211.49</v>
      </c>
      <c r="X80" s="177"/>
      <c r="Y80" s="177"/>
      <c r="AA80" s="177"/>
    </row>
    <row r="81" spans="2:39">
      <c r="B81" s="174">
        <v>2018</v>
      </c>
      <c r="D81" s="182">
        <v>6919.2</v>
      </c>
      <c r="E81" s="182">
        <v>9582.9</v>
      </c>
      <c r="F81" s="182">
        <v>5.2</v>
      </c>
      <c r="G81" s="182"/>
      <c r="H81" s="182">
        <v>52411.8</v>
      </c>
      <c r="I81" s="182">
        <v>55.3</v>
      </c>
      <c r="J81" s="182"/>
      <c r="K81" s="182">
        <v>28.9</v>
      </c>
      <c r="L81" s="217">
        <v>182.75</v>
      </c>
      <c r="M81" s="182"/>
      <c r="N81" s="217">
        <v>162.54</v>
      </c>
      <c r="O81" s="217">
        <v>216.67</v>
      </c>
      <c r="P81" s="217">
        <v>191.71</v>
      </c>
      <c r="Q81" s="217">
        <v>1.47</v>
      </c>
      <c r="R81" s="217">
        <v>2.38</v>
      </c>
      <c r="S81" s="218" t="s">
        <v>2</v>
      </c>
      <c r="T81" s="218" t="s">
        <v>2</v>
      </c>
      <c r="U81" s="219">
        <v>229.9</v>
      </c>
      <c r="X81" s="177"/>
      <c r="Y81" s="177"/>
      <c r="AA81" s="177"/>
    </row>
    <row r="82" spans="2:39">
      <c r="B82" s="174">
        <v>2019</v>
      </c>
      <c r="D82" s="182">
        <v>7642.4</v>
      </c>
      <c r="E82" s="182">
        <v>10401.9</v>
      </c>
      <c r="F82" s="182">
        <v>6.3</v>
      </c>
      <c r="G82" s="182"/>
      <c r="H82" s="182">
        <v>54811.5</v>
      </c>
      <c r="I82" s="182">
        <v>61.6</v>
      </c>
      <c r="J82" s="182"/>
      <c r="K82" s="182">
        <v>29.7</v>
      </c>
      <c r="L82" s="217">
        <v>181.63</v>
      </c>
      <c r="M82" s="182"/>
      <c r="N82" s="217">
        <v>178.78</v>
      </c>
      <c r="O82" s="217">
        <v>228.2</v>
      </c>
      <c r="P82" s="217">
        <v>200.14</v>
      </c>
      <c r="Q82" s="217">
        <v>1.64</v>
      </c>
      <c r="R82" s="217">
        <v>2.54</v>
      </c>
      <c r="S82" s="218" t="s">
        <v>2</v>
      </c>
      <c r="T82" s="218" t="s">
        <v>2</v>
      </c>
      <c r="U82" s="219">
        <v>246.97</v>
      </c>
      <c r="X82" s="177"/>
      <c r="Y82" s="177"/>
      <c r="AA82" s="177"/>
    </row>
    <row r="83" spans="2:39">
      <c r="B83" s="170">
        <v>2020</v>
      </c>
      <c r="C83" s="171"/>
      <c r="D83" s="207">
        <v>5664.3</v>
      </c>
      <c r="E83" s="207">
        <v>8520.7000000000007</v>
      </c>
      <c r="F83" s="207">
        <v>6.4</v>
      </c>
      <c r="G83" s="207"/>
      <c r="H83" s="207">
        <v>49041.3</v>
      </c>
      <c r="I83" s="207">
        <v>58.092081706017815</v>
      </c>
      <c r="J83" s="220" t="s">
        <v>405</v>
      </c>
      <c r="K83" s="207">
        <v>35.200000000000003</v>
      </c>
      <c r="L83" s="209">
        <v>186.41</v>
      </c>
      <c r="M83" s="207"/>
      <c r="N83" s="209">
        <v>185.52</v>
      </c>
      <c r="O83" s="209">
        <v>238.22</v>
      </c>
      <c r="P83" s="209">
        <v>212.07</v>
      </c>
      <c r="Q83" s="209">
        <v>1.74</v>
      </c>
      <c r="R83" s="209">
        <v>2.5</v>
      </c>
      <c r="S83" s="210" t="s">
        <v>2</v>
      </c>
      <c r="T83" s="210" t="s">
        <v>2</v>
      </c>
      <c r="U83" s="215">
        <v>258.61</v>
      </c>
      <c r="X83" s="177"/>
      <c r="Y83" s="177"/>
      <c r="AA83" s="177"/>
    </row>
    <row r="84" spans="2:39">
      <c r="B84" s="170">
        <v>2021</v>
      </c>
      <c r="C84" s="171"/>
      <c r="D84" s="207">
        <v>3139.2</v>
      </c>
      <c r="E84" s="207">
        <v>6122.4</v>
      </c>
      <c r="F84" s="207">
        <v>3.6</v>
      </c>
      <c r="G84" s="207"/>
      <c r="H84" s="207">
        <v>51775.1</v>
      </c>
      <c r="I84" s="207">
        <v>58.429448095956559</v>
      </c>
      <c r="J84" s="220" t="s">
        <v>405</v>
      </c>
      <c r="K84" s="207">
        <v>30.7</v>
      </c>
      <c r="L84" s="209">
        <v>200.43</v>
      </c>
      <c r="M84" s="207"/>
      <c r="N84" s="209">
        <v>198.88</v>
      </c>
      <c r="O84" s="209">
        <v>273.51</v>
      </c>
      <c r="P84" s="209">
        <v>235.1</v>
      </c>
      <c r="Q84" s="209">
        <v>1.81</v>
      </c>
      <c r="R84" s="209">
        <v>2.69</v>
      </c>
      <c r="S84" s="210" t="s">
        <v>2</v>
      </c>
      <c r="T84" s="210" t="s">
        <v>2</v>
      </c>
      <c r="U84" s="215">
        <v>283.18</v>
      </c>
      <c r="X84" s="177"/>
      <c r="Y84" s="177"/>
      <c r="AA84" s="177"/>
    </row>
    <row r="85" spans="2:39">
      <c r="B85" s="170">
        <v>2022</v>
      </c>
      <c r="C85" s="171" t="s">
        <v>405</v>
      </c>
      <c r="D85" s="207">
        <v>1897.6119390229117</v>
      </c>
      <c r="E85" s="207">
        <v>5873.5206177032487</v>
      </c>
      <c r="F85" s="207">
        <v>3.8533805806878716</v>
      </c>
      <c r="G85" s="207"/>
      <c r="H85" s="207">
        <v>49666.860933456221</v>
      </c>
      <c r="I85" s="207">
        <v>64.632450452611607</v>
      </c>
      <c r="J85" s="207"/>
      <c r="K85" s="207">
        <v>15.357380825963309</v>
      </c>
      <c r="L85" s="209">
        <v>363.11</v>
      </c>
      <c r="M85" s="207"/>
      <c r="N85" s="209">
        <v>324.55</v>
      </c>
      <c r="O85" s="209">
        <v>396.89</v>
      </c>
      <c r="P85" s="209">
        <v>339.04</v>
      </c>
      <c r="Q85" s="209">
        <v>2.44</v>
      </c>
      <c r="R85" s="209">
        <v>4.1100000000000003</v>
      </c>
      <c r="S85" s="210" t="s">
        <v>2</v>
      </c>
      <c r="T85" s="210" t="s">
        <v>2</v>
      </c>
      <c r="U85" s="215">
        <v>431.91</v>
      </c>
      <c r="X85" s="177"/>
      <c r="Y85" s="177"/>
      <c r="AA85" s="177"/>
    </row>
    <row r="86" spans="2:39">
      <c r="B86" s="170">
        <v>2023</v>
      </c>
      <c r="C86" s="171" t="s">
        <v>267</v>
      </c>
      <c r="D86" s="207">
        <v>4392.1424579294544</v>
      </c>
      <c r="E86" s="207">
        <v>9373.1330102289867</v>
      </c>
      <c r="F86" s="207">
        <v>6.6906621553430385</v>
      </c>
      <c r="G86" s="207"/>
      <c r="H86" s="207">
        <v>54831.562590834299</v>
      </c>
      <c r="I86" s="207">
        <v>64.963774605861161</v>
      </c>
      <c r="J86" s="207"/>
      <c r="K86" s="207">
        <v>14.940818985241192</v>
      </c>
      <c r="L86" s="209">
        <v>323.92329999999998</v>
      </c>
      <c r="M86" s="207"/>
      <c r="N86" s="209">
        <v>327.53305661157032</v>
      </c>
      <c r="O86" s="209">
        <v>407.06932975206621</v>
      </c>
      <c r="P86" s="209">
        <v>354.11312479338829</v>
      </c>
      <c r="Q86" s="209">
        <v>2.3383347107438026</v>
      </c>
      <c r="R86" s="209">
        <v>3.9659318181818204</v>
      </c>
      <c r="S86" s="210" t="s">
        <v>2</v>
      </c>
      <c r="T86" s="210" t="s">
        <v>2</v>
      </c>
      <c r="U86" s="215">
        <v>436.87841459667743</v>
      </c>
      <c r="X86" s="177"/>
      <c r="Y86" s="177"/>
      <c r="AA86" s="177"/>
    </row>
    <row r="87" spans="2:39">
      <c r="B87" s="221"/>
      <c r="C87" s="222"/>
      <c r="D87" s="223"/>
      <c r="E87" s="223"/>
      <c r="F87" s="223"/>
      <c r="G87" s="223"/>
      <c r="H87" s="223"/>
      <c r="I87" s="223"/>
      <c r="J87" s="223"/>
      <c r="K87" s="223"/>
      <c r="L87" s="224"/>
      <c r="M87" s="223"/>
      <c r="N87" s="224"/>
      <c r="O87" s="224"/>
      <c r="P87" s="224"/>
      <c r="Q87" s="224"/>
      <c r="R87" s="224"/>
      <c r="S87" s="224"/>
      <c r="T87" s="224"/>
      <c r="U87" s="225" t="s">
        <v>406</v>
      </c>
    </row>
    <row r="88" spans="2:39">
      <c r="B88" s="174" t="s">
        <v>407</v>
      </c>
      <c r="D88" s="188"/>
      <c r="E88" s="188"/>
      <c r="F88" s="188"/>
      <c r="G88" s="188"/>
      <c r="H88" s="188"/>
      <c r="I88" s="188"/>
      <c r="J88" s="188"/>
      <c r="K88" s="188"/>
      <c r="L88" s="212"/>
      <c r="M88" s="188"/>
      <c r="N88" s="212"/>
      <c r="O88" s="212"/>
      <c r="P88" s="212"/>
      <c r="Q88" s="212"/>
      <c r="R88" s="212"/>
      <c r="S88" s="212"/>
      <c r="T88" s="212"/>
      <c r="U88" s="214" t="s">
        <v>246</v>
      </c>
    </row>
    <row r="89" spans="2:39">
      <c r="B89" s="174" t="s">
        <v>408</v>
      </c>
      <c r="D89" s="188"/>
      <c r="E89" s="188"/>
      <c r="F89" s="188"/>
      <c r="G89" s="188"/>
      <c r="H89" s="188"/>
      <c r="I89" s="188"/>
      <c r="J89" s="188"/>
      <c r="K89" s="188"/>
      <c r="L89" s="212"/>
      <c r="M89" s="188"/>
      <c r="N89" s="212"/>
      <c r="O89" s="212"/>
      <c r="P89" s="212"/>
      <c r="Q89" s="212"/>
      <c r="R89" s="212"/>
      <c r="S89" s="212"/>
      <c r="T89" s="212"/>
      <c r="U89" s="216"/>
    </row>
    <row r="90" spans="2:39">
      <c r="B90" s="174" t="s">
        <v>409</v>
      </c>
      <c r="D90" s="188"/>
      <c r="E90" s="188"/>
      <c r="F90" s="188"/>
      <c r="G90" s="188"/>
      <c r="H90" s="188"/>
      <c r="I90" s="188"/>
      <c r="J90" s="188"/>
      <c r="K90" s="188"/>
      <c r="L90" s="212"/>
      <c r="M90" s="188"/>
      <c r="N90" s="212"/>
      <c r="O90" s="212"/>
      <c r="P90" s="212"/>
      <c r="Q90" s="212"/>
      <c r="R90" s="212"/>
      <c r="S90" s="212"/>
      <c r="T90" s="212"/>
      <c r="U90" s="216"/>
    </row>
    <row r="91" spans="2:39">
      <c r="B91" s="174" t="s">
        <v>410</v>
      </c>
      <c r="D91" s="188"/>
      <c r="E91" s="188"/>
      <c r="F91" s="188"/>
      <c r="G91" s="188"/>
      <c r="H91" s="188"/>
      <c r="I91" s="188"/>
      <c r="J91" s="188"/>
      <c r="K91" s="188"/>
      <c r="L91" s="212"/>
      <c r="M91" s="188"/>
      <c r="N91" s="212"/>
      <c r="O91" s="212"/>
      <c r="P91" s="212"/>
      <c r="Q91" s="212"/>
      <c r="R91" s="212"/>
      <c r="S91" s="212"/>
      <c r="T91" s="212"/>
      <c r="U91" s="216"/>
    </row>
    <row r="92" spans="2:39">
      <c r="B92" s="174" t="s">
        <v>411</v>
      </c>
      <c r="D92" s="188"/>
      <c r="E92" s="188"/>
      <c r="F92" s="188"/>
      <c r="G92" s="188"/>
      <c r="H92" s="188"/>
      <c r="I92" s="188"/>
      <c r="J92" s="188"/>
      <c r="K92" s="188"/>
      <c r="L92" s="212"/>
      <c r="M92" s="188"/>
      <c r="N92" s="212"/>
      <c r="O92" s="212"/>
      <c r="P92" s="212"/>
      <c r="Q92" s="212"/>
      <c r="R92" s="212"/>
      <c r="S92" s="212"/>
      <c r="T92" s="212"/>
      <c r="U92" s="216"/>
    </row>
    <row r="93" spans="2:39">
      <c r="B93" s="174" t="s">
        <v>412</v>
      </c>
      <c r="D93" s="188"/>
      <c r="E93" s="188"/>
      <c r="F93" s="188"/>
      <c r="G93" s="188"/>
      <c r="H93" s="188"/>
      <c r="I93" s="188"/>
      <c r="J93" s="188"/>
      <c r="K93" s="188"/>
      <c r="L93" s="212"/>
      <c r="M93" s="188"/>
      <c r="N93" s="212"/>
      <c r="O93" s="212"/>
      <c r="P93" s="212"/>
      <c r="Q93" s="212"/>
      <c r="R93" s="212"/>
      <c r="S93" s="212"/>
      <c r="T93" s="212"/>
      <c r="U93" s="216"/>
      <c r="X93" s="226"/>
      <c r="Y93" s="226"/>
      <c r="Z93" s="226"/>
      <c r="AA93" s="226"/>
      <c r="AB93" s="226"/>
      <c r="AC93" s="226"/>
      <c r="AD93" s="226"/>
      <c r="AE93" s="226"/>
      <c r="AF93" s="226"/>
      <c r="AG93" s="226"/>
      <c r="AH93" s="226"/>
      <c r="AI93" s="226"/>
      <c r="AJ93" s="226"/>
      <c r="AK93" s="226"/>
      <c r="AL93" s="226"/>
      <c r="AM93" s="226"/>
    </row>
    <row r="94" spans="2:39">
      <c r="B94" s="174" t="s">
        <v>413</v>
      </c>
      <c r="D94" s="188"/>
      <c r="E94" s="188"/>
      <c r="F94" s="188"/>
      <c r="G94" s="188"/>
      <c r="H94" s="188"/>
      <c r="I94" s="188"/>
      <c r="J94" s="188"/>
      <c r="K94" s="188"/>
      <c r="L94" s="212"/>
      <c r="M94" s="188"/>
      <c r="N94" s="212"/>
      <c r="O94" s="212"/>
      <c r="P94" s="212"/>
      <c r="Q94" s="212"/>
      <c r="R94" s="212"/>
      <c r="S94" s="212"/>
      <c r="T94" s="212"/>
      <c r="U94" s="216"/>
      <c r="X94" s="226"/>
      <c r="Y94" s="226"/>
      <c r="Z94" s="226"/>
      <c r="AA94" s="226"/>
      <c r="AB94" s="226"/>
      <c r="AC94" s="226"/>
      <c r="AD94" s="226"/>
      <c r="AE94" s="226"/>
      <c r="AF94" s="226"/>
      <c r="AG94" s="226"/>
      <c r="AH94" s="226"/>
      <c r="AI94" s="226"/>
      <c r="AJ94" s="226"/>
      <c r="AK94" s="226"/>
      <c r="AL94" s="226"/>
      <c r="AM94" s="226"/>
    </row>
    <row r="95" spans="2:39">
      <c r="B95" s="174" t="s">
        <v>414</v>
      </c>
      <c r="D95" s="188"/>
      <c r="E95" s="188"/>
      <c r="F95" s="188"/>
      <c r="G95" s="188"/>
      <c r="H95" s="188"/>
      <c r="I95" s="188"/>
      <c r="J95" s="188"/>
      <c r="K95" s="188"/>
      <c r="L95" s="212"/>
      <c r="M95" s="188"/>
      <c r="N95" s="212"/>
      <c r="O95" s="212"/>
      <c r="P95" s="212"/>
      <c r="Q95" s="212"/>
      <c r="R95" s="212"/>
      <c r="S95" s="212"/>
      <c r="T95" s="212"/>
      <c r="U95" s="216"/>
      <c r="X95" s="226"/>
      <c r="Y95" s="226"/>
      <c r="Z95" s="226"/>
      <c r="AA95" s="226"/>
      <c r="AB95" s="226"/>
      <c r="AC95" s="226"/>
      <c r="AD95" s="226"/>
      <c r="AE95" s="226"/>
      <c r="AF95" s="226"/>
      <c r="AG95" s="226"/>
      <c r="AH95" s="226"/>
      <c r="AI95" s="226"/>
      <c r="AJ95" s="226"/>
      <c r="AK95" s="226"/>
      <c r="AL95" s="226"/>
      <c r="AM95" s="226"/>
    </row>
    <row r="96" spans="2:39">
      <c r="B96" s="174" t="s">
        <v>415</v>
      </c>
      <c r="D96" s="188"/>
      <c r="E96" s="188"/>
      <c r="F96" s="188"/>
      <c r="G96" s="188"/>
      <c r="H96" s="188"/>
      <c r="I96" s="188"/>
      <c r="J96" s="188"/>
      <c r="K96" s="188"/>
      <c r="L96" s="212"/>
      <c r="M96" s="188"/>
      <c r="N96" s="212"/>
      <c r="O96" s="212"/>
      <c r="P96" s="212"/>
      <c r="Q96" s="212"/>
      <c r="R96" s="212"/>
      <c r="S96" s="212"/>
      <c r="T96" s="212"/>
      <c r="U96" s="216"/>
      <c r="X96" s="226"/>
      <c r="Y96" s="226"/>
      <c r="Z96" s="226"/>
      <c r="AA96" s="226"/>
      <c r="AB96" s="226"/>
      <c r="AC96" s="226"/>
      <c r="AD96" s="226"/>
      <c r="AE96" s="226"/>
      <c r="AF96" s="226"/>
      <c r="AG96" s="226"/>
      <c r="AH96" s="226"/>
      <c r="AI96" s="226"/>
      <c r="AJ96" s="226"/>
      <c r="AK96" s="226"/>
      <c r="AL96" s="226"/>
      <c r="AM96" s="226"/>
    </row>
    <row r="97" spans="2:39">
      <c r="B97" s="185"/>
      <c r="C97" s="186"/>
      <c r="D97" s="227"/>
      <c r="E97" s="227"/>
      <c r="F97" s="227"/>
      <c r="G97" s="227"/>
      <c r="H97" s="227"/>
      <c r="I97" s="227"/>
      <c r="J97" s="227"/>
      <c r="K97" s="227"/>
      <c r="L97" s="228"/>
      <c r="M97" s="227"/>
      <c r="N97" s="228"/>
      <c r="O97" s="228"/>
      <c r="P97" s="228"/>
      <c r="Q97" s="228"/>
      <c r="R97" s="228"/>
      <c r="S97" s="228"/>
      <c r="T97" s="228"/>
      <c r="U97" s="229"/>
      <c r="X97" s="226"/>
      <c r="Y97" s="226"/>
      <c r="Z97" s="226"/>
      <c r="AA97" s="226"/>
      <c r="AB97" s="226"/>
      <c r="AC97" s="226"/>
      <c r="AD97" s="226"/>
      <c r="AE97" s="226"/>
      <c r="AF97" s="226"/>
      <c r="AG97" s="226"/>
      <c r="AH97" s="226"/>
      <c r="AI97" s="226"/>
      <c r="AJ97" s="226"/>
      <c r="AK97" s="226"/>
      <c r="AL97" s="226"/>
      <c r="AM97" s="226"/>
    </row>
    <row r="98" spans="2:39">
      <c r="X98" s="226"/>
      <c r="Y98" s="226"/>
      <c r="Z98" s="226"/>
      <c r="AA98" s="226"/>
      <c r="AB98" s="226"/>
      <c r="AC98" s="226"/>
      <c r="AD98" s="226"/>
      <c r="AE98" s="226"/>
      <c r="AF98" s="226"/>
      <c r="AG98" s="226"/>
      <c r="AH98" s="226"/>
      <c r="AI98" s="226"/>
      <c r="AJ98" s="226"/>
      <c r="AK98" s="226"/>
      <c r="AL98" s="226"/>
      <c r="AM98" s="226"/>
    </row>
    <row r="99" spans="2:39">
      <c r="D99" s="188"/>
      <c r="E99" s="188"/>
      <c r="F99" s="188"/>
      <c r="G99" s="188"/>
      <c r="H99" s="188"/>
      <c r="I99" s="188"/>
      <c r="J99" s="188"/>
      <c r="K99" s="188"/>
      <c r="L99" s="212"/>
      <c r="M99" s="188"/>
      <c r="N99" s="212"/>
      <c r="O99" s="212"/>
      <c r="P99" s="212"/>
      <c r="Q99" s="212"/>
      <c r="R99" s="212"/>
      <c r="X99" s="226"/>
      <c r="Y99" s="226"/>
      <c r="Z99" s="226"/>
      <c r="AA99" s="226"/>
      <c r="AB99" s="226"/>
      <c r="AC99" s="226"/>
      <c r="AD99" s="226"/>
      <c r="AE99" s="226"/>
      <c r="AF99" s="226"/>
      <c r="AG99" s="226"/>
      <c r="AH99" s="226"/>
      <c r="AI99" s="226"/>
      <c r="AJ99" s="226"/>
      <c r="AK99" s="226"/>
      <c r="AL99" s="226"/>
      <c r="AM99" s="226"/>
    </row>
    <row r="100" spans="2:39">
      <c r="D100" s="188"/>
      <c r="E100" s="188"/>
      <c r="F100" s="188"/>
      <c r="G100" s="188"/>
      <c r="H100" s="188"/>
      <c r="I100" s="188"/>
      <c r="J100" s="188"/>
      <c r="K100" s="188"/>
      <c r="L100" s="212"/>
      <c r="M100" s="188"/>
      <c r="N100" s="212"/>
      <c r="O100" s="212"/>
      <c r="P100" s="212"/>
      <c r="Q100" s="212"/>
      <c r="R100" s="212"/>
      <c r="X100" s="226"/>
      <c r="Y100" s="226"/>
      <c r="Z100" s="226"/>
      <c r="AA100" s="226"/>
      <c r="AB100" s="226"/>
      <c r="AC100" s="226"/>
      <c r="AD100" s="226"/>
      <c r="AE100" s="226"/>
      <c r="AF100" s="226"/>
      <c r="AG100" s="226"/>
      <c r="AH100" s="226"/>
      <c r="AI100" s="226"/>
      <c r="AJ100" s="226"/>
      <c r="AK100" s="226"/>
      <c r="AL100" s="226"/>
      <c r="AM100" s="226"/>
    </row>
    <row r="101" spans="2:39">
      <c r="D101" s="188"/>
      <c r="E101" s="188"/>
      <c r="F101" s="188"/>
      <c r="G101" s="188"/>
      <c r="H101" s="188"/>
      <c r="I101" s="188"/>
      <c r="J101" s="188"/>
      <c r="K101" s="188"/>
      <c r="L101" s="212"/>
      <c r="M101" s="188"/>
      <c r="N101" s="212"/>
      <c r="O101" s="212"/>
      <c r="P101" s="212"/>
      <c r="Q101" s="212"/>
      <c r="R101" s="212"/>
      <c r="X101" s="226"/>
      <c r="Y101" s="226"/>
      <c r="Z101" s="226"/>
      <c r="AA101" s="226"/>
      <c r="AB101" s="226"/>
      <c r="AC101" s="226"/>
      <c r="AD101" s="226"/>
      <c r="AE101" s="226"/>
      <c r="AF101" s="226"/>
      <c r="AG101" s="226"/>
      <c r="AH101" s="226"/>
      <c r="AI101" s="226"/>
      <c r="AJ101" s="226"/>
      <c r="AK101" s="226"/>
      <c r="AL101" s="226"/>
      <c r="AM101" s="226"/>
    </row>
    <row r="102" spans="2:39">
      <c r="D102" s="188"/>
      <c r="E102" s="188"/>
      <c r="F102" s="188"/>
      <c r="G102" s="188"/>
      <c r="H102" s="188"/>
      <c r="I102" s="188"/>
      <c r="J102" s="188"/>
      <c r="K102" s="188"/>
      <c r="L102" s="212"/>
      <c r="M102" s="188"/>
      <c r="N102" s="212"/>
      <c r="O102" s="212"/>
      <c r="P102" s="212"/>
      <c r="Q102" s="212"/>
      <c r="R102" s="212"/>
      <c r="S102" s="212"/>
      <c r="X102" s="226"/>
      <c r="Y102" s="226"/>
      <c r="Z102" s="226"/>
      <c r="AA102" s="226"/>
      <c r="AB102" s="226"/>
      <c r="AC102" s="226"/>
      <c r="AD102" s="226"/>
      <c r="AE102" s="226"/>
      <c r="AF102" s="226"/>
      <c r="AG102" s="226"/>
      <c r="AH102" s="226"/>
      <c r="AI102" s="226"/>
      <c r="AJ102" s="226"/>
      <c r="AK102" s="226"/>
      <c r="AL102" s="226"/>
      <c r="AM102" s="226"/>
    </row>
    <row r="103" spans="2:39">
      <c r="E103" s="188"/>
      <c r="F103" s="188"/>
      <c r="G103" s="188"/>
      <c r="H103" s="188"/>
      <c r="I103" s="188"/>
      <c r="J103" s="188"/>
      <c r="K103" s="188"/>
      <c r="L103" s="212"/>
      <c r="M103" s="188"/>
      <c r="N103" s="212"/>
      <c r="O103" s="212"/>
      <c r="P103" s="212"/>
      <c r="Q103" s="212"/>
      <c r="R103" s="212"/>
      <c r="S103" s="212"/>
      <c r="X103" s="226"/>
      <c r="Y103" s="226"/>
      <c r="Z103" s="226"/>
      <c r="AA103" s="226"/>
      <c r="AB103" s="226"/>
      <c r="AC103" s="226"/>
      <c r="AD103" s="226"/>
      <c r="AE103" s="226"/>
      <c r="AF103" s="226"/>
      <c r="AG103" s="226"/>
      <c r="AH103" s="226"/>
      <c r="AI103" s="226"/>
      <c r="AJ103" s="226"/>
      <c r="AK103" s="226"/>
      <c r="AL103" s="226"/>
      <c r="AM103" s="226"/>
    </row>
    <row r="104" spans="2:39">
      <c r="E104" s="188"/>
      <c r="F104" s="188"/>
      <c r="G104" s="188"/>
      <c r="H104" s="188"/>
      <c r="I104" s="188"/>
      <c r="J104" s="188"/>
      <c r="K104" s="188"/>
      <c r="L104" s="212"/>
      <c r="M104" s="188"/>
      <c r="N104" s="212"/>
      <c r="O104" s="212"/>
      <c r="P104" s="212"/>
      <c r="Q104" s="212"/>
      <c r="R104" s="212"/>
      <c r="S104" s="212"/>
      <c r="X104" s="226"/>
      <c r="Y104" s="226"/>
      <c r="Z104" s="226"/>
      <c r="AA104" s="226"/>
      <c r="AB104" s="226"/>
      <c r="AC104" s="226"/>
      <c r="AD104" s="226"/>
      <c r="AE104" s="226"/>
      <c r="AF104" s="226"/>
      <c r="AG104" s="226"/>
      <c r="AH104" s="226"/>
      <c r="AI104" s="226"/>
      <c r="AJ104" s="226"/>
      <c r="AK104" s="226"/>
      <c r="AL104" s="226"/>
      <c r="AM104" s="226"/>
    </row>
    <row r="105" spans="2:39">
      <c r="E105" s="188"/>
      <c r="F105" s="188"/>
      <c r="G105" s="188"/>
      <c r="H105" s="188"/>
      <c r="I105" s="188"/>
      <c r="J105" s="188"/>
      <c r="K105" s="188"/>
      <c r="L105" s="212"/>
      <c r="M105" s="188"/>
      <c r="N105" s="212"/>
      <c r="O105" s="212"/>
      <c r="P105" s="212"/>
      <c r="Q105" s="212"/>
      <c r="R105" s="212"/>
      <c r="S105" s="212"/>
      <c r="X105" s="226"/>
      <c r="Y105" s="226"/>
      <c r="Z105" s="226"/>
      <c r="AA105" s="226"/>
      <c r="AB105" s="226"/>
      <c r="AC105" s="226"/>
      <c r="AD105" s="226"/>
      <c r="AE105" s="226"/>
      <c r="AF105" s="226"/>
      <c r="AG105" s="226"/>
      <c r="AH105" s="226"/>
      <c r="AI105" s="226"/>
      <c r="AJ105" s="226"/>
      <c r="AK105" s="226"/>
      <c r="AL105" s="226"/>
      <c r="AM105" s="226"/>
    </row>
    <row r="106" spans="2:39">
      <c r="E106" s="188"/>
      <c r="F106" s="188"/>
      <c r="G106" s="188"/>
      <c r="H106" s="188"/>
      <c r="I106" s="188"/>
      <c r="J106" s="188"/>
      <c r="K106" s="188"/>
      <c r="L106" s="212"/>
      <c r="M106" s="188"/>
      <c r="N106" s="212"/>
      <c r="O106" s="212"/>
      <c r="P106" s="212"/>
      <c r="Q106" s="212"/>
      <c r="R106" s="212"/>
      <c r="S106" s="212"/>
      <c r="X106" s="226"/>
      <c r="Y106" s="226"/>
      <c r="Z106" s="226"/>
      <c r="AA106" s="226"/>
      <c r="AB106" s="226"/>
      <c r="AC106" s="226"/>
      <c r="AD106" s="226"/>
      <c r="AE106" s="226"/>
      <c r="AF106" s="226"/>
      <c r="AG106" s="226"/>
      <c r="AH106" s="226"/>
      <c r="AI106" s="226"/>
      <c r="AJ106" s="226"/>
      <c r="AK106" s="226"/>
      <c r="AL106" s="226"/>
      <c r="AM106" s="226"/>
    </row>
    <row r="107" spans="2:39">
      <c r="E107" s="188"/>
      <c r="F107" s="188"/>
      <c r="G107" s="188"/>
      <c r="H107" s="188"/>
      <c r="I107" s="188"/>
      <c r="J107" s="188"/>
      <c r="K107" s="188"/>
      <c r="L107" s="212"/>
      <c r="M107" s="188"/>
      <c r="N107" s="212"/>
      <c r="O107" s="212"/>
      <c r="P107" s="212"/>
      <c r="Q107" s="212"/>
      <c r="R107" s="212"/>
      <c r="S107" s="212"/>
      <c r="X107" s="226"/>
      <c r="Y107" s="226"/>
      <c r="Z107" s="226"/>
      <c r="AA107" s="226"/>
      <c r="AB107" s="226"/>
      <c r="AC107" s="226"/>
      <c r="AD107" s="226"/>
      <c r="AE107" s="226"/>
      <c r="AF107" s="226"/>
      <c r="AG107" s="226"/>
      <c r="AH107" s="226"/>
      <c r="AI107" s="226"/>
      <c r="AJ107" s="226"/>
      <c r="AK107" s="226"/>
      <c r="AL107" s="226"/>
      <c r="AM107" s="226"/>
    </row>
    <row r="108" spans="2:39">
      <c r="E108" s="188"/>
      <c r="F108" s="188"/>
      <c r="G108" s="188"/>
      <c r="H108" s="188"/>
      <c r="I108" s="188"/>
      <c r="J108" s="188"/>
      <c r="K108" s="188"/>
      <c r="L108" s="212"/>
      <c r="M108" s="188"/>
      <c r="N108" s="212"/>
      <c r="O108" s="212"/>
      <c r="P108" s="212"/>
      <c r="Q108" s="212"/>
      <c r="R108" s="212"/>
      <c r="S108" s="212"/>
      <c r="X108" s="226"/>
      <c r="Y108" s="226"/>
      <c r="Z108" s="226"/>
      <c r="AA108" s="226"/>
      <c r="AB108" s="226"/>
      <c r="AC108" s="226"/>
      <c r="AD108" s="226"/>
      <c r="AE108" s="226"/>
      <c r="AF108" s="226"/>
      <c r="AG108" s="226"/>
      <c r="AH108" s="226"/>
      <c r="AI108" s="226"/>
      <c r="AJ108" s="226"/>
      <c r="AK108" s="226"/>
      <c r="AL108" s="226"/>
      <c r="AM108" s="226"/>
    </row>
    <row r="109" spans="2:39">
      <c r="E109" s="188"/>
      <c r="F109" s="188"/>
      <c r="G109" s="188"/>
      <c r="H109" s="188"/>
      <c r="I109" s="188"/>
      <c r="J109" s="188"/>
      <c r="K109" s="188"/>
      <c r="L109" s="212"/>
      <c r="M109" s="188"/>
      <c r="N109" s="212"/>
      <c r="O109" s="212"/>
      <c r="P109" s="212"/>
      <c r="Q109" s="212"/>
      <c r="R109" s="212"/>
      <c r="S109" s="212"/>
      <c r="X109" s="226"/>
      <c r="Y109" s="226"/>
      <c r="Z109" s="226"/>
      <c r="AA109" s="226"/>
      <c r="AB109" s="226"/>
      <c r="AC109" s="226"/>
      <c r="AD109" s="226"/>
      <c r="AE109" s="226"/>
      <c r="AF109" s="226"/>
      <c r="AG109" s="226"/>
      <c r="AH109" s="226"/>
      <c r="AI109" s="226"/>
      <c r="AJ109" s="226"/>
      <c r="AK109" s="226"/>
      <c r="AL109" s="226"/>
      <c r="AM109" s="226"/>
    </row>
    <row r="110" spans="2:39">
      <c r="E110" s="188"/>
      <c r="F110" s="188"/>
      <c r="G110" s="188"/>
      <c r="H110" s="188"/>
      <c r="I110" s="188"/>
      <c r="J110" s="188"/>
      <c r="K110" s="188"/>
      <c r="L110" s="212"/>
      <c r="M110" s="188"/>
      <c r="N110" s="212"/>
      <c r="O110" s="212"/>
      <c r="P110" s="212"/>
      <c r="Q110" s="212"/>
      <c r="R110" s="212"/>
      <c r="S110" s="212"/>
      <c r="X110" s="226"/>
      <c r="Y110" s="226"/>
      <c r="Z110" s="226"/>
      <c r="AA110" s="226"/>
      <c r="AB110" s="226"/>
      <c r="AC110" s="226"/>
      <c r="AD110" s="226"/>
      <c r="AE110" s="226"/>
      <c r="AF110" s="226"/>
      <c r="AG110" s="226"/>
      <c r="AH110" s="226"/>
      <c r="AI110" s="226"/>
      <c r="AJ110" s="226"/>
      <c r="AK110" s="226"/>
      <c r="AL110" s="226"/>
      <c r="AM110" s="226"/>
    </row>
    <row r="111" spans="2:39">
      <c r="E111" s="188"/>
      <c r="F111" s="188"/>
      <c r="G111" s="188"/>
      <c r="H111" s="188"/>
      <c r="I111" s="188"/>
      <c r="J111" s="188"/>
      <c r="K111" s="188"/>
      <c r="L111" s="212"/>
      <c r="M111" s="188"/>
      <c r="N111" s="212"/>
      <c r="O111" s="212"/>
      <c r="P111" s="212"/>
      <c r="Q111" s="212"/>
      <c r="R111" s="212"/>
      <c r="S111" s="212"/>
      <c r="X111" s="226"/>
      <c r="Y111" s="226"/>
      <c r="Z111" s="226"/>
      <c r="AA111" s="226"/>
      <c r="AB111" s="226"/>
      <c r="AC111" s="226"/>
      <c r="AD111" s="226"/>
      <c r="AE111" s="226"/>
      <c r="AF111" s="226"/>
      <c r="AG111" s="226"/>
      <c r="AH111" s="226"/>
      <c r="AI111" s="226"/>
      <c r="AJ111" s="226"/>
      <c r="AK111" s="226"/>
      <c r="AL111" s="226"/>
      <c r="AM111" s="226"/>
    </row>
    <row r="112" spans="2:39">
      <c r="X112" s="226"/>
      <c r="Y112" s="226"/>
      <c r="Z112" s="226"/>
      <c r="AA112" s="226"/>
      <c r="AB112" s="226"/>
      <c r="AC112" s="226"/>
      <c r="AD112" s="226"/>
      <c r="AE112" s="226"/>
      <c r="AF112" s="226"/>
      <c r="AG112" s="226"/>
      <c r="AH112" s="226"/>
      <c r="AI112" s="226"/>
      <c r="AJ112" s="226"/>
      <c r="AK112" s="226"/>
      <c r="AL112" s="226"/>
      <c r="AM112" s="226"/>
    </row>
    <row r="113" spans="24:39">
      <c r="X113" s="226"/>
      <c r="Y113" s="226"/>
      <c r="Z113" s="226"/>
      <c r="AA113" s="226"/>
      <c r="AB113" s="226"/>
      <c r="AC113" s="226"/>
      <c r="AD113" s="226"/>
      <c r="AE113" s="226"/>
      <c r="AF113" s="226"/>
      <c r="AG113" s="226"/>
      <c r="AH113" s="226"/>
      <c r="AI113" s="226"/>
      <c r="AJ113" s="226"/>
      <c r="AK113" s="226"/>
      <c r="AL113" s="226"/>
      <c r="AM113" s="226"/>
    </row>
    <row r="114" spans="24:39">
      <c r="X114" s="226"/>
      <c r="Y114" s="226"/>
      <c r="Z114" s="226"/>
      <c r="AA114" s="226"/>
      <c r="AB114" s="226"/>
      <c r="AC114" s="226"/>
      <c r="AD114" s="226"/>
      <c r="AE114" s="226"/>
      <c r="AF114" s="226"/>
      <c r="AG114" s="226"/>
      <c r="AH114" s="226"/>
      <c r="AI114" s="226"/>
      <c r="AJ114" s="226"/>
      <c r="AK114" s="226"/>
      <c r="AL114" s="226"/>
      <c r="AM114" s="226"/>
    </row>
    <row r="115" spans="24:39">
      <c r="X115" s="226"/>
      <c r="Y115" s="226"/>
      <c r="Z115" s="226"/>
      <c r="AA115" s="226"/>
      <c r="AB115" s="226"/>
      <c r="AC115" s="226"/>
      <c r="AD115" s="226"/>
      <c r="AE115" s="226"/>
      <c r="AF115" s="226"/>
      <c r="AG115" s="226"/>
      <c r="AH115" s="226"/>
      <c r="AI115" s="226"/>
      <c r="AJ115" s="226"/>
      <c r="AK115" s="226"/>
      <c r="AL115" s="226"/>
      <c r="AM115" s="226"/>
    </row>
    <row r="116" spans="24:39">
      <c r="X116" s="226"/>
      <c r="Y116" s="226"/>
      <c r="Z116" s="226"/>
      <c r="AA116" s="226"/>
      <c r="AB116" s="226"/>
      <c r="AC116" s="226"/>
      <c r="AD116" s="226"/>
      <c r="AE116" s="226"/>
      <c r="AF116" s="226"/>
      <c r="AG116" s="226"/>
      <c r="AH116" s="226"/>
      <c r="AI116" s="226"/>
      <c r="AJ116" s="226"/>
      <c r="AK116" s="226"/>
      <c r="AL116" s="226"/>
      <c r="AM116" s="226"/>
    </row>
    <row r="117" spans="24:39">
      <c r="X117" s="226"/>
      <c r="Y117" s="226"/>
      <c r="Z117" s="226"/>
      <c r="AA117" s="226"/>
      <c r="AB117" s="226"/>
      <c r="AC117" s="226"/>
      <c r="AD117" s="226"/>
      <c r="AE117" s="226"/>
      <c r="AF117" s="226"/>
      <c r="AG117" s="226"/>
      <c r="AH117" s="226"/>
      <c r="AI117" s="226"/>
      <c r="AJ117" s="226"/>
      <c r="AK117" s="226"/>
      <c r="AL117" s="226"/>
      <c r="AM117" s="226"/>
    </row>
    <row r="118" spans="24:39">
      <c r="X118" s="226"/>
      <c r="Y118" s="226"/>
      <c r="Z118" s="226"/>
      <c r="AA118" s="226"/>
      <c r="AB118" s="226"/>
      <c r="AC118" s="226"/>
      <c r="AD118" s="226"/>
      <c r="AE118" s="226"/>
      <c r="AF118" s="226"/>
      <c r="AG118" s="226"/>
      <c r="AH118" s="226"/>
      <c r="AI118" s="226"/>
      <c r="AJ118" s="226"/>
      <c r="AK118" s="226"/>
      <c r="AL118" s="226"/>
      <c r="AM118" s="226"/>
    </row>
    <row r="119" spans="24:39">
      <c r="X119" s="226"/>
      <c r="Y119" s="226"/>
      <c r="Z119" s="226"/>
      <c r="AA119" s="226"/>
      <c r="AB119" s="226"/>
      <c r="AC119" s="226"/>
      <c r="AD119" s="226"/>
      <c r="AE119" s="226"/>
      <c r="AF119" s="226"/>
      <c r="AG119" s="226"/>
      <c r="AH119" s="226"/>
      <c r="AI119" s="226"/>
      <c r="AJ119" s="226"/>
      <c r="AK119" s="226"/>
      <c r="AL119" s="226"/>
      <c r="AM119" s="226"/>
    </row>
    <row r="120" spans="24:39">
      <c r="X120" s="226"/>
      <c r="Y120" s="226"/>
      <c r="Z120" s="226"/>
      <c r="AA120" s="226"/>
      <c r="AB120" s="226"/>
      <c r="AC120" s="226"/>
      <c r="AD120" s="226"/>
      <c r="AE120" s="226"/>
      <c r="AF120" s="226"/>
      <c r="AG120" s="226"/>
      <c r="AH120" s="226"/>
      <c r="AI120" s="226"/>
      <c r="AJ120" s="226"/>
      <c r="AK120" s="226"/>
      <c r="AL120" s="226"/>
      <c r="AM120" s="226"/>
    </row>
    <row r="121" spans="24:39">
      <c r="X121" s="226"/>
      <c r="Y121" s="226"/>
      <c r="Z121" s="226"/>
      <c r="AA121" s="226"/>
      <c r="AB121" s="226"/>
      <c r="AC121" s="226"/>
      <c r="AD121" s="226"/>
      <c r="AE121" s="226"/>
      <c r="AF121" s="226"/>
      <c r="AG121" s="226"/>
      <c r="AH121" s="226"/>
      <c r="AI121" s="226"/>
      <c r="AJ121" s="226"/>
      <c r="AK121" s="226"/>
      <c r="AL121" s="226"/>
      <c r="AM121" s="226"/>
    </row>
    <row r="122" spans="24:39">
      <c r="X122" s="226"/>
      <c r="Y122" s="226"/>
      <c r="Z122" s="226"/>
      <c r="AA122" s="226"/>
      <c r="AB122" s="226"/>
      <c r="AC122" s="226"/>
      <c r="AD122" s="226"/>
      <c r="AE122" s="226"/>
      <c r="AF122" s="226"/>
      <c r="AG122" s="226"/>
      <c r="AH122" s="226"/>
      <c r="AI122" s="226"/>
      <c r="AJ122" s="226"/>
      <c r="AK122" s="226"/>
      <c r="AL122" s="226"/>
      <c r="AM122" s="226"/>
    </row>
    <row r="123" spans="24:39">
      <c r="X123" s="226"/>
      <c r="Y123" s="226"/>
      <c r="Z123" s="226"/>
      <c r="AA123" s="226"/>
      <c r="AB123" s="226"/>
      <c r="AC123" s="226"/>
      <c r="AD123" s="226"/>
      <c r="AE123" s="226"/>
      <c r="AF123" s="226"/>
      <c r="AG123" s="226"/>
      <c r="AH123" s="226"/>
      <c r="AI123" s="226"/>
      <c r="AJ123" s="226"/>
      <c r="AK123" s="226"/>
      <c r="AL123" s="226"/>
      <c r="AM123" s="226"/>
    </row>
    <row r="124" spans="24:39">
      <c r="X124" s="226"/>
      <c r="Y124" s="226"/>
      <c r="Z124" s="226"/>
      <c r="AA124" s="226"/>
      <c r="AB124" s="226"/>
      <c r="AC124" s="226"/>
      <c r="AD124" s="226"/>
      <c r="AE124" s="226"/>
      <c r="AF124" s="226"/>
      <c r="AG124" s="226"/>
      <c r="AH124" s="226"/>
      <c r="AI124" s="226"/>
      <c r="AJ124" s="226"/>
      <c r="AK124" s="226"/>
      <c r="AL124" s="226"/>
      <c r="AM124" s="226"/>
    </row>
    <row r="125" spans="24:39">
      <c r="X125" s="226"/>
      <c r="Y125" s="226"/>
      <c r="Z125" s="226"/>
      <c r="AA125" s="226"/>
      <c r="AB125" s="226"/>
      <c r="AC125" s="226"/>
      <c r="AD125" s="226"/>
      <c r="AE125" s="226"/>
      <c r="AF125" s="226"/>
      <c r="AG125" s="226"/>
      <c r="AH125" s="226"/>
      <c r="AI125" s="226"/>
      <c r="AJ125" s="226"/>
      <c r="AK125" s="226"/>
      <c r="AL125" s="226"/>
      <c r="AM125" s="226"/>
    </row>
    <row r="126" spans="24:39">
      <c r="X126" s="226"/>
      <c r="Y126" s="226"/>
      <c r="Z126" s="226"/>
      <c r="AA126" s="226"/>
      <c r="AB126" s="226"/>
      <c r="AC126" s="226"/>
      <c r="AD126" s="226"/>
      <c r="AE126" s="226"/>
      <c r="AF126" s="226"/>
      <c r="AG126" s="226"/>
      <c r="AH126" s="226"/>
      <c r="AI126" s="226"/>
      <c r="AJ126" s="226"/>
      <c r="AK126" s="226"/>
      <c r="AL126" s="226"/>
      <c r="AM126" s="226"/>
    </row>
    <row r="127" spans="24:39">
      <c r="X127" s="226"/>
      <c r="Y127" s="226"/>
      <c r="Z127" s="226"/>
      <c r="AA127" s="226"/>
      <c r="AB127" s="226"/>
      <c r="AC127" s="226"/>
      <c r="AD127" s="226"/>
      <c r="AE127" s="226"/>
      <c r="AF127" s="226"/>
      <c r="AG127" s="226"/>
      <c r="AH127" s="226"/>
      <c r="AI127" s="226"/>
      <c r="AJ127" s="226"/>
      <c r="AK127" s="226"/>
      <c r="AL127" s="226"/>
      <c r="AM127" s="226"/>
    </row>
    <row r="128" spans="24:39">
      <c r="X128" s="226"/>
      <c r="Y128" s="226"/>
      <c r="Z128" s="226"/>
      <c r="AA128" s="226"/>
      <c r="AB128" s="226"/>
      <c r="AC128" s="226"/>
      <c r="AD128" s="226"/>
      <c r="AE128" s="226"/>
      <c r="AF128" s="226"/>
      <c r="AG128" s="226"/>
      <c r="AH128" s="226"/>
      <c r="AI128" s="226"/>
      <c r="AJ128" s="226"/>
      <c r="AK128" s="226"/>
      <c r="AL128" s="226"/>
      <c r="AM128" s="226"/>
    </row>
    <row r="129" spans="24:39">
      <c r="X129" s="226"/>
      <c r="Y129" s="226"/>
      <c r="Z129" s="226"/>
      <c r="AA129" s="226"/>
      <c r="AB129" s="226"/>
      <c r="AC129" s="226"/>
      <c r="AD129" s="226"/>
      <c r="AE129" s="226"/>
      <c r="AF129" s="226"/>
      <c r="AG129" s="226"/>
      <c r="AH129" s="226"/>
      <c r="AI129" s="226"/>
      <c r="AJ129" s="226"/>
      <c r="AK129" s="226"/>
      <c r="AL129" s="226"/>
      <c r="AM129" s="226"/>
    </row>
    <row r="130" spans="24:39">
      <c r="X130" s="226"/>
      <c r="Y130" s="226"/>
      <c r="Z130" s="226"/>
      <c r="AA130" s="226"/>
      <c r="AB130" s="226"/>
      <c r="AC130" s="226"/>
      <c r="AD130" s="226"/>
      <c r="AE130" s="226"/>
      <c r="AF130" s="226"/>
      <c r="AG130" s="226"/>
      <c r="AH130" s="226"/>
      <c r="AI130" s="226"/>
      <c r="AJ130" s="226"/>
      <c r="AK130" s="226"/>
      <c r="AL130" s="226"/>
      <c r="AM130" s="226"/>
    </row>
    <row r="131" spans="24:39">
      <c r="X131" s="226"/>
      <c r="Y131" s="226"/>
      <c r="Z131" s="226"/>
      <c r="AA131" s="226"/>
      <c r="AB131" s="226"/>
      <c r="AC131" s="226"/>
      <c r="AD131" s="226"/>
      <c r="AE131" s="226"/>
      <c r="AF131" s="226"/>
      <c r="AG131" s="226"/>
      <c r="AH131" s="226"/>
      <c r="AI131" s="226"/>
      <c r="AJ131" s="226"/>
      <c r="AK131" s="226"/>
      <c r="AL131" s="226"/>
      <c r="AM131" s="226"/>
    </row>
    <row r="132" spans="24:39">
      <c r="X132" s="226"/>
      <c r="Y132" s="226"/>
      <c r="Z132" s="226"/>
      <c r="AA132" s="226"/>
      <c r="AB132" s="226"/>
      <c r="AC132" s="226"/>
      <c r="AD132" s="226"/>
      <c r="AE132" s="226"/>
      <c r="AF132" s="226"/>
      <c r="AG132" s="226"/>
      <c r="AH132" s="226"/>
      <c r="AI132" s="226"/>
      <c r="AJ132" s="226"/>
      <c r="AK132" s="226"/>
      <c r="AL132" s="226"/>
      <c r="AM132" s="226"/>
    </row>
    <row r="133" spans="24:39">
      <c r="X133" s="226"/>
      <c r="Y133" s="226"/>
      <c r="Z133" s="226"/>
      <c r="AA133" s="226"/>
      <c r="AB133" s="226"/>
      <c r="AC133" s="226"/>
      <c r="AD133" s="226"/>
      <c r="AE133" s="226"/>
      <c r="AF133" s="226"/>
      <c r="AG133" s="226"/>
      <c r="AH133" s="226"/>
      <c r="AI133" s="226"/>
      <c r="AJ133" s="226"/>
      <c r="AK133" s="226"/>
      <c r="AL133" s="226"/>
      <c r="AM133" s="226"/>
    </row>
    <row r="134" spans="24:39">
      <c r="X134" s="226"/>
      <c r="Y134" s="226"/>
      <c r="Z134" s="226"/>
      <c r="AA134" s="226"/>
      <c r="AB134" s="226"/>
      <c r="AC134" s="226"/>
      <c r="AD134" s="226"/>
      <c r="AE134" s="226"/>
      <c r="AF134" s="226"/>
      <c r="AG134" s="226"/>
      <c r="AH134" s="226"/>
      <c r="AI134" s="226"/>
      <c r="AJ134" s="226"/>
      <c r="AK134" s="226"/>
      <c r="AL134" s="226"/>
      <c r="AM134" s="226"/>
    </row>
    <row r="135" spans="24:39">
      <c r="X135" s="226"/>
      <c r="Y135" s="226"/>
      <c r="Z135" s="226"/>
      <c r="AA135" s="226"/>
      <c r="AB135" s="226"/>
      <c r="AC135" s="226"/>
      <c r="AD135" s="226"/>
      <c r="AE135" s="226"/>
      <c r="AF135" s="226"/>
      <c r="AG135" s="226"/>
      <c r="AH135" s="226"/>
      <c r="AI135" s="226"/>
      <c r="AJ135" s="226"/>
      <c r="AK135" s="226"/>
      <c r="AL135" s="226"/>
      <c r="AM135" s="226"/>
    </row>
    <row r="136" spans="24:39">
      <c r="X136" s="226"/>
      <c r="Y136" s="226"/>
      <c r="Z136" s="226"/>
      <c r="AA136" s="226"/>
      <c r="AB136" s="226"/>
      <c r="AC136" s="226"/>
      <c r="AD136" s="226"/>
      <c r="AE136" s="226"/>
      <c r="AF136" s="226"/>
      <c r="AG136" s="226"/>
      <c r="AH136" s="226"/>
      <c r="AI136" s="226"/>
      <c r="AJ136" s="226"/>
      <c r="AK136" s="226"/>
      <c r="AL136" s="226"/>
      <c r="AM136" s="226"/>
    </row>
    <row r="137" spans="24:39">
      <c r="X137" s="226"/>
      <c r="Y137" s="226"/>
      <c r="Z137" s="226"/>
      <c r="AA137" s="226"/>
      <c r="AB137" s="226"/>
      <c r="AC137" s="226"/>
      <c r="AD137" s="226"/>
      <c r="AE137" s="226"/>
      <c r="AF137" s="226"/>
      <c r="AG137" s="226"/>
      <c r="AH137" s="226"/>
      <c r="AI137" s="226"/>
      <c r="AJ137" s="226"/>
      <c r="AK137" s="226"/>
      <c r="AL137" s="226"/>
      <c r="AM137" s="226"/>
    </row>
    <row r="138" spans="24:39">
      <c r="X138" s="226"/>
      <c r="Y138" s="226"/>
      <c r="Z138" s="226"/>
      <c r="AA138" s="226"/>
      <c r="AB138" s="226"/>
      <c r="AC138" s="226"/>
      <c r="AD138" s="226"/>
      <c r="AE138" s="226"/>
      <c r="AF138" s="226"/>
      <c r="AG138" s="226"/>
      <c r="AH138" s="226"/>
      <c r="AI138" s="226"/>
      <c r="AJ138" s="226"/>
      <c r="AK138" s="226"/>
      <c r="AL138" s="226"/>
      <c r="AM138" s="226"/>
    </row>
    <row r="139" spans="24:39">
      <c r="X139" s="226"/>
      <c r="Y139" s="226"/>
      <c r="Z139" s="226"/>
      <c r="AA139" s="226"/>
      <c r="AB139" s="226"/>
      <c r="AC139" s="226"/>
      <c r="AD139" s="226"/>
      <c r="AE139" s="226"/>
      <c r="AF139" s="226"/>
      <c r="AG139" s="226"/>
      <c r="AH139" s="226"/>
      <c r="AI139" s="226"/>
      <c r="AJ139" s="226"/>
      <c r="AK139" s="226"/>
      <c r="AL139" s="226"/>
      <c r="AM139" s="226"/>
    </row>
    <row r="140" spans="24:39">
      <c r="X140" s="226"/>
      <c r="Y140" s="226"/>
      <c r="Z140" s="226"/>
      <c r="AA140" s="226"/>
      <c r="AB140" s="226"/>
      <c r="AC140" s="226"/>
      <c r="AD140" s="226"/>
      <c r="AE140" s="226"/>
      <c r="AF140" s="226"/>
      <c r="AG140" s="226"/>
      <c r="AH140" s="226"/>
      <c r="AI140" s="226"/>
      <c r="AJ140" s="226"/>
      <c r="AK140" s="226"/>
      <c r="AL140" s="226"/>
      <c r="AM140" s="226"/>
    </row>
    <row r="141" spans="24:39">
      <c r="X141" s="226"/>
      <c r="Y141" s="226"/>
      <c r="Z141" s="226"/>
      <c r="AA141" s="226"/>
      <c r="AB141" s="226"/>
      <c r="AC141" s="226"/>
      <c r="AD141" s="226"/>
      <c r="AE141" s="226"/>
      <c r="AF141" s="226"/>
      <c r="AG141" s="226"/>
      <c r="AH141" s="226"/>
      <c r="AI141" s="226"/>
      <c r="AJ141" s="226"/>
      <c r="AK141" s="226"/>
      <c r="AL141" s="226"/>
      <c r="AM141" s="226"/>
    </row>
    <row r="142" spans="24:39">
      <c r="X142" s="226"/>
      <c r="Y142" s="226"/>
      <c r="Z142" s="226"/>
      <c r="AA142" s="226"/>
      <c r="AB142" s="226"/>
      <c r="AC142" s="226"/>
      <c r="AD142" s="226"/>
      <c r="AE142" s="226"/>
      <c r="AF142" s="226"/>
      <c r="AG142" s="226"/>
      <c r="AH142" s="226"/>
      <c r="AI142" s="226"/>
      <c r="AJ142" s="226"/>
      <c r="AK142" s="226"/>
      <c r="AL142" s="226"/>
      <c r="AM142" s="226"/>
    </row>
    <row r="143" spans="24:39">
      <c r="X143" s="226"/>
      <c r="Y143" s="226"/>
      <c r="Z143" s="226"/>
      <c r="AA143" s="226"/>
      <c r="AB143" s="226"/>
      <c r="AC143" s="226"/>
      <c r="AD143" s="226"/>
      <c r="AE143" s="226"/>
      <c r="AF143" s="226"/>
      <c r="AG143" s="226"/>
      <c r="AH143" s="226"/>
      <c r="AI143" s="226"/>
      <c r="AJ143" s="226"/>
      <c r="AK143" s="226"/>
      <c r="AL143" s="226"/>
      <c r="AM143" s="226"/>
    </row>
    <row r="144" spans="24:39">
      <c r="X144" s="226"/>
      <c r="Y144" s="226"/>
      <c r="Z144" s="226"/>
      <c r="AA144" s="226"/>
      <c r="AB144" s="226"/>
      <c r="AC144" s="226"/>
      <c r="AD144" s="226"/>
      <c r="AE144" s="226"/>
      <c r="AF144" s="226"/>
      <c r="AG144" s="226"/>
      <c r="AH144" s="226"/>
      <c r="AI144" s="226"/>
      <c r="AJ144" s="226"/>
      <c r="AK144" s="226"/>
      <c r="AL144" s="226"/>
      <c r="AM144" s="226"/>
    </row>
    <row r="145" spans="24:39">
      <c r="X145" s="226"/>
      <c r="Y145" s="226"/>
      <c r="Z145" s="226"/>
      <c r="AA145" s="226"/>
      <c r="AB145" s="226"/>
      <c r="AC145" s="226"/>
      <c r="AD145" s="226"/>
      <c r="AE145" s="226"/>
      <c r="AF145" s="226"/>
      <c r="AG145" s="226"/>
      <c r="AH145" s="226"/>
      <c r="AI145" s="226"/>
      <c r="AJ145" s="226"/>
      <c r="AK145" s="226"/>
      <c r="AL145" s="226"/>
      <c r="AM145" s="226"/>
    </row>
    <row r="146" spans="24:39">
      <c r="X146" s="226"/>
      <c r="Y146" s="226"/>
      <c r="Z146" s="226"/>
      <c r="AA146" s="226"/>
      <c r="AB146" s="226"/>
      <c r="AC146" s="226"/>
      <c r="AD146" s="226"/>
      <c r="AE146" s="226"/>
      <c r="AF146" s="226"/>
      <c r="AG146" s="226"/>
      <c r="AH146" s="226"/>
      <c r="AI146" s="226"/>
      <c r="AJ146" s="226"/>
      <c r="AK146" s="226"/>
      <c r="AL146" s="226"/>
      <c r="AM146" s="226"/>
    </row>
    <row r="147" spans="24:39">
      <c r="X147" s="226"/>
      <c r="Y147" s="226"/>
      <c r="Z147" s="226"/>
      <c r="AA147" s="226"/>
      <c r="AB147" s="226"/>
      <c r="AC147" s="226"/>
      <c r="AD147" s="226"/>
      <c r="AE147" s="226"/>
      <c r="AF147" s="226"/>
      <c r="AG147" s="226"/>
      <c r="AH147" s="226"/>
      <c r="AI147" s="226"/>
      <c r="AJ147" s="226"/>
      <c r="AK147" s="226"/>
      <c r="AL147" s="226"/>
      <c r="AM147" s="226"/>
    </row>
    <row r="148" spans="24:39">
      <c r="X148" s="226"/>
      <c r="Y148" s="226"/>
      <c r="Z148" s="226"/>
      <c r="AA148" s="226"/>
      <c r="AB148" s="226"/>
      <c r="AC148" s="226"/>
      <c r="AD148" s="226"/>
      <c r="AE148" s="226"/>
      <c r="AF148" s="226"/>
      <c r="AG148" s="226"/>
      <c r="AH148" s="226"/>
      <c r="AI148" s="226"/>
      <c r="AJ148" s="226"/>
      <c r="AK148" s="226"/>
      <c r="AL148" s="226"/>
      <c r="AM148" s="226"/>
    </row>
    <row r="149" spans="24:39">
      <c r="X149" s="226"/>
      <c r="Y149" s="226"/>
      <c r="Z149" s="226"/>
      <c r="AA149" s="226"/>
      <c r="AB149" s="226"/>
      <c r="AC149" s="226"/>
      <c r="AD149" s="226"/>
      <c r="AE149" s="226"/>
      <c r="AF149" s="226"/>
      <c r="AG149" s="226"/>
      <c r="AH149" s="226"/>
      <c r="AI149" s="226"/>
      <c r="AJ149" s="226"/>
      <c r="AK149" s="226"/>
      <c r="AL149" s="226"/>
      <c r="AM149" s="226"/>
    </row>
    <row r="150" spans="24:39">
      <c r="X150" s="226"/>
      <c r="Y150" s="226"/>
      <c r="Z150" s="226"/>
      <c r="AA150" s="226"/>
      <c r="AB150" s="226"/>
      <c r="AC150" s="226"/>
      <c r="AD150" s="226"/>
      <c r="AE150" s="226"/>
      <c r="AF150" s="226"/>
      <c r="AG150" s="226"/>
      <c r="AH150" s="226"/>
      <c r="AI150" s="226"/>
      <c r="AJ150" s="226"/>
      <c r="AK150" s="226"/>
      <c r="AL150" s="226"/>
      <c r="AM150" s="226"/>
    </row>
    <row r="151" spans="24:39">
      <c r="X151" s="226"/>
      <c r="Y151" s="226"/>
      <c r="Z151" s="226"/>
      <c r="AA151" s="226"/>
      <c r="AB151" s="226"/>
      <c r="AC151" s="226"/>
      <c r="AD151" s="226"/>
      <c r="AE151" s="226"/>
      <c r="AF151" s="226"/>
      <c r="AG151" s="226"/>
      <c r="AH151" s="226"/>
      <c r="AI151" s="226"/>
      <c r="AJ151" s="226"/>
      <c r="AK151" s="226"/>
      <c r="AL151" s="226"/>
      <c r="AM151" s="226"/>
    </row>
    <row r="152" spans="24:39">
      <c r="X152" s="226"/>
      <c r="Y152" s="226"/>
      <c r="Z152" s="226"/>
      <c r="AA152" s="226"/>
      <c r="AB152" s="226"/>
      <c r="AC152" s="226"/>
      <c r="AD152" s="226"/>
      <c r="AE152" s="226"/>
      <c r="AF152" s="226"/>
      <c r="AG152" s="226"/>
      <c r="AH152" s="226"/>
      <c r="AI152" s="226"/>
      <c r="AJ152" s="226"/>
      <c r="AK152" s="226"/>
      <c r="AL152" s="226"/>
      <c r="AM152" s="226"/>
    </row>
    <row r="153" spans="24:39">
      <c r="X153" s="226"/>
      <c r="Y153" s="226"/>
      <c r="Z153" s="226"/>
      <c r="AA153" s="226"/>
      <c r="AB153" s="226"/>
      <c r="AC153" s="226"/>
      <c r="AD153" s="226"/>
      <c r="AE153" s="226"/>
      <c r="AF153" s="226"/>
      <c r="AG153" s="226"/>
      <c r="AH153" s="226"/>
      <c r="AI153" s="226"/>
      <c r="AJ153" s="226"/>
      <c r="AK153" s="226"/>
      <c r="AL153" s="226"/>
      <c r="AM153" s="226"/>
    </row>
    <row r="154" spans="24:39">
      <c r="X154" s="226"/>
      <c r="Y154" s="226"/>
      <c r="Z154" s="226"/>
      <c r="AA154" s="226"/>
      <c r="AB154" s="226"/>
      <c r="AC154" s="226"/>
      <c r="AD154" s="226"/>
      <c r="AE154" s="226"/>
      <c r="AF154" s="226"/>
      <c r="AG154" s="226"/>
      <c r="AH154" s="226"/>
      <c r="AI154" s="226"/>
      <c r="AJ154" s="226"/>
      <c r="AK154" s="226"/>
      <c r="AL154" s="226"/>
      <c r="AM154" s="226"/>
    </row>
    <row r="155" spans="24:39">
      <c r="X155" s="226"/>
      <c r="Y155" s="226"/>
      <c r="Z155" s="226"/>
      <c r="AA155" s="226"/>
      <c r="AB155" s="226"/>
      <c r="AC155" s="226"/>
      <c r="AD155" s="226"/>
      <c r="AE155" s="226"/>
      <c r="AF155" s="226"/>
      <c r="AG155" s="226"/>
      <c r="AH155" s="226"/>
      <c r="AI155" s="226"/>
      <c r="AJ155" s="226"/>
      <c r="AK155" s="226"/>
      <c r="AL155" s="226"/>
      <c r="AM155" s="226"/>
    </row>
    <row r="156" spans="24:39">
      <c r="X156" s="226"/>
      <c r="Y156" s="226"/>
      <c r="Z156" s="226"/>
      <c r="AA156" s="226"/>
      <c r="AB156" s="226"/>
      <c r="AC156" s="226"/>
      <c r="AD156" s="226"/>
      <c r="AE156" s="226"/>
      <c r="AF156" s="226"/>
      <c r="AG156" s="226"/>
      <c r="AH156" s="226"/>
      <c r="AI156" s="226"/>
      <c r="AJ156" s="226"/>
      <c r="AK156" s="226"/>
      <c r="AL156" s="226"/>
      <c r="AM156" s="226"/>
    </row>
    <row r="157" spans="24:39">
      <c r="X157" s="226"/>
      <c r="Y157" s="226"/>
      <c r="Z157" s="226"/>
      <c r="AA157" s="226"/>
      <c r="AB157" s="226"/>
      <c r="AC157" s="226"/>
      <c r="AD157" s="226"/>
      <c r="AE157" s="226"/>
      <c r="AF157" s="226"/>
      <c r="AG157" s="226"/>
      <c r="AH157" s="226"/>
      <c r="AI157" s="226"/>
      <c r="AJ157" s="226"/>
      <c r="AK157" s="226"/>
      <c r="AL157" s="226"/>
      <c r="AM157" s="226"/>
    </row>
    <row r="158" spans="24:39">
      <c r="X158" s="226"/>
      <c r="Y158" s="226"/>
      <c r="Z158" s="226"/>
      <c r="AA158" s="226"/>
      <c r="AB158" s="226"/>
      <c r="AC158" s="226"/>
      <c r="AD158" s="226"/>
      <c r="AE158" s="226"/>
      <c r="AF158" s="226"/>
      <c r="AG158" s="226"/>
      <c r="AH158" s="226"/>
      <c r="AI158" s="226"/>
      <c r="AJ158" s="226"/>
      <c r="AK158" s="226"/>
      <c r="AL158" s="226"/>
      <c r="AM158" s="226"/>
    </row>
    <row r="159" spans="24:39">
      <c r="X159" s="226"/>
      <c r="Y159" s="226"/>
      <c r="Z159" s="226"/>
      <c r="AA159" s="226"/>
      <c r="AB159" s="226"/>
      <c r="AC159" s="226"/>
      <c r="AD159" s="226"/>
      <c r="AE159" s="226"/>
      <c r="AF159" s="226"/>
      <c r="AG159" s="226"/>
      <c r="AH159" s="226"/>
      <c r="AI159" s="226"/>
      <c r="AJ159" s="226"/>
      <c r="AK159" s="226"/>
      <c r="AL159" s="226"/>
      <c r="AM159" s="226"/>
    </row>
    <row r="160" spans="24:39">
      <c r="X160" s="226"/>
      <c r="Y160" s="226"/>
      <c r="Z160" s="226"/>
      <c r="AA160" s="226"/>
      <c r="AB160" s="226"/>
      <c r="AC160" s="226"/>
      <c r="AD160" s="226"/>
      <c r="AE160" s="226"/>
      <c r="AF160" s="226"/>
      <c r="AG160" s="226"/>
      <c r="AH160" s="226"/>
      <c r="AI160" s="226"/>
      <c r="AJ160" s="226"/>
      <c r="AK160" s="226"/>
      <c r="AL160" s="226"/>
      <c r="AM160" s="226"/>
    </row>
    <row r="161" spans="24:39">
      <c r="X161" s="226"/>
      <c r="Y161" s="226"/>
      <c r="Z161" s="226"/>
      <c r="AA161" s="226"/>
      <c r="AB161" s="226"/>
      <c r="AC161" s="226"/>
      <c r="AD161" s="226"/>
      <c r="AE161" s="226"/>
      <c r="AF161" s="226"/>
      <c r="AG161" s="226"/>
      <c r="AH161" s="226"/>
      <c r="AI161" s="226"/>
      <c r="AJ161" s="226"/>
      <c r="AK161" s="226"/>
      <c r="AL161" s="226"/>
      <c r="AM161" s="226"/>
    </row>
    <row r="162" spans="24:39">
      <c r="X162" s="226"/>
      <c r="Y162" s="226"/>
      <c r="Z162" s="226"/>
      <c r="AA162" s="226"/>
      <c r="AB162" s="226"/>
      <c r="AC162" s="226"/>
      <c r="AD162" s="226"/>
      <c r="AE162" s="226"/>
      <c r="AF162" s="226"/>
      <c r="AG162" s="226"/>
      <c r="AH162" s="226"/>
      <c r="AI162" s="226"/>
      <c r="AJ162" s="226"/>
      <c r="AK162" s="226"/>
      <c r="AL162" s="226"/>
      <c r="AM162" s="226"/>
    </row>
    <row r="163" spans="24:39">
      <c r="X163" s="226"/>
      <c r="Y163" s="226"/>
      <c r="Z163" s="226"/>
      <c r="AA163" s="226"/>
      <c r="AB163" s="226"/>
      <c r="AC163" s="226"/>
      <c r="AD163" s="226"/>
      <c r="AE163" s="226"/>
      <c r="AF163" s="226"/>
      <c r="AG163" s="226"/>
      <c r="AH163" s="226"/>
      <c r="AI163" s="226"/>
      <c r="AJ163" s="226"/>
      <c r="AK163" s="226"/>
      <c r="AL163" s="226"/>
      <c r="AM163" s="226"/>
    </row>
    <row r="164" spans="24:39">
      <c r="X164" s="226"/>
      <c r="Y164" s="226"/>
      <c r="Z164" s="226"/>
      <c r="AA164" s="226"/>
      <c r="AB164" s="226"/>
      <c r="AC164" s="226"/>
      <c r="AD164" s="226"/>
      <c r="AE164" s="226"/>
      <c r="AF164" s="226"/>
      <c r="AG164" s="226"/>
      <c r="AH164" s="226"/>
      <c r="AI164" s="226"/>
      <c r="AJ164" s="226"/>
      <c r="AK164" s="226"/>
      <c r="AL164" s="226"/>
      <c r="AM164" s="226"/>
    </row>
    <row r="165" spans="24:39">
      <c r="X165" s="226"/>
      <c r="Y165" s="226"/>
      <c r="Z165" s="226"/>
      <c r="AA165" s="226"/>
      <c r="AB165" s="226"/>
      <c r="AC165" s="226"/>
      <c r="AD165" s="226"/>
      <c r="AE165" s="226"/>
      <c r="AF165" s="226"/>
      <c r="AG165" s="226"/>
      <c r="AH165" s="226"/>
      <c r="AI165" s="226"/>
      <c r="AJ165" s="226"/>
      <c r="AK165" s="226"/>
      <c r="AL165" s="226"/>
      <c r="AM165" s="226"/>
    </row>
    <row r="166" spans="24:39">
      <c r="X166" s="226"/>
      <c r="Y166" s="226"/>
      <c r="Z166" s="226"/>
      <c r="AA166" s="226"/>
      <c r="AB166" s="226"/>
      <c r="AC166" s="226"/>
      <c r="AD166" s="226"/>
      <c r="AE166" s="226"/>
      <c r="AF166" s="226"/>
      <c r="AG166" s="226"/>
      <c r="AH166" s="226"/>
      <c r="AI166" s="226"/>
      <c r="AJ166" s="226"/>
      <c r="AK166" s="226"/>
      <c r="AL166" s="226"/>
      <c r="AM166" s="226"/>
    </row>
    <row r="167" spans="24:39">
      <c r="X167" s="226"/>
      <c r="Y167" s="226"/>
      <c r="Z167" s="226"/>
      <c r="AA167" s="226"/>
      <c r="AB167" s="226"/>
      <c r="AC167" s="226"/>
      <c r="AD167" s="226"/>
      <c r="AE167" s="226"/>
      <c r="AF167" s="226"/>
      <c r="AG167" s="226"/>
      <c r="AH167" s="226"/>
      <c r="AI167" s="226"/>
      <c r="AJ167" s="226"/>
      <c r="AK167" s="226"/>
      <c r="AL167" s="226"/>
      <c r="AM167" s="226"/>
    </row>
    <row r="168" spans="24:39">
      <c r="X168" s="226"/>
      <c r="Y168" s="226"/>
      <c r="Z168" s="226"/>
      <c r="AA168" s="226"/>
      <c r="AB168" s="226"/>
      <c r="AC168" s="226"/>
      <c r="AD168" s="226"/>
      <c r="AE168" s="226"/>
      <c r="AF168" s="226"/>
      <c r="AG168" s="226"/>
      <c r="AH168" s="226"/>
      <c r="AI168" s="226"/>
      <c r="AJ168" s="226"/>
      <c r="AK168" s="226"/>
      <c r="AL168" s="226"/>
      <c r="AM168" s="226"/>
    </row>
    <row r="169" spans="24:39">
      <c r="X169" s="226"/>
      <c r="Y169" s="226"/>
      <c r="Z169" s="226"/>
      <c r="AA169" s="226"/>
      <c r="AB169" s="226"/>
      <c r="AC169" s="226"/>
      <c r="AD169" s="226"/>
      <c r="AE169" s="226"/>
      <c r="AF169" s="226"/>
      <c r="AG169" s="226"/>
      <c r="AH169" s="226"/>
      <c r="AI169" s="226"/>
      <c r="AJ169" s="226"/>
      <c r="AK169" s="226"/>
      <c r="AL169" s="226"/>
      <c r="AM169" s="226"/>
    </row>
    <row r="170" spans="24:39">
      <c r="X170" s="226"/>
      <c r="Y170" s="226"/>
      <c r="Z170" s="226"/>
      <c r="AA170" s="226"/>
      <c r="AB170" s="226"/>
      <c r="AC170" s="226"/>
      <c r="AD170" s="226"/>
      <c r="AE170" s="226"/>
      <c r="AF170" s="226"/>
      <c r="AG170" s="226"/>
      <c r="AH170" s="226"/>
      <c r="AI170" s="226"/>
      <c r="AJ170" s="226"/>
      <c r="AK170" s="226"/>
      <c r="AL170" s="226"/>
      <c r="AM170" s="226"/>
    </row>
  </sheetData>
  <mergeCells count="13">
    <mergeCell ref="H9:H12"/>
    <mergeCell ref="I9:I12"/>
    <mergeCell ref="N9:U9"/>
    <mergeCell ref="B6:U6"/>
    <mergeCell ref="B7:C12"/>
    <mergeCell ref="D7:D12"/>
    <mergeCell ref="E7:F8"/>
    <mergeCell ref="H7:I8"/>
    <mergeCell ref="K7:K12"/>
    <mergeCell ref="L7:U7"/>
    <mergeCell ref="L8:U8"/>
    <mergeCell ref="E9:E12"/>
    <mergeCell ref="F9:F12"/>
  </mergeCells>
  <pageMargins left="0.7" right="0.7" top="0.75" bottom="0.75" header="0.3" footer="0.3"/>
  <pageSetup paperSize="9" scale="52" orientation="portrait"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EAFA-4074-4C24-BC21-AD30D750F4B2}">
  <sheetPr>
    <tabColor theme="9" tint="0.79998168889431442"/>
    <pageSetUpPr fitToPage="1"/>
  </sheetPr>
  <dimension ref="B1:BF122"/>
  <sheetViews>
    <sheetView showGridLines="0" view="pageBreakPreview" zoomScale="90" zoomScaleNormal="100" zoomScaleSheetLayoutView="90" workbookViewId="0">
      <pane xSplit="2" ySplit="6" topLeftCell="C63" activePane="bottomRight" state="frozen"/>
      <selection activeCell="C96" sqref="C96:L96"/>
      <selection pane="topRight" activeCell="C96" sqref="C96:L96"/>
      <selection pane="bottomLeft" activeCell="C96" sqref="C96:L96"/>
      <selection pane="bottomRight" activeCell="B80" sqref="B7:V80"/>
    </sheetView>
  </sheetViews>
  <sheetFormatPr defaultRowHeight="12.75"/>
  <cols>
    <col min="1" max="1" width="3.42578125" style="97" customWidth="1"/>
    <col min="2" max="2" width="8" style="97" customWidth="1"/>
    <col min="3" max="3" width="3.7109375" style="97" customWidth="1"/>
    <col min="4" max="4" width="9.140625" style="97"/>
    <col min="5" max="5" width="10.42578125" style="97" customWidth="1"/>
    <col min="6" max="6" width="7.28515625" style="97" customWidth="1"/>
    <col min="7" max="7" width="9.140625" style="97"/>
    <col min="8" max="8" width="10" style="97" customWidth="1"/>
    <col min="9" max="9" width="10.140625" style="97" customWidth="1"/>
    <col min="10" max="10" width="9.140625" style="97"/>
    <col min="11" max="11" width="9.85546875" style="97" customWidth="1"/>
    <col min="12" max="12" width="10.28515625" style="97" customWidth="1"/>
    <col min="13" max="13" width="9.7109375" style="97" customWidth="1"/>
    <col min="14" max="14" width="9.140625" style="97"/>
    <col min="15" max="15" width="10.140625" style="97" customWidth="1"/>
    <col min="16" max="16" width="6.5703125" style="97" customWidth="1"/>
    <col min="17" max="17" width="9.140625" style="97"/>
    <col min="18" max="18" width="5.42578125" style="97" customWidth="1"/>
    <col min="19" max="19" width="3.42578125" style="97" customWidth="1"/>
    <col min="20" max="20" width="4.42578125" style="97" customWidth="1"/>
    <col min="21" max="21" width="4" style="97" customWidth="1"/>
    <col min="22" max="22" width="5.7109375" style="97" customWidth="1"/>
    <col min="23" max="23" width="4.140625" style="97" customWidth="1"/>
    <col min="24" max="30" width="9.140625" style="97"/>
    <col min="31" max="31" width="9.85546875" style="97" bestFit="1" customWidth="1"/>
    <col min="32" max="32" width="9.140625" style="97"/>
    <col min="33" max="33" width="10.85546875" style="97" customWidth="1"/>
    <col min="34" max="41" width="9.140625" style="97"/>
    <col min="42" max="48" width="9.28515625" style="97" bestFit="1" customWidth="1"/>
    <col min="49" max="49" width="12.7109375" style="97" bestFit="1" customWidth="1"/>
    <col min="50" max="258" width="9.140625" style="97"/>
    <col min="259" max="259" width="8" style="97" customWidth="1"/>
    <col min="260" max="260" width="2.85546875" style="97" customWidth="1"/>
    <col min="261" max="262" width="9.140625" style="97"/>
    <col min="263" max="263" width="7.28515625" style="97" customWidth="1"/>
    <col min="264" max="268" width="9.140625" style="97"/>
    <col min="269" max="269" width="9.42578125" style="97" bestFit="1" customWidth="1"/>
    <col min="270" max="270" width="9.7109375" style="97" customWidth="1"/>
    <col min="271" max="272" width="9.140625" style="97"/>
    <col min="273" max="273" width="6.5703125" style="97" customWidth="1"/>
    <col min="274" max="274" width="9.140625" style="97"/>
    <col min="275" max="275" width="2.85546875" style="97" customWidth="1"/>
    <col min="276" max="276" width="8.85546875" style="97" customWidth="1"/>
    <col min="277" max="277" width="7.140625" style="97" customWidth="1"/>
    <col min="278" max="278" width="9.42578125" style="97" customWidth="1"/>
    <col min="279" max="279" width="8.140625" style="97" customWidth="1"/>
    <col min="280" max="514" width="9.140625" style="97"/>
    <col min="515" max="515" width="8" style="97" customWidth="1"/>
    <col min="516" max="516" width="2.85546875" style="97" customWidth="1"/>
    <col min="517" max="518" width="9.140625" style="97"/>
    <col min="519" max="519" width="7.28515625" style="97" customWidth="1"/>
    <col min="520" max="524" width="9.140625" style="97"/>
    <col min="525" max="525" width="9.42578125" style="97" bestFit="1" customWidth="1"/>
    <col min="526" max="526" width="9.7109375" style="97" customWidth="1"/>
    <col min="527" max="528" width="9.140625" style="97"/>
    <col min="529" max="529" width="6.5703125" style="97" customWidth="1"/>
    <col min="530" max="530" width="9.140625" style="97"/>
    <col min="531" max="531" width="2.85546875" style="97" customWidth="1"/>
    <col min="532" max="532" width="8.85546875" style="97" customWidth="1"/>
    <col min="533" max="533" width="7.140625" style="97" customWidth="1"/>
    <col min="534" max="534" width="9.42578125" style="97" customWidth="1"/>
    <col min="535" max="535" width="8.140625" style="97" customWidth="1"/>
    <col min="536" max="770" width="9.140625" style="97"/>
    <col min="771" max="771" width="8" style="97" customWidth="1"/>
    <col min="772" max="772" width="2.85546875" style="97" customWidth="1"/>
    <col min="773" max="774" width="9.140625" style="97"/>
    <col min="775" max="775" width="7.28515625" style="97" customWidth="1"/>
    <col min="776" max="780" width="9.140625" style="97"/>
    <col min="781" max="781" width="9.42578125" style="97" bestFit="1" customWidth="1"/>
    <col min="782" max="782" width="9.7109375" style="97" customWidth="1"/>
    <col min="783" max="784" width="9.140625" style="97"/>
    <col min="785" max="785" width="6.5703125" style="97" customWidth="1"/>
    <col min="786" max="786" width="9.140625" style="97"/>
    <col min="787" max="787" width="2.85546875" style="97" customWidth="1"/>
    <col min="788" max="788" width="8.85546875" style="97" customWidth="1"/>
    <col min="789" max="789" width="7.140625" style="97" customWidth="1"/>
    <col min="790" max="790" width="9.42578125" style="97" customWidth="1"/>
    <col min="791" max="791" width="8.140625" style="97" customWidth="1"/>
    <col min="792" max="1026" width="9.140625" style="97"/>
    <col min="1027" max="1027" width="8" style="97" customWidth="1"/>
    <col min="1028" max="1028" width="2.85546875" style="97" customWidth="1"/>
    <col min="1029" max="1030" width="9.140625" style="97"/>
    <col min="1031" max="1031" width="7.28515625" style="97" customWidth="1"/>
    <col min="1032" max="1036" width="9.140625" style="97"/>
    <col min="1037" max="1037" width="9.42578125" style="97" bestFit="1" customWidth="1"/>
    <col min="1038" max="1038" width="9.7109375" style="97" customWidth="1"/>
    <col min="1039" max="1040" width="9.140625" style="97"/>
    <col min="1041" max="1041" width="6.5703125" style="97" customWidth="1"/>
    <col min="1042" max="1042" width="9.140625" style="97"/>
    <col min="1043" max="1043" width="2.85546875" style="97" customWidth="1"/>
    <col min="1044" max="1044" width="8.85546875" style="97" customWidth="1"/>
    <col min="1045" max="1045" width="7.140625" style="97" customWidth="1"/>
    <col min="1046" max="1046" width="9.42578125" style="97" customWidth="1"/>
    <col min="1047" max="1047" width="8.140625" style="97" customWidth="1"/>
    <col min="1048" max="1282" width="9.140625" style="97"/>
    <col min="1283" max="1283" width="8" style="97" customWidth="1"/>
    <col min="1284" max="1284" width="2.85546875" style="97" customWidth="1"/>
    <col min="1285" max="1286" width="9.140625" style="97"/>
    <col min="1287" max="1287" width="7.28515625" style="97" customWidth="1"/>
    <col min="1288" max="1292" width="9.140625" style="97"/>
    <col min="1293" max="1293" width="9.42578125" style="97" bestFit="1" customWidth="1"/>
    <col min="1294" max="1294" width="9.7109375" style="97" customWidth="1"/>
    <col min="1295" max="1296" width="9.140625" style="97"/>
    <col min="1297" max="1297" width="6.5703125" style="97" customWidth="1"/>
    <col min="1298" max="1298" width="9.140625" style="97"/>
    <col min="1299" max="1299" width="2.85546875" style="97" customWidth="1"/>
    <col min="1300" max="1300" width="8.85546875" style="97" customWidth="1"/>
    <col min="1301" max="1301" width="7.140625" style="97" customWidth="1"/>
    <col min="1302" max="1302" width="9.42578125" style="97" customWidth="1"/>
    <col min="1303" max="1303" width="8.140625" style="97" customWidth="1"/>
    <col min="1304" max="1538" width="9.140625" style="97"/>
    <col min="1539" max="1539" width="8" style="97" customWidth="1"/>
    <col min="1540" max="1540" width="2.85546875" style="97" customWidth="1"/>
    <col min="1541" max="1542" width="9.140625" style="97"/>
    <col min="1543" max="1543" width="7.28515625" style="97" customWidth="1"/>
    <col min="1544" max="1548" width="9.140625" style="97"/>
    <col min="1549" max="1549" width="9.42578125" style="97" bestFit="1" customWidth="1"/>
    <col min="1550" max="1550" width="9.7109375" style="97" customWidth="1"/>
    <col min="1551" max="1552" width="9.140625" style="97"/>
    <col min="1553" max="1553" width="6.5703125" style="97" customWidth="1"/>
    <col min="1554" max="1554" width="9.140625" style="97"/>
    <col min="1555" max="1555" width="2.85546875" style="97" customWidth="1"/>
    <col min="1556" max="1556" width="8.85546875" style="97" customWidth="1"/>
    <col min="1557" max="1557" width="7.140625" style="97" customWidth="1"/>
    <col min="1558" max="1558" width="9.42578125" style="97" customWidth="1"/>
    <col min="1559" max="1559" width="8.140625" style="97" customWidth="1"/>
    <col min="1560" max="1794" width="9.140625" style="97"/>
    <col min="1795" max="1795" width="8" style="97" customWidth="1"/>
    <col min="1796" max="1796" width="2.85546875" style="97" customWidth="1"/>
    <col min="1797" max="1798" width="9.140625" style="97"/>
    <col min="1799" max="1799" width="7.28515625" style="97" customWidth="1"/>
    <col min="1800" max="1804" width="9.140625" style="97"/>
    <col min="1805" max="1805" width="9.42578125" style="97" bestFit="1" customWidth="1"/>
    <col min="1806" max="1806" width="9.7109375" style="97" customWidth="1"/>
    <col min="1807" max="1808" width="9.140625" style="97"/>
    <col min="1809" max="1809" width="6.5703125" style="97" customWidth="1"/>
    <col min="1810" max="1810" width="9.140625" style="97"/>
    <col min="1811" max="1811" width="2.85546875" style="97" customWidth="1"/>
    <col min="1812" max="1812" width="8.85546875" style="97" customWidth="1"/>
    <col min="1813" max="1813" width="7.140625" style="97" customWidth="1"/>
    <col min="1814" max="1814" width="9.42578125" style="97" customWidth="1"/>
    <col min="1815" max="1815" width="8.140625" style="97" customWidth="1"/>
    <col min="1816" max="2050" width="9.140625" style="97"/>
    <col min="2051" max="2051" width="8" style="97" customWidth="1"/>
    <col min="2052" max="2052" width="2.85546875" style="97" customWidth="1"/>
    <col min="2053" max="2054" width="9.140625" style="97"/>
    <col min="2055" max="2055" width="7.28515625" style="97" customWidth="1"/>
    <col min="2056" max="2060" width="9.140625" style="97"/>
    <col min="2061" max="2061" width="9.42578125" style="97" bestFit="1" customWidth="1"/>
    <col min="2062" max="2062" width="9.7109375" style="97" customWidth="1"/>
    <col min="2063" max="2064" width="9.140625" style="97"/>
    <col min="2065" max="2065" width="6.5703125" style="97" customWidth="1"/>
    <col min="2066" max="2066" width="9.140625" style="97"/>
    <col min="2067" max="2067" width="2.85546875" style="97" customWidth="1"/>
    <col min="2068" max="2068" width="8.85546875" style="97" customWidth="1"/>
    <col min="2069" max="2069" width="7.140625" style="97" customWidth="1"/>
    <col min="2070" max="2070" width="9.42578125" style="97" customWidth="1"/>
    <col min="2071" max="2071" width="8.140625" style="97" customWidth="1"/>
    <col min="2072" max="2306" width="9.140625" style="97"/>
    <col min="2307" max="2307" width="8" style="97" customWidth="1"/>
    <col min="2308" max="2308" width="2.85546875" style="97" customWidth="1"/>
    <col min="2309" max="2310" width="9.140625" style="97"/>
    <col min="2311" max="2311" width="7.28515625" style="97" customWidth="1"/>
    <col min="2312" max="2316" width="9.140625" style="97"/>
    <col min="2317" max="2317" width="9.42578125" style="97" bestFit="1" customWidth="1"/>
    <col min="2318" max="2318" width="9.7109375" style="97" customWidth="1"/>
    <col min="2319" max="2320" width="9.140625" style="97"/>
    <col min="2321" max="2321" width="6.5703125" style="97" customWidth="1"/>
    <col min="2322" max="2322" width="9.140625" style="97"/>
    <col min="2323" max="2323" width="2.85546875" style="97" customWidth="1"/>
    <col min="2324" max="2324" width="8.85546875" style="97" customWidth="1"/>
    <col min="2325" max="2325" width="7.140625" style="97" customWidth="1"/>
    <col min="2326" max="2326" width="9.42578125" style="97" customWidth="1"/>
    <col min="2327" max="2327" width="8.140625" style="97" customWidth="1"/>
    <col min="2328" max="2562" width="9.140625" style="97"/>
    <col min="2563" max="2563" width="8" style="97" customWidth="1"/>
    <col min="2564" max="2564" width="2.85546875" style="97" customWidth="1"/>
    <col min="2565" max="2566" width="9.140625" style="97"/>
    <col min="2567" max="2567" width="7.28515625" style="97" customWidth="1"/>
    <col min="2568" max="2572" width="9.140625" style="97"/>
    <col min="2573" max="2573" width="9.42578125" style="97" bestFit="1" customWidth="1"/>
    <col min="2574" max="2574" width="9.7109375" style="97" customWidth="1"/>
    <col min="2575" max="2576" width="9.140625" style="97"/>
    <col min="2577" max="2577" width="6.5703125" style="97" customWidth="1"/>
    <col min="2578" max="2578" width="9.140625" style="97"/>
    <col min="2579" max="2579" width="2.85546875" style="97" customWidth="1"/>
    <col min="2580" max="2580" width="8.85546875" style="97" customWidth="1"/>
    <col min="2581" max="2581" width="7.140625" style="97" customWidth="1"/>
    <col min="2582" max="2582" width="9.42578125" style="97" customWidth="1"/>
    <col min="2583" max="2583" width="8.140625" style="97" customWidth="1"/>
    <col min="2584" max="2818" width="9.140625" style="97"/>
    <col min="2819" max="2819" width="8" style="97" customWidth="1"/>
    <col min="2820" max="2820" width="2.85546875" style="97" customWidth="1"/>
    <col min="2821" max="2822" width="9.140625" style="97"/>
    <col min="2823" max="2823" width="7.28515625" style="97" customWidth="1"/>
    <col min="2824" max="2828" width="9.140625" style="97"/>
    <col min="2829" max="2829" width="9.42578125" style="97" bestFit="1" customWidth="1"/>
    <col min="2830" max="2830" width="9.7109375" style="97" customWidth="1"/>
    <col min="2831" max="2832" width="9.140625" style="97"/>
    <col min="2833" max="2833" width="6.5703125" style="97" customWidth="1"/>
    <col min="2834" max="2834" width="9.140625" style="97"/>
    <col min="2835" max="2835" width="2.85546875" style="97" customWidth="1"/>
    <col min="2836" max="2836" width="8.85546875" style="97" customWidth="1"/>
    <col min="2837" max="2837" width="7.140625" style="97" customWidth="1"/>
    <col min="2838" max="2838" width="9.42578125" style="97" customWidth="1"/>
    <col min="2839" max="2839" width="8.140625" style="97" customWidth="1"/>
    <col min="2840" max="3074" width="9.140625" style="97"/>
    <col min="3075" max="3075" width="8" style="97" customWidth="1"/>
    <col min="3076" max="3076" width="2.85546875" style="97" customWidth="1"/>
    <col min="3077" max="3078" width="9.140625" style="97"/>
    <col min="3079" max="3079" width="7.28515625" style="97" customWidth="1"/>
    <col min="3080" max="3084" width="9.140625" style="97"/>
    <col min="3085" max="3085" width="9.42578125" style="97" bestFit="1" customWidth="1"/>
    <col min="3086" max="3086" width="9.7109375" style="97" customWidth="1"/>
    <col min="3087" max="3088" width="9.140625" style="97"/>
    <col min="3089" max="3089" width="6.5703125" style="97" customWidth="1"/>
    <col min="3090" max="3090" width="9.140625" style="97"/>
    <col min="3091" max="3091" width="2.85546875" style="97" customWidth="1"/>
    <col min="3092" max="3092" width="8.85546875" style="97" customWidth="1"/>
    <col min="3093" max="3093" width="7.140625" style="97" customWidth="1"/>
    <col min="3094" max="3094" width="9.42578125" style="97" customWidth="1"/>
    <col min="3095" max="3095" width="8.140625" style="97" customWidth="1"/>
    <col min="3096" max="3330" width="9.140625" style="97"/>
    <col min="3331" max="3331" width="8" style="97" customWidth="1"/>
    <col min="3332" max="3332" width="2.85546875" style="97" customWidth="1"/>
    <col min="3333" max="3334" width="9.140625" style="97"/>
    <col min="3335" max="3335" width="7.28515625" style="97" customWidth="1"/>
    <col min="3336" max="3340" width="9.140625" style="97"/>
    <col min="3341" max="3341" width="9.42578125" style="97" bestFit="1" customWidth="1"/>
    <col min="3342" max="3342" width="9.7109375" style="97" customWidth="1"/>
    <col min="3343" max="3344" width="9.140625" style="97"/>
    <col min="3345" max="3345" width="6.5703125" style="97" customWidth="1"/>
    <col min="3346" max="3346" width="9.140625" style="97"/>
    <col min="3347" max="3347" width="2.85546875" style="97" customWidth="1"/>
    <col min="3348" max="3348" width="8.85546875" style="97" customWidth="1"/>
    <col min="3349" max="3349" width="7.140625" style="97" customWidth="1"/>
    <col min="3350" max="3350" width="9.42578125" style="97" customWidth="1"/>
    <col min="3351" max="3351" width="8.140625" style="97" customWidth="1"/>
    <col min="3352" max="3586" width="9.140625" style="97"/>
    <col min="3587" max="3587" width="8" style="97" customWidth="1"/>
    <col min="3588" max="3588" width="2.85546875" style="97" customWidth="1"/>
    <col min="3589" max="3590" width="9.140625" style="97"/>
    <col min="3591" max="3591" width="7.28515625" style="97" customWidth="1"/>
    <col min="3592" max="3596" width="9.140625" style="97"/>
    <col min="3597" max="3597" width="9.42578125" style="97" bestFit="1" customWidth="1"/>
    <col min="3598" max="3598" width="9.7109375" style="97" customWidth="1"/>
    <col min="3599" max="3600" width="9.140625" style="97"/>
    <col min="3601" max="3601" width="6.5703125" style="97" customWidth="1"/>
    <col min="3602" max="3602" width="9.140625" style="97"/>
    <col min="3603" max="3603" width="2.85546875" style="97" customWidth="1"/>
    <col min="3604" max="3604" width="8.85546875" style="97" customWidth="1"/>
    <col min="3605" max="3605" width="7.140625" style="97" customWidth="1"/>
    <col min="3606" max="3606" width="9.42578125" style="97" customWidth="1"/>
    <col min="3607" max="3607" width="8.140625" style="97" customWidth="1"/>
    <col min="3608" max="3842" width="9.140625" style="97"/>
    <col min="3843" max="3843" width="8" style="97" customWidth="1"/>
    <col min="3844" max="3844" width="2.85546875" style="97" customWidth="1"/>
    <col min="3845" max="3846" width="9.140625" style="97"/>
    <col min="3847" max="3847" width="7.28515625" style="97" customWidth="1"/>
    <col min="3848" max="3852" width="9.140625" style="97"/>
    <col min="3853" max="3853" width="9.42578125" style="97" bestFit="1" customWidth="1"/>
    <col min="3854" max="3854" width="9.7109375" style="97" customWidth="1"/>
    <col min="3855" max="3856" width="9.140625" style="97"/>
    <col min="3857" max="3857" width="6.5703125" style="97" customWidth="1"/>
    <col min="3858" max="3858" width="9.140625" style="97"/>
    <col min="3859" max="3859" width="2.85546875" style="97" customWidth="1"/>
    <col min="3860" max="3860" width="8.85546875" style="97" customWidth="1"/>
    <col min="3861" max="3861" width="7.140625" style="97" customWidth="1"/>
    <col min="3862" max="3862" width="9.42578125" style="97" customWidth="1"/>
    <col min="3863" max="3863" width="8.140625" style="97" customWidth="1"/>
    <col min="3864" max="4098" width="9.140625" style="97"/>
    <col min="4099" max="4099" width="8" style="97" customWidth="1"/>
    <col min="4100" max="4100" width="2.85546875" style="97" customWidth="1"/>
    <col min="4101" max="4102" width="9.140625" style="97"/>
    <col min="4103" max="4103" width="7.28515625" style="97" customWidth="1"/>
    <col min="4104" max="4108" width="9.140625" style="97"/>
    <col min="4109" max="4109" width="9.42578125" style="97" bestFit="1" customWidth="1"/>
    <col min="4110" max="4110" width="9.7109375" style="97" customWidth="1"/>
    <col min="4111" max="4112" width="9.140625" style="97"/>
    <col min="4113" max="4113" width="6.5703125" style="97" customWidth="1"/>
    <col min="4114" max="4114" width="9.140625" style="97"/>
    <col min="4115" max="4115" width="2.85546875" style="97" customWidth="1"/>
    <col min="4116" max="4116" width="8.85546875" style="97" customWidth="1"/>
    <col min="4117" max="4117" width="7.140625" style="97" customWidth="1"/>
    <col min="4118" max="4118" width="9.42578125" style="97" customWidth="1"/>
    <col min="4119" max="4119" width="8.140625" style="97" customWidth="1"/>
    <col min="4120" max="4354" width="9.140625" style="97"/>
    <col min="4355" max="4355" width="8" style="97" customWidth="1"/>
    <col min="4356" max="4356" width="2.85546875" style="97" customWidth="1"/>
    <col min="4357" max="4358" width="9.140625" style="97"/>
    <col min="4359" max="4359" width="7.28515625" style="97" customWidth="1"/>
    <col min="4360" max="4364" width="9.140625" style="97"/>
    <col min="4365" max="4365" width="9.42578125" style="97" bestFit="1" customWidth="1"/>
    <col min="4366" max="4366" width="9.7109375" style="97" customWidth="1"/>
    <col min="4367" max="4368" width="9.140625" style="97"/>
    <col min="4369" max="4369" width="6.5703125" style="97" customWidth="1"/>
    <col min="4370" max="4370" width="9.140625" style="97"/>
    <col min="4371" max="4371" width="2.85546875" style="97" customWidth="1"/>
    <col min="4372" max="4372" width="8.85546875" style="97" customWidth="1"/>
    <col min="4373" max="4373" width="7.140625" style="97" customWidth="1"/>
    <col min="4374" max="4374" width="9.42578125" style="97" customWidth="1"/>
    <col min="4375" max="4375" width="8.140625" style="97" customWidth="1"/>
    <col min="4376" max="4610" width="9.140625" style="97"/>
    <col min="4611" max="4611" width="8" style="97" customWidth="1"/>
    <col min="4612" max="4612" width="2.85546875" style="97" customWidth="1"/>
    <col min="4613" max="4614" width="9.140625" style="97"/>
    <col min="4615" max="4615" width="7.28515625" style="97" customWidth="1"/>
    <col min="4616" max="4620" width="9.140625" style="97"/>
    <col min="4621" max="4621" width="9.42578125" style="97" bestFit="1" customWidth="1"/>
    <col min="4622" max="4622" width="9.7109375" style="97" customWidth="1"/>
    <col min="4623" max="4624" width="9.140625" style="97"/>
    <col min="4625" max="4625" width="6.5703125" style="97" customWidth="1"/>
    <col min="4626" max="4626" width="9.140625" style="97"/>
    <col min="4627" max="4627" width="2.85546875" style="97" customWidth="1"/>
    <col min="4628" max="4628" width="8.85546875" style="97" customWidth="1"/>
    <col min="4629" max="4629" width="7.140625" style="97" customWidth="1"/>
    <col min="4630" max="4630" width="9.42578125" style="97" customWidth="1"/>
    <col min="4631" max="4631" width="8.140625" style="97" customWidth="1"/>
    <col min="4632" max="4866" width="9.140625" style="97"/>
    <col min="4867" max="4867" width="8" style="97" customWidth="1"/>
    <col min="4868" max="4868" width="2.85546875" style="97" customWidth="1"/>
    <col min="4869" max="4870" width="9.140625" style="97"/>
    <col min="4871" max="4871" width="7.28515625" style="97" customWidth="1"/>
    <col min="4872" max="4876" width="9.140625" style="97"/>
    <col min="4877" max="4877" width="9.42578125" style="97" bestFit="1" customWidth="1"/>
    <col min="4878" max="4878" width="9.7109375" style="97" customWidth="1"/>
    <col min="4879" max="4880" width="9.140625" style="97"/>
    <col min="4881" max="4881" width="6.5703125" style="97" customWidth="1"/>
    <col min="4882" max="4882" width="9.140625" style="97"/>
    <col min="4883" max="4883" width="2.85546875" style="97" customWidth="1"/>
    <col min="4884" max="4884" width="8.85546875" style="97" customWidth="1"/>
    <col min="4885" max="4885" width="7.140625" style="97" customWidth="1"/>
    <col min="4886" max="4886" width="9.42578125" style="97" customWidth="1"/>
    <col min="4887" max="4887" width="8.140625" style="97" customWidth="1"/>
    <col min="4888" max="5122" width="9.140625" style="97"/>
    <col min="5123" max="5123" width="8" style="97" customWidth="1"/>
    <col min="5124" max="5124" width="2.85546875" style="97" customWidth="1"/>
    <col min="5125" max="5126" width="9.140625" style="97"/>
    <col min="5127" max="5127" width="7.28515625" style="97" customWidth="1"/>
    <col min="5128" max="5132" width="9.140625" style="97"/>
    <col min="5133" max="5133" width="9.42578125" style="97" bestFit="1" customWidth="1"/>
    <col min="5134" max="5134" width="9.7109375" style="97" customWidth="1"/>
    <col min="5135" max="5136" width="9.140625" style="97"/>
    <col min="5137" max="5137" width="6.5703125" style="97" customWidth="1"/>
    <col min="5138" max="5138" width="9.140625" style="97"/>
    <col min="5139" max="5139" width="2.85546875" style="97" customWidth="1"/>
    <col min="5140" max="5140" width="8.85546875" style="97" customWidth="1"/>
    <col min="5141" max="5141" width="7.140625" style="97" customWidth="1"/>
    <col min="5142" max="5142" width="9.42578125" style="97" customWidth="1"/>
    <col min="5143" max="5143" width="8.140625" style="97" customWidth="1"/>
    <col min="5144" max="5378" width="9.140625" style="97"/>
    <col min="5379" max="5379" width="8" style="97" customWidth="1"/>
    <col min="5380" max="5380" width="2.85546875" style="97" customWidth="1"/>
    <col min="5381" max="5382" width="9.140625" style="97"/>
    <col min="5383" max="5383" width="7.28515625" style="97" customWidth="1"/>
    <col min="5384" max="5388" width="9.140625" style="97"/>
    <col min="5389" max="5389" width="9.42578125" style="97" bestFit="1" customWidth="1"/>
    <col min="5390" max="5390" width="9.7109375" style="97" customWidth="1"/>
    <col min="5391" max="5392" width="9.140625" style="97"/>
    <col min="5393" max="5393" width="6.5703125" style="97" customWidth="1"/>
    <col min="5394" max="5394" width="9.140625" style="97"/>
    <col min="5395" max="5395" width="2.85546875" style="97" customWidth="1"/>
    <col min="5396" max="5396" width="8.85546875" style="97" customWidth="1"/>
    <col min="5397" max="5397" width="7.140625" style="97" customWidth="1"/>
    <col min="5398" max="5398" width="9.42578125" style="97" customWidth="1"/>
    <col min="5399" max="5399" width="8.140625" style="97" customWidth="1"/>
    <col min="5400" max="5634" width="9.140625" style="97"/>
    <col min="5635" max="5635" width="8" style="97" customWidth="1"/>
    <col min="5636" max="5636" width="2.85546875" style="97" customWidth="1"/>
    <col min="5637" max="5638" width="9.140625" style="97"/>
    <col min="5639" max="5639" width="7.28515625" style="97" customWidth="1"/>
    <col min="5640" max="5644" width="9.140625" style="97"/>
    <col min="5645" max="5645" width="9.42578125" style="97" bestFit="1" customWidth="1"/>
    <col min="5646" max="5646" width="9.7109375" style="97" customWidth="1"/>
    <col min="5647" max="5648" width="9.140625" style="97"/>
    <col min="5649" max="5649" width="6.5703125" style="97" customWidth="1"/>
    <col min="5650" max="5650" width="9.140625" style="97"/>
    <col min="5651" max="5651" width="2.85546875" style="97" customWidth="1"/>
    <col min="5652" max="5652" width="8.85546875" style="97" customWidth="1"/>
    <col min="5653" max="5653" width="7.140625" style="97" customWidth="1"/>
    <col min="5654" max="5654" width="9.42578125" style="97" customWidth="1"/>
    <col min="5655" max="5655" width="8.140625" style="97" customWidth="1"/>
    <col min="5656" max="5890" width="9.140625" style="97"/>
    <col min="5891" max="5891" width="8" style="97" customWidth="1"/>
    <col min="5892" max="5892" width="2.85546875" style="97" customWidth="1"/>
    <col min="5893" max="5894" width="9.140625" style="97"/>
    <col min="5895" max="5895" width="7.28515625" style="97" customWidth="1"/>
    <col min="5896" max="5900" width="9.140625" style="97"/>
    <col min="5901" max="5901" width="9.42578125" style="97" bestFit="1" customWidth="1"/>
    <col min="5902" max="5902" width="9.7109375" style="97" customWidth="1"/>
    <col min="5903" max="5904" width="9.140625" style="97"/>
    <col min="5905" max="5905" width="6.5703125" style="97" customWidth="1"/>
    <col min="5906" max="5906" width="9.140625" style="97"/>
    <col min="5907" max="5907" width="2.85546875" style="97" customWidth="1"/>
    <col min="5908" max="5908" width="8.85546875" style="97" customWidth="1"/>
    <col min="5909" max="5909" width="7.140625" style="97" customWidth="1"/>
    <col min="5910" max="5910" width="9.42578125" style="97" customWidth="1"/>
    <col min="5911" max="5911" width="8.140625" style="97" customWidth="1"/>
    <col min="5912" max="6146" width="9.140625" style="97"/>
    <col min="6147" max="6147" width="8" style="97" customWidth="1"/>
    <col min="6148" max="6148" width="2.85546875" style="97" customWidth="1"/>
    <col min="6149" max="6150" width="9.140625" style="97"/>
    <col min="6151" max="6151" width="7.28515625" style="97" customWidth="1"/>
    <col min="6152" max="6156" width="9.140625" style="97"/>
    <col min="6157" max="6157" width="9.42578125" style="97" bestFit="1" customWidth="1"/>
    <col min="6158" max="6158" width="9.7109375" style="97" customWidth="1"/>
    <col min="6159" max="6160" width="9.140625" style="97"/>
    <col min="6161" max="6161" width="6.5703125" style="97" customWidth="1"/>
    <col min="6162" max="6162" width="9.140625" style="97"/>
    <col min="6163" max="6163" width="2.85546875" style="97" customWidth="1"/>
    <col min="6164" max="6164" width="8.85546875" style="97" customWidth="1"/>
    <col min="6165" max="6165" width="7.140625" style="97" customWidth="1"/>
    <col min="6166" max="6166" width="9.42578125" style="97" customWidth="1"/>
    <col min="6167" max="6167" width="8.140625" style="97" customWidth="1"/>
    <col min="6168" max="6402" width="9.140625" style="97"/>
    <col min="6403" max="6403" width="8" style="97" customWidth="1"/>
    <col min="6404" max="6404" width="2.85546875" style="97" customWidth="1"/>
    <col min="6405" max="6406" width="9.140625" style="97"/>
    <col min="6407" max="6407" width="7.28515625" style="97" customWidth="1"/>
    <col min="6408" max="6412" width="9.140625" style="97"/>
    <col min="6413" max="6413" width="9.42578125" style="97" bestFit="1" customWidth="1"/>
    <col min="6414" max="6414" width="9.7109375" style="97" customWidth="1"/>
    <col min="6415" max="6416" width="9.140625" style="97"/>
    <col min="6417" max="6417" width="6.5703125" style="97" customWidth="1"/>
    <col min="6418" max="6418" width="9.140625" style="97"/>
    <col min="6419" max="6419" width="2.85546875" style="97" customWidth="1"/>
    <col min="6420" max="6420" width="8.85546875" style="97" customWidth="1"/>
    <col min="6421" max="6421" width="7.140625" style="97" customWidth="1"/>
    <col min="6422" max="6422" width="9.42578125" style="97" customWidth="1"/>
    <col min="6423" max="6423" width="8.140625" style="97" customWidth="1"/>
    <col min="6424" max="6658" width="9.140625" style="97"/>
    <col min="6659" max="6659" width="8" style="97" customWidth="1"/>
    <col min="6660" max="6660" width="2.85546875" style="97" customWidth="1"/>
    <col min="6661" max="6662" width="9.140625" style="97"/>
    <col min="6663" max="6663" width="7.28515625" style="97" customWidth="1"/>
    <col min="6664" max="6668" width="9.140625" style="97"/>
    <col min="6669" max="6669" width="9.42578125" style="97" bestFit="1" customWidth="1"/>
    <col min="6670" max="6670" width="9.7109375" style="97" customWidth="1"/>
    <col min="6671" max="6672" width="9.140625" style="97"/>
    <col min="6673" max="6673" width="6.5703125" style="97" customWidth="1"/>
    <col min="6674" max="6674" width="9.140625" style="97"/>
    <col min="6675" max="6675" width="2.85546875" style="97" customWidth="1"/>
    <col min="6676" max="6676" width="8.85546875" style="97" customWidth="1"/>
    <col min="6677" max="6677" width="7.140625" style="97" customWidth="1"/>
    <col min="6678" max="6678" width="9.42578125" style="97" customWidth="1"/>
    <col min="6679" max="6679" width="8.140625" style="97" customWidth="1"/>
    <col min="6680" max="6914" width="9.140625" style="97"/>
    <col min="6915" max="6915" width="8" style="97" customWidth="1"/>
    <col min="6916" max="6916" width="2.85546875" style="97" customWidth="1"/>
    <col min="6917" max="6918" width="9.140625" style="97"/>
    <col min="6919" max="6919" width="7.28515625" style="97" customWidth="1"/>
    <col min="6920" max="6924" width="9.140625" style="97"/>
    <col min="6925" max="6925" width="9.42578125" style="97" bestFit="1" customWidth="1"/>
    <col min="6926" max="6926" width="9.7109375" style="97" customWidth="1"/>
    <col min="6927" max="6928" width="9.140625" style="97"/>
    <col min="6929" max="6929" width="6.5703125" style="97" customWidth="1"/>
    <col min="6930" max="6930" width="9.140625" style="97"/>
    <col min="6931" max="6931" width="2.85546875" style="97" customWidth="1"/>
    <col min="6932" max="6932" width="8.85546875" style="97" customWidth="1"/>
    <col min="6933" max="6933" width="7.140625" style="97" customWidth="1"/>
    <col min="6934" max="6934" width="9.42578125" style="97" customWidth="1"/>
    <col min="6935" max="6935" width="8.140625" style="97" customWidth="1"/>
    <col min="6936" max="7170" width="9.140625" style="97"/>
    <col min="7171" max="7171" width="8" style="97" customWidth="1"/>
    <col min="7172" max="7172" width="2.85546875" style="97" customWidth="1"/>
    <col min="7173" max="7174" width="9.140625" style="97"/>
    <col min="7175" max="7175" width="7.28515625" style="97" customWidth="1"/>
    <col min="7176" max="7180" width="9.140625" style="97"/>
    <col min="7181" max="7181" width="9.42578125" style="97" bestFit="1" customWidth="1"/>
    <col min="7182" max="7182" width="9.7109375" style="97" customWidth="1"/>
    <col min="7183" max="7184" width="9.140625" style="97"/>
    <col min="7185" max="7185" width="6.5703125" style="97" customWidth="1"/>
    <col min="7186" max="7186" width="9.140625" style="97"/>
    <col min="7187" max="7187" width="2.85546875" style="97" customWidth="1"/>
    <col min="7188" max="7188" width="8.85546875" style="97" customWidth="1"/>
    <col min="7189" max="7189" width="7.140625" style="97" customWidth="1"/>
    <col min="7190" max="7190" width="9.42578125" style="97" customWidth="1"/>
    <col min="7191" max="7191" width="8.140625" style="97" customWidth="1"/>
    <col min="7192" max="7426" width="9.140625" style="97"/>
    <col min="7427" max="7427" width="8" style="97" customWidth="1"/>
    <col min="7428" max="7428" width="2.85546875" style="97" customWidth="1"/>
    <col min="7429" max="7430" width="9.140625" style="97"/>
    <col min="7431" max="7431" width="7.28515625" style="97" customWidth="1"/>
    <col min="7432" max="7436" width="9.140625" style="97"/>
    <col min="7437" max="7437" width="9.42578125" style="97" bestFit="1" customWidth="1"/>
    <col min="7438" max="7438" width="9.7109375" style="97" customWidth="1"/>
    <col min="7439" max="7440" width="9.140625" style="97"/>
    <col min="7441" max="7441" width="6.5703125" style="97" customWidth="1"/>
    <col min="7442" max="7442" width="9.140625" style="97"/>
    <col min="7443" max="7443" width="2.85546875" style="97" customWidth="1"/>
    <col min="7444" max="7444" width="8.85546875" style="97" customWidth="1"/>
    <col min="7445" max="7445" width="7.140625" style="97" customWidth="1"/>
    <col min="7446" max="7446" width="9.42578125" style="97" customWidth="1"/>
    <col min="7447" max="7447" width="8.140625" style="97" customWidth="1"/>
    <col min="7448" max="7682" width="9.140625" style="97"/>
    <col min="7683" max="7683" width="8" style="97" customWidth="1"/>
    <col min="7684" max="7684" width="2.85546875" style="97" customWidth="1"/>
    <col min="7685" max="7686" width="9.140625" style="97"/>
    <col min="7687" max="7687" width="7.28515625" style="97" customWidth="1"/>
    <col min="7688" max="7692" width="9.140625" style="97"/>
    <col min="7693" max="7693" width="9.42578125" style="97" bestFit="1" customWidth="1"/>
    <col min="7694" max="7694" width="9.7109375" style="97" customWidth="1"/>
    <col min="7695" max="7696" width="9.140625" style="97"/>
    <col min="7697" max="7697" width="6.5703125" style="97" customWidth="1"/>
    <col min="7698" max="7698" width="9.140625" style="97"/>
    <col min="7699" max="7699" width="2.85546875" style="97" customWidth="1"/>
    <col min="7700" max="7700" width="8.85546875" style="97" customWidth="1"/>
    <col min="7701" max="7701" width="7.140625" style="97" customWidth="1"/>
    <col min="7702" max="7702" width="9.42578125" style="97" customWidth="1"/>
    <col min="7703" max="7703" width="8.140625" style="97" customWidth="1"/>
    <col min="7704" max="7938" width="9.140625" style="97"/>
    <col min="7939" max="7939" width="8" style="97" customWidth="1"/>
    <col min="7940" max="7940" width="2.85546875" style="97" customWidth="1"/>
    <col min="7941" max="7942" width="9.140625" style="97"/>
    <col min="7943" max="7943" width="7.28515625" style="97" customWidth="1"/>
    <col min="7944" max="7948" width="9.140625" style="97"/>
    <col min="7949" max="7949" width="9.42578125" style="97" bestFit="1" customWidth="1"/>
    <col min="7950" max="7950" width="9.7109375" style="97" customWidth="1"/>
    <col min="7951" max="7952" width="9.140625" style="97"/>
    <col min="7953" max="7953" width="6.5703125" style="97" customWidth="1"/>
    <col min="7954" max="7954" width="9.140625" style="97"/>
    <col min="7955" max="7955" width="2.85546875" style="97" customWidth="1"/>
    <col min="7956" max="7956" width="8.85546875" style="97" customWidth="1"/>
    <col min="7957" max="7957" width="7.140625" style="97" customWidth="1"/>
    <col min="7958" max="7958" width="9.42578125" style="97" customWidth="1"/>
    <col min="7959" max="7959" width="8.140625" style="97" customWidth="1"/>
    <col min="7960" max="8194" width="9.140625" style="97"/>
    <col min="8195" max="8195" width="8" style="97" customWidth="1"/>
    <col min="8196" max="8196" width="2.85546875" style="97" customWidth="1"/>
    <col min="8197" max="8198" width="9.140625" style="97"/>
    <col min="8199" max="8199" width="7.28515625" style="97" customWidth="1"/>
    <col min="8200" max="8204" width="9.140625" style="97"/>
    <col min="8205" max="8205" width="9.42578125" style="97" bestFit="1" customWidth="1"/>
    <col min="8206" max="8206" width="9.7109375" style="97" customWidth="1"/>
    <col min="8207" max="8208" width="9.140625" style="97"/>
    <col min="8209" max="8209" width="6.5703125" style="97" customWidth="1"/>
    <col min="8210" max="8210" width="9.140625" style="97"/>
    <col min="8211" max="8211" width="2.85546875" style="97" customWidth="1"/>
    <col min="8212" max="8212" width="8.85546875" style="97" customWidth="1"/>
    <col min="8213" max="8213" width="7.140625" style="97" customWidth="1"/>
    <col min="8214" max="8214" width="9.42578125" style="97" customWidth="1"/>
    <col min="8215" max="8215" width="8.140625" style="97" customWidth="1"/>
    <col min="8216" max="8450" width="9.140625" style="97"/>
    <col min="8451" max="8451" width="8" style="97" customWidth="1"/>
    <col min="8452" max="8452" width="2.85546875" style="97" customWidth="1"/>
    <col min="8453" max="8454" width="9.140625" style="97"/>
    <col min="8455" max="8455" width="7.28515625" style="97" customWidth="1"/>
    <col min="8456" max="8460" width="9.140625" style="97"/>
    <col min="8461" max="8461" width="9.42578125" style="97" bestFit="1" customWidth="1"/>
    <col min="8462" max="8462" width="9.7109375" style="97" customWidth="1"/>
    <col min="8463" max="8464" width="9.140625" style="97"/>
    <col min="8465" max="8465" width="6.5703125" style="97" customWidth="1"/>
    <col min="8466" max="8466" width="9.140625" style="97"/>
    <col min="8467" max="8467" width="2.85546875" style="97" customWidth="1"/>
    <col min="8468" max="8468" width="8.85546875" style="97" customWidth="1"/>
    <col min="8469" max="8469" width="7.140625" style="97" customWidth="1"/>
    <col min="8470" max="8470" width="9.42578125" style="97" customWidth="1"/>
    <col min="8471" max="8471" width="8.140625" style="97" customWidth="1"/>
    <col min="8472" max="8706" width="9.140625" style="97"/>
    <col min="8707" max="8707" width="8" style="97" customWidth="1"/>
    <col min="8708" max="8708" width="2.85546875" style="97" customWidth="1"/>
    <col min="8709" max="8710" width="9.140625" style="97"/>
    <col min="8711" max="8711" width="7.28515625" style="97" customWidth="1"/>
    <col min="8712" max="8716" width="9.140625" style="97"/>
    <col min="8717" max="8717" width="9.42578125" style="97" bestFit="1" customWidth="1"/>
    <col min="8718" max="8718" width="9.7109375" style="97" customWidth="1"/>
    <col min="8719" max="8720" width="9.140625" style="97"/>
    <col min="8721" max="8721" width="6.5703125" style="97" customWidth="1"/>
    <col min="8722" max="8722" width="9.140625" style="97"/>
    <col min="8723" max="8723" width="2.85546875" style="97" customWidth="1"/>
    <col min="8724" max="8724" width="8.85546875" style="97" customWidth="1"/>
    <col min="8725" max="8725" width="7.140625" style="97" customWidth="1"/>
    <col min="8726" max="8726" width="9.42578125" style="97" customWidth="1"/>
    <col min="8727" max="8727" width="8.140625" style="97" customWidth="1"/>
    <col min="8728" max="8962" width="9.140625" style="97"/>
    <col min="8963" max="8963" width="8" style="97" customWidth="1"/>
    <col min="8964" max="8964" width="2.85546875" style="97" customWidth="1"/>
    <col min="8965" max="8966" width="9.140625" style="97"/>
    <col min="8967" max="8967" width="7.28515625" style="97" customWidth="1"/>
    <col min="8968" max="8972" width="9.140625" style="97"/>
    <col min="8973" max="8973" width="9.42578125" style="97" bestFit="1" customWidth="1"/>
    <col min="8974" max="8974" width="9.7109375" style="97" customWidth="1"/>
    <col min="8975" max="8976" width="9.140625" style="97"/>
    <col min="8977" max="8977" width="6.5703125" style="97" customWidth="1"/>
    <col min="8978" max="8978" width="9.140625" style="97"/>
    <col min="8979" max="8979" width="2.85546875" style="97" customWidth="1"/>
    <col min="8980" max="8980" width="8.85546875" style="97" customWidth="1"/>
    <col min="8981" max="8981" width="7.140625" style="97" customWidth="1"/>
    <col min="8982" max="8982" width="9.42578125" style="97" customWidth="1"/>
    <col min="8983" max="8983" width="8.140625" style="97" customWidth="1"/>
    <col min="8984" max="9218" width="9.140625" style="97"/>
    <col min="9219" max="9219" width="8" style="97" customWidth="1"/>
    <col min="9220" max="9220" width="2.85546875" style="97" customWidth="1"/>
    <col min="9221" max="9222" width="9.140625" style="97"/>
    <col min="9223" max="9223" width="7.28515625" style="97" customWidth="1"/>
    <col min="9224" max="9228" width="9.140625" style="97"/>
    <col min="9229" max="9229" width="9.42578125" style="97" bestFit="1" customWidth="1"/>
    <col min="9230" max="9230" width="9.7109375" style="97" customWidth="1"/>
    <col min="9231" max="9232" width="9.140625" style="97"/>
    <col min="9233" max="9233" width="6.5703125" style="97" customWidth="1"/>
    <col min="9234" max="9234" width="9.140625" style="97"/>
    <col min="9235" max="9235" width="2.85546875" style="97" customWidth="1"/>
    <col min="9236" max="9236" width="8.85546875" style="97" customWidth="1"/>
    <col min="9237" max="9237" width="7.140625" style="97" customWidth="1"/>
    <col min="9238" max="9238" width="9.42578125" style="97" customWidth="1"/>
    <col min="9239" max="9239" width="8.140625" style="97" customWidth="1"/>
    <col min="9240" max="9474" width="9.140625" style="97"/>
    <col min="9475" max="9475" width="8" style="97" customWidth="1"/>
    <col min="9476" max="9476" width="2.85546875" style="97" customWidth="1"/>
    <col min="9477" max="9478" width="9.140625" style="97"/>
    <col min="9479" max="9479" width="7.28515625" style="97" customWidth="1"/>
    <col min="9480" max="9484" width="9.140625" style="97"/>
    <col min="9485" max="9485" width="9.42578125" style="97" bestFit="1" customWidth="1"/>
    <col min="9486" max="9486" width="9.7109375" style="97" customWidth="1"/>
    <col min="9487" max="9488" width="9.140625" style="97"/>
    <col min="9489" max="9489" width="6.5703125" style="97" customWidth="1"/>
    <col min="9490" max="9490" width="9.140625" style="97"/>
    <col min="9491" max="9491" width="2.85546875" style="97" customWidth="1"/>
    <col min="9492" max="9492" width="8.85546875" style="97" customWidth="1"/>
    <col min="9493" max="9493" width="7.140625" style="97" customWidth="1"/>
    <col min="9494" max="9494" width="9.42578125" style="97" customWidth="1"/>
    <col min="9495" max="9495" width="8.140625" style="97" customWidth="1"/>
    <col min="9496" max="9730" width="9.140625" style="97"/>
    <col min="9731" max="9731" width="8" style="97" customWidth="1"/>
    <col min="9732" max="9732" width="2.85546875" style="97" customWidth="1"/>
    <col min="9733" max="9734" width="9.140625" style="97"/>
    <col min="9735" max="9735" width="7.28515625" style="97" customWidth="1"/>
    <col min="9736" max="9740" width="9.140625" style="97"/>
    <col min="9741" max="9741" width="9.42578125" style="97" bestFit="1" customWidth="1"/>
    <col min="9742" max="9742" width="9.7109375" style="97" customWidth="1"/>
    <col min="9743" max="9744" width="9.140625" style="97"/>
    <col min="9745" max="9745" width="6.5703125" style="97" customWidth="1"/>
    <col min="9746" max="9746" width="9.140625" style="97"/>
    <col min="9747" max="9747" width="2.85546875" style="97" customWidth="1"/>
    <col min="9748" max="9748" width="8.85546875" style="97" customWidth="1"/>
    <col min="9749" max="9749" width="7.140625" style="97" customWidth="1"/>
    <col min="9750" max="9750" width="9.42578125" style="97" customWidth="1"/>
    <col min="9751" max="9751" width="8.140625" style="97" customWidth="1"/>
    <col min="9752" max="9986" width="9.140625" style="97"/>
    <col min="9987" max="9987" width="8" style="97" customWidth="1"/>
    <col min="9988" max="9988" width="2.85546875" style="97" customWidth="1"/>
    <col min="9989" max="9990" width="9.140625" style="97"/>
    <col min="9991" max="9991" width="7.28515625" style="97" customWidth="1"/>
    <col min="9992" max="9996" width="9.140625" style="97"/>
    <col min="9997" max="9997" width="9.42578125" style="97" bestFit="1" customWidth="1"/>
    <col min="9998" max="9998" width="9.7109375" style="97" customWidth="1"/>
    <col min="9999" max="10000" width="9.140625" style="97"/>
    <col min="10001" max="10001" width="6.5703125" style="97" customWidth="1"/>
    <col min="10002" max="10002" width="9.140625" style="97"/>
    <col min="10003" max="10003" width="2.85546875" style="97" customWidth="1"/>
    <col min="10004" max="10004" width="8.85546875" style="97" customWidth="1"/>
    <col min="10005" max="10005" width="7.140625" style="97" customWidth="1"/>
    <col min="10006" max="10006" width="9.42578125" style="97" customWidth="1"/>
    <col min="10007" max="10007" width="8.140625" style="97" customWidth="1"/>
    <col min="10008" max="10242" width="9.140625" style="97"/>
    <col min="10243" max="10243" width="8" style="97" customWidth="1"/>
    <col min="10244" max="10244" width="2.85546875" style="97" customWidth="1"/>
    <col min="10245" max="10246" width="9.140625" style="97"/>
    <col min="10247" max="10247" width="7.28515625" style="97" customWidth="1"/>
    <col min="10248" max="10252" width="9.140625" style="97"/>
    <col min="10253" max="10253" width="9.42578125" style="97" bestFit="1" customWidth="1"/>
    <col min="10254" max="10254" width="9.7109375" style="97" customWidth="1"/>
    <col min="10255" max="10256" width="9.140625" style="97"/>
    <col min="10257" max="10257" width="6.5703125" style="97" customWidth="1"/>
    <col min="10258" max="10258" width="9.140625" style="97"/>
    <col min="10259" max="10259" width="2.85546875" style="97" customWidth="1"/>
    <col min="10260" max="10260" width="8.85546875" style="97" customWidth="1"/>
    <col min="10261" max="10261" width="7.140625" style="97" customWidth="1"/>
    <col min="10262" max="10262" width="9.42578125" style="97" customWidth="1"/>
    <col min="10263" max="10263" width="8.140625" style="97" customWidth="1"/>
    <col min="10264" max="10498" width="9.140625" style="97"/>
    <col min="10499" max="10499" width="8" style="97" customWidth="1"/>
    <col min="10500" max="10500" width="2.85546875" style="97" customWidth="1"/>
    <col min="10501" max="10502" width="9.140625" style="97"/>
    <col min="10503" max="10503" width="7.28515625" style="97" customWidth="1"/>
    <col min="10504" max="10508" width="9.140625" style="97"/>
    <col min="10509" max="10509" width="9.42578125" style="97" bestFit="1" customWidth="1"/>
    <col min="10510" max="10510" width="9.7109375" style="97" customWidth="1"/>
    <col min="10511" max="10512" width="9.140625" style="97"/>
    <col min="10513" max="10513" width="6.5703125" style="97" customWidth="1"/>
    <col min="10514" max="10514" width="9.140625" style="97"/>
    <col min="10515" max="10515" width="2.85546875" style="97" customWidth="1"/>
    <col min="10516" max="10516" width="8.85546875" style="97" customWidth="1"/>
    <col min="10517" max="10517" width="7.140625" style="97" customWidth="1"/>
    <col min="10518" max="10518" width="9.42578125" style="97" customWidth="1"/>
    <col min="10519" max="10519" width="8.140625" style="97" customWidth="1"/>
    <col min="10520" max="10754" width="9.140625" style="97"/>
    <col min="10755" max="10755" width="8" style="97" customWidth="1"/>
    <col min="10756" max="10756" width="2.85546875" style="97" customWidth="1"/>
    <col min="10757" max="10758" width="9.140625" style="97"/>
    <col min="10759" max="10759" width="7.28515625" style="97" customWidth="1"/>
    <col min="10760" max="10764" width="9.140625" style="97"/>
    <col min="10765" max="10765" width="9.42578125" style="97" bestFit="1" customWidth="1"/>
    <col min="10766" max="10766" width="9.7109375" style="97" customWidth="1"/>
    <col min="10767" max="10768" width="9.140625" style="97"/>
    <col min="10769" max="10769" width="6.5703125" style="97" customWidth="1"/>
    <col min="10770" max="10770" width="9.140625" style="97"/>
    <col min="10771" max="10771" width="2.85546875" style="97" customWidth="1"/>
    <col min="10772" max="10772" width="8.85546875" style="97" customWidth="1"/>
    <col min="10773" max="10773" width="7.140625" style="97" customWidth="1"/>
    <col min="10774" max="10774" width="9.42578125" style="97" customWidth="1"/>
    <col min="10775" max="10775" width="8.140625" style="97" customWidth="1"/>
    <col min="10776" max="11010" width="9.140625" style="97"/>
    <col min="11011" max="11011" width="8" style="97" customWidth="1"/>
    <col min="11012" max="11012" width="2.85546875" style="97" customWidth="1"/>
    <col min="11013" max="11014" width="9.140625" style="97"/>
    <col min="11015" max="11015" width="7.28515625" style="97" customWidth="1"/>
    <col min="11016" max="11020" width="9.140625" style="97"/>
    <col min="11021" max="11021" width="9.42578125" style="97" bestFit="1" customWidth="1"/>
    <col min="11022" max="11022" width="9.7109375" style="97" customWidth="1"/>
    <col min="11023" max="11024" width="9.140625" style="97"/>
    <col min="11025" max="11025" width="6.5703125" style="97" customWidth="1"/>
    <col min="11026" max="11026" width="9.140625" style="97"/>
    <col min="11027" max="11027" width="2.85546875" style="97" customWidth="1"/>
    <col min="11028" max="11028" width="8.85546875" style="97" customWidth="1"/>
    <col min="11029" max="11029" width="7.140625" style="97" customWidth="1"/>
    <col min="11030" max="11030" width="9.42578125" style="97" customWidth="1"/>
    <col min="11031" max="11031" width="8.140625" style="97" customWidth="1"/>
    <col min="11032" max="11266" width="9.140625" style="97"/>
    <col min="11267" max="11267" width="8" style="97" customWidth="1"/>
    <col min="11268" max="11268" width="2.85546875" style="97" customWidth="1"/>
    <col min="11269" max="11270" width="9.140625" style="97"/>
    <col min="11271" max="11271" width="7.28515625" style="97" customWidth="1"/>
    <col min="11272" max="11276" width="9.140625" style="97"/>
    <col min="11277" max="11277" width="9.42578125" style="97" bestFit="1" customWidth="1"/>
    <col min="11278" max="11278" width="9.7109375" style="97" customWidth="1"/>
    <col min="11279" max="11280" width="9.140625" style="97"/>
    <col min="11281" max="11281" width="6.5703125" style="97" customWidth="1"/>
    <col min="11282" max="11282" width="9.140625" style="97"/>
    <col min="11283" max="11283" width="2.85546875" style="97" customWidth="1"/>
    <col min="11284" max="11284" width="8.85546875" style="97" customWidth="1"/>
    <col min="11285" max="11285" width="7.140625" style="97" customWidth="1"/>
    <col min="11286" max="11286" width="9.42578125" style="97" customWidth="1"/>
    <col min="11287" max="11287" width="8.140625" style="97" customWidth="1"/>
    <col min="11288" max="11522" width="9.140625" style="97"/>
    <col min="11523" max="11523" width="8" style="97" customWidth="1"/>
    <col min="11524" max="11524" width="2.85546875" style="97" customWidth="1"/>
    <col min="11525" max="11526" width="9.140625" style="97"/>
    <col min="11527" max="11527" width="7.28515625" style="97" customWidth="1"/>
    <col min="11528" max="11532" width="9.140625" style="97"/>
    <col min="11533" max="11533" width="9.42578125" style="97" bestFit="1" customWidth="1"/>
    <col min="11534" max="11534" width="9.7109375" style="97" customWidth="1"/>
    <col min="11535" max="11536" width="9.140625" style="97"/>
    <col min="11537" max="11537" width="6.5703125" style="97" customWidth="1"/>
    <col min="11538" max="11538" width="9.140625" style="97"/>
    <col min="11539" max="11539" width="2.85546875" style="97" customWidth="1"/>
    <col min="11540" max="11540" width="8.85546875" style="97" customWidth="1"/>
    <col min="11541" max="11541" width="7.140625" style="97" customWidth="1"/>
    <col min="11542" max="11542" width="9.42578125" style="97" customWidth="1"/>
    <col min="11543" max="11543" width="8.140625" style="97" customWidth="1"/>
    <col min="11544" max="11778" width="9.140625" style="97"/>
    <col min="11779" max="11779" width="8" style="97" customWidth="1"/>
    <col min="11780" max="11780" width="2.85546875" style="97" customWidth="1"/>
    <col min="11781" max="11782" width="9.140625" style="97"/>
    <col min="11783" max="11783" width="7.28515625" style="97" customWidth="1"/>
    <col min="11784" max="11788" width="9.140625" style="97"/>
    <col min="11789" max="11789" width="9.42578125" style="97" bestFit="1" customWidth="1"/>
    <col min="11790" max="11790" width="9.7109375" style="97" customWidth="1"/>
    <col min="11791" max="11792" width="9.140625" style="97"/>
    <col min="11793" max="11793" width="6.5703125" style="97" customWidth="1"/>
    <col min="11794" max="11794" width="9.140625" style="97"/>
    <col min="11795" max="11795" width="2.85546875" style="97" customWidth="1"/>
    <col min="11796" max="11796" width="8.85546875" style="97" customWidth="1"/>
    <col min="11797" max="11797" width="7.140625" style="97" customWidth="1"/>
    <col min="11798" max="11798" width="9.42578125" style="97" customWidth="1"/>
    <col min="11799" max="11799" width="8.140625" style="97" customWidth="1"/>
    <col min="11800" max="12034" width="9.140625" style="97"/>
    <col min="12035" max="12035" width="8" style="97" customWidth="1"/>
    <col min="12036" max="12036" width="2.85546875" style="97" customWidth="1"/>
    <col min="12037" max="12038" width="9.140625" style="97"/>
    <col min="12039" max="12039" width="7.28515625" style="97" customWidth="1"/>
    <col min="12040" max="12044" width="9.140625" style="97"/>
    <col min="12045" max="12045" width="9.42578125" style="97" bestFit="1" customWidth="1"/>
    <col min="12046" max="12046" width="9.7109375" style="97" customWidth="1"/>
    <col min="12047" max="12048" width="9.140625" style="97"/>
    <col min="12049" max="12049" width="6.5703125" style="97" customWidth="1"/>
    <col min="12050" max="12050" width="9.140625" style="97"/>
    <col min="12051" max="12051" width="2.85546875" style="97" customWidth="1"/>
    <col min="12052" max="12052" width="8.85546875" style="97" customWidth="1"/>
    <col min="12053" max="12053" width="7.140625" style="97" customWidth="1"/>
    <col min="12054" max="12054" width="9.42578125" style="97" customWidth="1"/>
    <col min="12055" max="12055" width="8.140625" style="97" customWidth="1"/>
    <col min="12056" max="12290" width="9.140625" style="97"/>
    <col min="12291" max="12291" width="8" style="97" customWidth="1"/>
    <col min="12292" max="12292" width="2.85546875" style="97" customWidth="1"/>
    <col min="12293" max="12294" width="9.140625" style="97"/>
    <col min="12295" max="12295" width="7.28515625" style="97" customWidth="1"/>
    <col min="12296" max="12300" width="9.140625" style="97"/>
    <col min="12301" max="12301" width="9.42578125" style="97" bestFit="1" customWidth="1"/>
    <col min="12302" max="12302" width="9.7109375" style="97" customWidth="1"/>
    <col min="12303" max="12304" width="9.140625" style="97"/>
    <col min="12305" max="12305" width="6.5703125" style="97" customWidth="1"/>
    <col min="12306" max="12306" width="9.140625" style="97"/>
    <col min="12307" max="12307" width="2.85546875" style="97" customWidth="1"/>
    <col min="12308" max="12308" width="8.85546875" style="97" customWidth="1"/>
    <col min="12309" max="12309" width="7.140625" style="97" customWidth="1"/>
    <col min="12310" max="12310" width="9.42578125" style="97" customWidth="1"/>
    <col min="12311" max="12311" width="8.140625" style="97" customWidth="1"/>
    <col min="12312" max="12546" width="9.140625" style="97"/>
    <col min="12547" max="12547" width="8" style="97" customWidth="1"/>
    <col min="12548" max="12548" width="2.85546875" style="97" customWidth="1"/>
    <col min="12549" max="12550" width="9.140625" style="97"/>
    <col min="12551" max="12551" width="7.28515625" style="97" customWidth="1"/>
    <col min="12552" max="12556" width="9.140625" style="97"/>
    <col min="12557" max="12557" width="9.42578125" style="97" bestFit="1" customWidth="1"/>
    <col min="12558" max="12558" width="9.7109375" style="97" customWidth="1"/>
    <col min="12559" max="12560" width="9.140625" style="97"/>
    <col min="12561" max="12561" width="6.5703125" style="97" customWidth="1"/>
    <col min="12562" max="12562" width="9.140625" style="97"/>
    <col min="12563" max="12563" width="2.85546875" style="97" customWidth="1"/>
    <col min="12564" max="12564" width="8.85546875" style="97" customWidth="1"/>
    <col min="12565" max="12565" width="7.140625" style="97" customWidth="1"/>
    <col min="12566" max="12566" width="9.42578125" style="97" customWidth="1"/>
    <col min="12567" max="12567" width="8.140625" style="97" customWidth="1"/>
    <col min="12568" max="12802" width="9.140625" style="97"/>
    <col min="12803" max="12803" width="8" style="97" customWidth="1"/>
    <col min="12804" max="12804" width="2.85546875" style="97" customWidth="1"/>
    <col min="12805" max="12806" width="9.140625" style="97"/>
    <col min="12807" max="12807" width="7.28515625" style="97" customWidth="1"/>
    <col min="12808" max="12812" width="9.140625" style="97"/>
    <col min="12813" max="12813" width="9.42578125" style="97" bestFit="1" customWidth="1"/>
    <col min="12814" max="12814" width="9.7109375" style="97" customWidth="1"/>
    <col min="12815" max="12816" width="9.140625" style="97"/>
    <col min="12817" max="12817" width="6.5703125" style="97" customWidth="1"/>
    <col min="12818" max="12818" width="9.140625" style="97"/>
    <col min="12819" max="12819" width="2.85546875" style="97" customWidth="1"/>
    <col min="12820" max="12820" width="8.85546875" style="97" customWidth="1"/>
    <col min="12821" max="12821" width="7.140625" style="97" customWidth="1"/>
    <col min="12822" max="12822" width="9.42578125" style="97" customWidth="1"/>
    <col min="12823" max="12823" width="8.140625" style="97" customWidth="1"/>
    <col min="12824" max="13058" width="9.140625" style="97"/>
    <col min="13059" max="13059" width="8" style="97" customWidth="1"/>
    <col min="13060" max="13060" width="2.85546875" style="97" customWidth="1"/>
    <col min="13061" max="13062" width="9.140625" style="97"/>
    <col min="13063" max="13063" width="7.28515625" style="97" customWidth="1"/>
    <col min="13064" max="13068" width="9.140625" style="97"/>
    <col min="13069" max="13069" width="9.42578125" style="97" bestFit="1" customWidth="1"/>
    <col min="13070" max="13070" width="9.7109375" style="97" customWidth="1"/>
    <col min="13071" max="13072" width="9.140625" style="97"/>
    <col min="13073" max="13073" width="6.5703125" style="97" customWidth="1"/>
    <col min="13074" max="13074" width="9.140625" style="97"/>
    <col min="13075" max="13075" width="2.85546875" style="97" customWidth="1"/>
    <col min="13076" max="13076" width="8.85546875" style="97" customWidth="1"/>
    <col min="13077" max="13077" width="7.140625" style="97" customWidth="1"/>
    <col min="13078" max="13078" width="9.42578125" style="97" customWidth="1"/>
    <col min="13079" max="13079" width="8.140625" style="97" customWidth="1"/>
    <col min="13080" max="13314" width="9.140625" style="97"/>
    <col min="13315" max="13315" width="8" style="97" customWidth="1"/>
    <col min="13316" max="13316" width="2.85546875" style="97" customWidth="1"/>
    <col min="13317" max="13318" width="9.140625" style="97"/>
    <col min="13319" max="13319" width="7.28515625" style="97" customWidth="1"/>
    <col min="13320" max="13324" width="9.140625" style="97"/>
    <col min="13325" max="13325" width="9.42578125" style="97" bestFit="1" customWidth="1"/>
    <col min="13326" max="13326" width="9.7109375" style="97" customWidth="1"/>
    <col min="13327" max="13328" width="9.140625" style="97"/>
    <col min="13329" max="13329" width="6.5703125" style="97" customWidth="1"/>
    <col min="13330" max="13330" width="9.140625" style="97"/>
    <col min="13331" max="13331" width="2.85546875" style="97" customWidth="1"/>
    <col min="13332" max="13332" width="8.85546875" style="97" customWidth="1"/>
    <col min="13333" max="13333" width="7.140625" style="97" customWidth="1"/>
    <col min="13334" max="13334" width="9.42578125" style="97" customWidth="1"/>
    <col min="13335" max="13335" width="8.140625" style="97" customWidth="1"/>
    <col min="13336" max="13570" width="9.140625" style="97"/>
    <col min="13571" max="13571" width="8" style="97" customWidth="1"/>
    <col min="13572" max="13572" width="2.85546875" style="97" customWidth="1"/>
    <col min="13573" max="13574" width="9.140625" style="97"/>
    <col min="13575" max="13575" width="7.28515625" style="97" customWidth="1"/>
    <col min="13576" max="13580" width="9.140625" style="97"/>
    <col min="13581" max="13581" width="9.42578125" style="97" bestFit="1" customWidth="1"/>
    <col min="13582" max="13582" width="9.7109375" style="97" customWidth="1"/>
    <col min="13583" max="13584" width="9.140625" style="97"/>
    <col min="13585" max="13585" width="6.5703125" style="97" customWidth="1"/>
    <col min="13586" max="13586" width="9.140625" style="97"/>
    <col min="13587" max="13587" width="2.85546875" style="97" customWidth="1"/>
    <col min="13588" max="13588" width="8.85546875" style="97" customWidth="1"/>
    <col min="13589" max="13589" width="7.140625" style="97" customWidth="1"/>
    <col min="13590" max="13590" width="9.42578125" style="97" customWidth="1"/>
    <col min="13591" max="13591" width="8.140625" style="97" customWidth="1"/>
    <col min="13592" max="13826" width="9.140625" style="97"/>
    <col min="13827" max="13827" width="8" style="97" customWidth="1"/>
    <col min="13828" max="13828" width="2.85546875" style="97" customWidth="1"/>
    <col min="13829" max="13830" width="9.140625" style="97"/>
    <col min="13831" max="13831" width="7.28515625" style="97" customWidth="1"/>
    <col min="13832" max="13836" width="9.140625" style="97"/>
    <col min="13837" max="13837" width="9.42578125" style="97" bestFit="1" customWidth="1"/>
    <col min="13838" max="13838" width="9.7109375" style="97" customWidth="1"/>
    <col min="13839" max="13840" width="9.140625" style="97"/>
    <col min="13841" max="13841" width="6.5703125" style="97" customWidth="1"/>
    <col min="13842" max="13842" width="9.140625" style="97"/>
    <col min="13843" max="13843" width="2.85546875" style="97" customWidth="1"/>
    <col min="13844" max="13844" width="8.85546875" style="97" customWidth="1"/>
    <col min="13845" max="13845" width="7.140625" style="97" customWidth="1"/>
    <col min="13846" max="13846" width="9.42578125" style="97" customWidth="1"/>
    <col min="13847" max="13847" width="8.140625" style="97" customWidth="1"/>
    <col min="13848" max="14082" width="9.140625" style="97"/>
    <col min="14083" max="14083" width="8" style="97" customWidth="1"/>
    <col min="14084" max="14084" width="2.85546875" style="97" customWidth="1"/>
    <col min="14085" max="14086" width="9.140625" style="97"/>
    <col min="14087" max="14087" width="7.28515625" style="97" customWidth="1"/>
    <col min="14088" max="14092" width="9.140625" style="97"/>
    <col min="14093" max="14093" width="9.42578125" style="97" bestFit="1" customWidth="1"/>
    <col min="14094" max="14094" width="9.7109375" style="97" customWidth="1"/>
    <col min="14095" max="14096" width="9.140625" style="97"/>
    <col min="14097" max="14097" width="6.5703125" style="97" customWidth="1"/>
    <col min="14098" max="14098" width="9.140625" style="97"/>
    <col min="14099" max="14099" width="2.85546875" style="97" customWidth="1"/>
    <col min="14100" max="14100" width="8.85546875" style="97" customWidth="1"/>
    <col min="14101" max="14101" width="7.140625" style="97" customWidth="1"/>
    <col min="14102" max="14102" width="9.42578125" style="97" customWidth="1"/>
    <col min="14103" max="14103" width="8.140625" style="97" customWidth="1"/>
    <col min="14104" max="14338" width="9.140625" style="97"/>
    <col min="14339" max="14339" width="8" style="97" customWidth="1"/>
    <col min="14340" max="14340" width="2.85546875" style="97" customWidth="1"/>
    <col min="14341" max="14342" width="9.140625" style="97"/>
    <col min="14343" max="14343" width="7.28515625" style="97" customWidth="1"/>
    <col min="14344" max="14348" width="9.140625" style="97"/>
    <col min="14349" max="14349" width="9.42578125" style="97" bestFit="1" customWidth="1"/>
    <col min="14350" max="14350" width="9.7109375" style="97" customWidth="1"/>
    <col min="14351" max="14352" width="9.140625" style="97"/>
    <col min="14353" max="14353" width="6.5703125" style="97" customWidth="1"/>
    <col min="14354" max="14354" width="9.140625" style="97"/>
    <col min="14355" max="14355" width="2.85546875" style="97" customWidth="1"/>
    <col min="14356" max="14356" width="8.85546875" style="97" customWidth="1"/>
    <col min="14357" max="14357" width="7.140625" style="97" customWidth="1"/>
    <col min="14358" max="14358" width="9.42578125" style="97" customWidth="1"/>
    <col min="14359" max="14359" width="8.140625" style="97" customWidth="1"/>
    <col min="14360" max="14594" width="9.140625" style="97"/>
    <col min="14595" max="14595" width="8" style="97" customWidth="1"/>
    <col min="14596" max="14596" width="2.85546875" style="97" customWidth="1"/>
    <col min="14597" max="14598" width="9.140625" style="97"/>
    <col min="14599" max="14599" width="7.28515625" style="97" customWidth="1"/>
    <col min="14600" max="14604" width="9.140625" style="97"/>
    <col min="14605" max="14605" width="9.42578125" style="97" bestFit="1" customWidth="1"/>
    <col min="14606" max="14606" width="9.7109375" style="97" customWidth="1"/>
    <col min="14607" max="14608" width="9.140625" style="97"/>
    <col min="14609" max="14609" width="6.5703125" style="97" customWidth="1"/>
    <col min="14610" max="14610" width="9.140625" style="97"/>
    <col min="14611" max="14611" width="2.85546875" style="97" customWidth="1"/>
    <col min="14612" max="14612" width="8.85546875" style="97" customWidth="1"/>
    <col min="14613" max="14613" width="7.140625" style="97" customWidth="1"/>
    <col min="14614" max="14614" width="9.42578125" style="97" customWidth="1"/>
    <col min="14615" max="14615" width="8.140625" style="97" customWidth="1"/>
    <col min="14616" max="14850" width="9.140625" style="97"/>
    <col min="14851" max="14851" width="8" style="97" customWidth="1"/>
    <col min="14852" max="14852" width="2.85546875" style="97" customWidth="1"/>
    <col min="14853" max="14854" width="9.140625" style="97"/>
    <col min="14855" max="14855" width="7.28515625" style="97" customWidth="1"/>
    <col min="14856" max="14860" width="9.140625" style="97"/>
    <col min="14861" max="14861" width="9.42578125" style="97" bestFit="1" customWidth="1"/>
    <col min="14862" max="14862" width="9.7109375" style="97" customWidth="1"/>
    <col min="14863" max="14864" width="9.140625" style="97"/>
    <col min="14865" max="14865" width="6.5703125" style="97" customWidth="1"/>
    <col min="14866" max="14866" width="9.140625" style="97"/>
    <col min="14867" max="14867" width="2.85546875" style="97" customWidth="1"/>
    <col min="14868" max="14868" width="8.85546875" style="97" customWidth="1"/>
    <col min="14869" max="14869" width="7.140625" style="97" customWidth="1"/>
    <col min="14870" max="14870" width="9.42578125" style="97" customWidth="1"/>
    <col min="14871" max="14871" width="8.140625" style="97" customWidth="1"/>
    <col min="14872" max="15106" width="9.140625" style="97"/>
    <col min="15107" max="15107" width="8" style="97" customWidth="1"/>
    <col min="15108" max="15108" width="2.85546875" style="97" customWidth="1"/>
    <col min="15109" max="15110" width="9.140625" style="97"/>
    <col min="15111" max="15111" width="7.28515625" style="97" customWidth="1"/>
    <col min="15112" max="15116" width="9.140625" style="97"/>
    <col min="15117" max="15117" width="9.42578125" style="97" bestFit="1" customWidth="1"/>
    <col min="15118" max="15118" width="9.7109375" style="97" customWidth="1"/>
    <col min="15119" max="15120" width="9.140625" style="97"/>
    <col min="15121" max="15121" width="6.5703125" style="97" customWidth="1"/>
    <col min="15122" max="15122" width="9.140625" style="97"/>
    <col min="15123" max="15123" width="2.85546875" style="97" customWidth="1"/>
    <col min="15124" max="15124" width="8.85546875" style="97" customWidth="1"/>
    <col min="15125" max="15125" width="7.140625" style="97" customWidth="1"/>
    <col min="15126" max="15126" width="9.42578125" style="97" customWidth="1"/>
    <col min="15127" max="15127" width="8.140625" style="97" customWidth="1"/>
    <col min="15128" max="15362" width="9.140625" style="97"/>
    <col min="15363" max="15363" width="8" style="97" customWidth="1"/>
    <col min="15364" max="15364" width="2.85546875" style="97" customWidth="1"/>
    <col min="15365" max="15366" width="9.140625" style="97"/>
    <col min="15367" max="15367" width="7.28515625" style="97" customWidth="1"/>
    <col min="15368" max="15372" width="9.140625" style="97"/>
    <col min="15373" max="15373" width="9.42578125" style="97" bestFit="1" customWidth="1"/>
    <col min="15374" max="15374" width="9.7109375" style="97" customWidth="1"/>
    <col min="15375" max="15376" width="9.140625" style="97"/>
    <col min="15377" max="15377" width="6.5703125" style="97" customWidth="1"/>
    <col min="15378" max="15378" width="9.140625" style="97"/>
    <col min="15379" max="15379" width="2.85546875" style="97" customWidth="1"/>
    <col min="15380" max="15380" width="8.85546875" style="97" customWidth="1"/>
    <col min="15381" max="15381" width="7.140625" style="97" customWidth="1"/>
    <col min="15382" max="15382" width="9.42578125" style="97" customWidth="1"/>
    <col min="15383" max="15383" width="8.140625" style="97" customWidth="1"/>
    <col min="15384" max="15618" width="9.140625" style="97"/>
    <col min="15619" max="15619" width="8" style="97" customWidth="1"/>
    <col min="15620" max="15620" width="2.85546875" style="97" customWidth="1"/>
    <col min="15621" max="15622" width="9.140625" style="97"/>
    <col min="15623" max="15623" width="7.28515625" style="97" customWidth="1"/>
    <col min="15624" max="15628" width="9.140625" style="97"/>
    <col min="15629" max="15629" width="9.42578125" style="97" bestFit="1" customWidth="1"/>
    <col min="15630" max="15630" width="9.7109375" style="97" customWidth="1"/>
    <col min="15631" max="15632" width="9.140625" style="97"/>
    <col min="15633" max="15633" width="6.5703125" style="97" customWidth="1"/>
    <col min="15634" max="15634" width="9.140625" style="97"/>
    <col min="15635" max="15635" width="2.85546875" style="97" customWidth="1"/>
    <col min="15636" max="15636" width="8.85546875" style="97" customWidth="1"/>
    <col min="15637" max="15637" width="7.140625" style="97" customWidth="1"/>
    <col min="15638" max="15638" width="9.42578125" style="97" customWidth="1"/>
    <col min="15639" max="15639" width="8.140625" style="97" customWidth="1"/>
    <col min="15640" max="15874" width="9.140625" style="97"/>
    <col min="15875" max="15875" width="8" style="97" customWidth="1"/>
    <col min="15876" max="15876" width="2.85546875" style="97" customWidth="1"/>
    <col min="15877" max="15878" width="9.140625" style="97"/>
    <col min="15879" max="15879" width="7.28515625" style="97" customWidth="1"/>
    <col min="15880" max="15884" width="9.140625" style="97"/>
    <col min="15885" max="15885" width="9.42578125" style="97" bestFit="1" customWidth="1"/>
    <col min="15886" max="15886" width="9.7109375" style="97" customWidth="1"/>
    <col min="15887" max="15888" width="9.140625" style="97"/>
    <col min="15889" max="15889" width="6.5703125" style="97" customWidth="1"/>
    <col min="15890" max="15890" width="9.140625" style="97"/>
    <col min="15891" max="15891" width="2.85546875" style="97" customWidth="1"/>
    <col min="15892" max="15892" width="8.85546875" style="97" customWidth="1"/>
    <col min="15893" max="15893" width="7.140625" style="97" customWidth="1"/>
    <col min="15894" max="15894" width="9.42578125" style="97" customWidth="1"/>
    <col min="15895" max="15895" width="8.140625" style="97" customWidth="1"/>
    <col min="15896" max="16130" width="9.140625" style="97"/>
    <col min="16131" max="16131" width="8" style="97" customWidth="1"/>
    <col min="16132" max="16132" width="2.85546875" style="97" customWidth="1"/>
    <col min="16133" max="16134" width="9.140625" style="97"/>
    <col min="16135" max="16135" width="7.28515625" style="97" customWidth="1"/>
    <col min="16136" max="16140" width="9.140625" style="97"/>
    <col min="16141" max="16141" width="9.42578125" style="97" bestFit="1" customWidth="1"/>
    <col min="16142" max="16142" width="9.7109375" style="97" customWidth="1"/>
    <col min="16143" max="16144" width="9.140625" style="97"/>
    <col min="16145" max="16145" width="6.5703125" style="97" customWidth="1"/>
    <col min="16146" max="16146" width="9.140625" style="97"/>
    <col min="16147" max="16147" width="2.85546875" style="97" customWidth="1"/>
    <col min="16148" max="16148" width="8.85546875" style="97" customWidth="1"/>
    <col min="16149" max="16149" width="7.140625" style="97" customWidth="1"/>
    <col min="16150" max="16150" width="9.42578125" style="97" customWidth="1"/>
    <col min="16151" max="16151" width="8.140625" style="97" customWidth="1"/>
    <col min="16152" max="16384" width="9.140625" style="97"/>
  </cols>
  <sheetData>
    <row r="1" spans="2:58" s="83" customFormat="1" ht="13.5"/>
    <row r="2" spans="2:58" s="83" customFormat="1" ht="15.75">
      <c r="B2" s="315" t="s">
        <v>211</v>
      </c>
      <c r="C2" s="84"/>
      <c r="D2" s="84"/>
      <c r="E2" s="84"/>
      <c r="F2" s="84"/>
      <c r="G2" s="84"/>
      <c r="H2" s="84"/>
      <c r="I2" s="84"/>
      <c r="J2" s="84"/>
      <c r="K2" s="84"/>
      <c r="L2" s="84"/>
      <c r="M2" s="84"/>
      <c r="N2" s="84"/>
      <c r="O2" s="84"/>
      <c r="P2" s="84"/>
      <c r="Q2" s="84"/>
      <c r="R2" s="413" t="s">
        <v>212</v>
      </c>
      <c r="S2" s="413"/>
      <c r="T2" s="413"/>
      <c r="U2" s="413"/>
      <c r="V2" s="413"/>
      <c r="W2" s="414"/>
    </row>
    <row r="3" spans="2:58" s="85" customFormat="1" ht="18" customHeight="1">
      <c r="B3" s="415" t="s">
        <v>213</v>
      </c>
      <c r="C3" s="416"/>
      <c r="D3" s="416"/>
      <c r="E3" s="416"/>
      <c r="F3" s="416"/>
      <c r="G3" s="416"/>
      <c r="H3" s="416"/>
      <c r="I3" s="416"/>
      <c r="J3" s="416"/>
      <c r="K3" s="416"/>
      <c r="L3" s="416"/>
      <c r="M3" s="416"/>
      <c r="N3" s="416"/>
      <c r="O3" s="416"/>
      <c r="P3" s="416"/>
      <c r="Q3" s="416"/>
      <c r="R3" s="417" t="s">
        <v>214</v>
      </c>
      <c r="S3" s="417"/>
      <c r="T3" s="417"/>
      <c r="U3" s="417"/>
      <c r="V3" s="417"/>
      <c r="W3" s="418"/>
    </row>
    <row r="4" spans="2:58" s="87" customFormat="1" ht="38.25" customHeight="1">
      <c r="B4" s="86"/>
      <c r="D4" s="419" t="s">
        <v>215</v>
      </c>
      <c r="E4" s="419"/>
      <c r="F4" s="88" t="s">
        <v>216</v>
      </c>
      <c r="G4" s="89" t="s">
        <v>217</v>
      </c>
      <c r="H4" s="419" t="s">
        <v>218</v>
      </c>
      <c r="I4" s="419"/>
      <c r="J4" s="419"/>
      <c r="K4" s="89" t="s">
        <v>219</v>
      </c>
      <c r="L4" s="89" t="s">
        <v>220</v>
      </c>
      <c r="M4" s="89" t="s">
        <v>221</v>
      </c>
      <c r="N4" s="419" t="s">
        <v>222</v>
      </c>
      <c r="O4" s="419"/>
      <c r="P4" s="419"/>
      <c r="Q4" s="419"/>
      <c r="R4" s="420" t="s">
        <v>223</v>
      </c>
      <c r="S4" s="420"/>
      <c r="T4" s="420"/>
      <c r="U4" s="420"/>
      <c r="V4" s="420"/>
      <c r="W4" s="421"/>
    </row>
    <row r="5" spans="2:58" s="91" customFormat="1" ht="51" customHeight="1">
      <c r="B5" s="90" t="s">
        <v>224</v>
      </c>
      <c r="D5" s="88" t="s">
        <v>225</v>
      </c>
      <c r="E5" s="92" t="s">
        <v>226</v>
      </c>
      <c r="F5" s="93"/>
      <c r="G5" s="89"/>
      <c r="H5" s="88" t="s">
        <v>227</v>
      </c>
      <c r="I5" s="92" t="s">
        <v>228</v>
      </c>
      <c r="J5" s="88" t="s">
        <v>229</v>
      </c>
      <c r="K5" s="89"/>
      <c r="L5" s="89"/>
      <c r="M5" s="89"/>
      <c r="N5" s="422" t="s">
        <v>230</v>
      </c>
      <c r="O5" s="424" t="s">
        <v>231</v>
      </c>
      <c r="P5" s="89" t="s">
        <v>232</v>
      </c>
      <c r="Q5" s="93" t="s">
        <v>229</v>
      </c>
      <c r="R5" s="425" t="s">
        <v>233</v>
      </c>
      <c r="S5" s="425"/>
      <c r="T5" s="425" t="s">
        <v>218</v>
      </c>
      <c r="U5" s="425"/>
      <c r="V5" s="426" t="s">
        <v>221</v>
      </c>
      <c r="W5" s="426"/>
    </row>
    <row r="6" spans="2:58" s="85" customFormat="1" ht="30" customHeight="1">
      <c r="B6" s="94"/>
      <c r="D6" s="93"/>
      <c r="E6" s="89"/>
      <c r="F6" s="93"/>
      <c r="G6" s="89"/>
      <c r="H6" s="93"/>
      <c r="I6" s="89"/>
      <c r="J6" s="93"/>
      <c r="K6" s="89"/>
      <c r="L6" s="89"/>
      <c r="M6" s="89"/>
      <c r="N6" s="423"/>
      <c r="O6" s="425"/>
      <c r="P6" s="89"/>
      <c r="Q6" s="93"/>
      <c r="R6" s="89"/>
      <c r="S6" s="89"/>
      <c r="T6" s="89"/>
      <c r="U6" s="89"/>
      <c r="V6" s="89"/>
      <c r="W6" s="95"/>
    </row>
    <row r="7" spans="2:58" ht="13.5">
      <c r="B7" s="570">
        <v>1950</v>
      </c>
      <c r="C7" s="548"/>
      <c r="D7" s="548">
        <v>544</v>
      </c>
      <c r="E7" s="548">
        <v>623</v>
      </c>
      <c r="F7" s="549" t="s">
        <v>2</v>
      </c>
      <c r="G7" s="548">
        <v>623</v>
      </c>
      <c r="H7" s="548">
        <v>461</v>
      </c>
      <c r="I7" s="548">
        <v>325</v>
      </c>
      <c r="J7" s="548">
        <v>786</v>
      </c>
      <c r="K7" s="549">
        <v>162</v>
      </c>
      <c r="L7" s="550">
        <v>-143.40000000000015</v>
      </c>
      <c r="M7" s="548">
        <v>-163</v>
      </c>
      <c r="N7" s="549" t="s">
        <v>2</v>
      </c>
      <c r="O7" s="548">
        <v>163</v>
      </c>
      <c r="P7" s="549" t="s">
        <v>2</v>
      </c>
      <c r="Q7" s="548">
        <v>163</v>
      </c>
      <c r="R7" s="545">
        <v>16.100000000000001</v>
      </c>
      <c r="S7" s="545"/>
      <c r="T7" s="545">
        <v>20.3</v>
      </c>
      <c r="U7" s="545"/>
      <c r="V7" s="545">
        <v>-4.0999999999999996</v>
      </c>
      <c r="W7" s="96"/>
      <c r="AX7" s="98"/>
      <c r="BD7" s="99"/>
      <c r="BE7" s="99"/>
      <c r="BF7" s="99"/>
    </row>
    <row r="8" spans="2:58" ht="13.5">
      <c r="B8" s="570">
        <v>1951</v>
      </c>
      <c r="C8" s="548"/>
      <c r="D8" s="548">
        <v>736</v>
      </c>
      <c r="E8" s="548">
        <v>910</v>
      </c>
      <c r="F8" s="549" t="s">
        <v>2</v>
      </c>
      <c r="G8" s="548">
        <v>910</v>
      </c>
      <c r="H8" s="548">
        <v>691</v>
      </c>
      <c r="I8" s="548">
        <v>269</v>
      </c>
      <c r="J8" s="548">
        <v>960</v>
      </c>
      <c r="K8" s="548">
        <v>219</v>
      </c>
      <c r="L8" s="550">
        <v>-28.599999999999888</v>
      </c>
      <c r="M8" s="548">
        <v>-50</v>
      </c>
      <c r="N8" s="549" t="s">
        <v>2</v>
      </c>
      <c r="O8" s="548">
        <v>50</v>
      </c>
      <c r="P8" s="549" t="s">
        <v>2</v>
      </c>
      <c r="Q8" s="548">
        <v>50</v>
      </c>
      <c r="R8" s="545">
        <v>19.7</v>
      </c>
      <c r="S8" s="545"/>
      <c r="T8" s="545">
        <v>20.8</v>
      </c>
      <c r="U8" s="545"/>
      <c r="V8" s="545">
        <v>-1.1000000000000001</v>
      </c>
      <c r="W8" s="96"/>
      <c r="AX8" s="98"/>
      <c r="BD8" s="99"/>
      <c r="BE8" s="99"/>
      <c r="BF8" s="99"/>
    </row>
    <row r="9" spans="2:58" ht="13.5">
      <c r="B9" s="570">
        <v>1952</v>
      </c>
      <c r="C9" s="548"/>
      <c r="D9" s="548">
        <v>770</v>
      </c>
      <c r="E9" s="548">
        <v>954</v>
      </c>
      <c r="F9" s="548">
        <v>7</v>
      </c>
      <c r="G9" s="548">
        <v>961</v>
      </c>
      <c r="H9" s="548">
        <v>866</v>
      </c>
      <c r="I9" s="548">
        <v>357</v>
      </c>
      <c r="J9" s="550">
        <v>1223</v>
      </c>
      <c r="K9" s="548">
        <v>88</v>
      </c>
      <c r="L9" s="550">
        <v>-239.39999999999992</v>
      </c>
      <c r="M9" s="548">
        <v>-263</v>
      </c>
      <c r="N9" s="549" t="s">
        <v>2</v>
      </c>
      <c r="O9" s="548">
        <v>263</v>
      </c>
      <c r="P9" s="549" t="s">
        <v>2</v>
      </c>
      <c r="Q9" s="548">
        <v>263</v>
      </c>
      <c r="R9" s="545">
        <v>21.3</v>
      </c>
      <c r="S9" s="545"/>
      <c r="T9" s="545">
        <v>27.1</v>
      </c>
      <c r="U9" s="545"/>
      <c r="V9" s="545">
        <v>-5.8</v>
      </c>
      <c r="W9" s="96"/>
      <c r="AD9" s="100"/>
      <c r="AX9" s="98"/>
      <c r="BD9" s="99"/>
      <c r="BE9" s="99"/>
      <c r="BF9" s="99"/>
    </row>
    <row r="10" spans="2:58" ht="13.5">
      <c r="B10" s="570">
        <v>1953</v>
      </c>
      <c r="C10" s="548"/>
      <c r="D10" s="548">
        <v>768</v>
      </c>
      <c r="E10" s="548">
        <v>953</v>
      </c>
      <c r="F10" s="548">
        <v>3</v>
      </c>
      <c r="G10" s="548">
        <v>956</v>
      </c>
      <c r="H10" s="548">
        <v>788</v>
      </c>
      <c r="I10" s="548">
        <v>402</v>
      </c>
      <c r="J10" s="550">
        <v>1190</v>
      </c>
      <c r="K10" s="548">
        <v>164</v>
      </c>
      <c r="L10" s="550">
        <v>-204.90000000000009</v>
      </c>
      <c r="M10" s="548">
        <v>-234</v>
      </c>
      <c r="N10" s="549" t="s">
        <v>2</v>
      </c>
      <c r="O10" s="548">
        <v>234</v>
      </c>
      <c r="P10" s="549" t="s">
        <v>2</v>
      </c>
      <c r="Q10" s="548">
        <v>234</v>
      </c>
      <c r="R10" s="545">
        <v>21.3</v>
      </c>
      <c r="S10" s="545"/>
      <c r="T10" s="545">
        <v>26.5</v>
      </c>
      <c r="U10" s="545"/>
      <c r="V10" s="545">
        <v>-5.2</v>
      </c>
      <c r="W10" s="96"/>
      <c r="AD10" s="100"/>
      <c r="AX10" s="98"/>
      <c r="BD10" s="99"/>
      <c r="BE10" s="99"/>
      <c r="BF10" s="99"/>
    </row>
    <row r="11" spans="2:58" ht="13.5">
      <c r="B11" s="570">
        <v>1954</v>
      </c>
      <c r="C11" s="548"/>
      <c r="D11" s="548">
        <v>829</v>
      </c>
      <c r="E11" s="550">
        <v>1026</v>
      </c>
      <c r="F11" s="548">
        <v>19</v>
      </c>
      <c r="G11" s="550">
        <v>1045</v>
      </c>
      <c r="H11" s="548">
        <v>673</v>
      </c>
      <c r="I11" s="548">
        <v>348</v>
      </c>
      <c r="J11" s="550">
        <v>1021</v>
      </c>
      <c r="K11" s="548">
        <v>353</v>
      </c>
      <c r="L11" s="550">
        <v>57.599999999999909</v>
      </c>
      <c r="M11" s="548">
        <v>24</v>
      </c>
      <c r="N11" s="549">
        <v>63</v>
      </c>
      <c r="O11" s="548">
        <v>-87</v>
      </c>
      <c r="P11" s="549" t="s">
        <v>2</v>
      </c>
      <c r="Q11" s="548">
        <v>-24</v>
      </c>
      <c r="R11" s="545">
        <v>22</v>
      </c>
      <c r="S11" s="545"/>
      <c r="T11" s="545">
        <v>21.5</v>
      </c>
      <c r="U11" s="545"/>
      <c r="V11" s="545">
        <v>0.5</v>
      </c>
      <c r="W11" s="96"/>
      <c r="Y11" s="100"/>
      <c r="AA11" s="100"/>
      <c r="AD11" s="100"/>
      <c r="AX11" s="98"/>
      <c r="BD11" s="99"/>
      <c r="BE11" s="99"/>
      <c r="BF11" s="99"/>
    </row>
    <row r="12" spans="2:58" ht="13.5">
      <c r="B12" s="106">
        <v>1955</v>
      </c>
      <c r="C12" s="83"/>
      <c r="D12" s="83">
        <v>937</v>
      </c>
      <c r="E12" s="288">
        <v>1159</v>
      </c>
      <c r="F12" s="83">
        <v>26</v>
      </c>
      <c r="G12" s="288">
        <v>1185</v>
      </c>
      <c r="H12" s="83">
        <v>762</v>
      </c>
      <c r="I12" s="83">
        <v>306</v>
      </c>
      <c r="J12" s="288">
        <v>1068</v>
      </c>
      <c r="K12" s="83">
        <v>396</v>
      </c>
      <c r="L12" s="288">
        <v>150</v>
      </c>
      <c r="M12" s="83">
        <v>117</v>
      </c>
      <c r="N12" s="83">
        <v>12</v>
      </c>
      <c r="O12" s="83">
        <v>-129</v>
      </c>
      <c r="P12" s="532" t="s">
        <v>2</v>
      </c>
      <c r="Q12" s="83">
        <v>-117</v>
      </c>
      <c r="R12" s="254">
        <v>22.6</v>
      </c>
      <c r="S12" s="254"/>
      <c r="T12" s="254">
        <v>20.399999999999999</v>
      </c>
      <c r="U12" s="254"/>
      <c r="V12" s="254">
        <v>2.2000000000000002</v>
      </c>
      <c r="W12" s="101"/>
      <c r="Y12" s="100"/>
      <c r="AA12" s="100"/>
      <c r="AD12" s="100"/>
      <c r="AX12" s="98"/>
      <c r="BD12" s="99"/>
      <c r="BE12" s="99"/>
      <c r="BF12" s="99"/>
    </row>
    <row r="13" spans="2:58" ht="13.5">
      <c r="B13" s="106">
        <v>1956</v>
      </c>
      <c r="C13" s="83"/>
      <c r="D13" s="288">
        <v>1027</v>
      </c>
      <c r="E13" s="288">
        <v>1257</v>
      </c>
      <c r="F13" s="83">
        <v>23</v>
      </c>
      <c r="G13" s="288">
        <v>1280</v>
      </c>
      <c r="H13" s="83">
        <v>863</v>
      </c>
      <c r="I13" s="83">
        <v>460</v>
      </c>
      <c r="J13" s="288">
        <v>1323</v>
      </c>
      <c r="K13" s="83">
        <v>394</v>
      </c>
      <c r="L13" s="288">
        <v>-8.2999999999997272</v>
      </c>
      <c r="M13" s="83">
        <v>-42</v>
      </c>
      <c r="N13" s="83">
        <v>5</v>
      </c>
      <c r="O13" s="83">
        <v>37</v>
      </c>
      <c r="P13" s="532" t="s">
        <v>2</v>
      </c>
      <c r="Q13" s="83">
        <v>42</v>
      </c>
      <c r="R13" s="254">
        <v>25.2</v>
      </c>
      <c r="S13" s="254"/>
      <c r="T13" s="254">
        <v>26</v>
      </c>
      <c r="U13" s="254"/>
      <c r="V13" s="254">
        <v>-0.8</v>
      </c>
      <c r="W13" s="101"/>
      <c r="X13" s="100"/>
      <c r="Y13" s="100"/>
      <c r="AA13" s="100"/>
      <c r="AD13" s="100"/>
      <c r="AX13" s="98"/>
      <c r="BD13" s="99"/>
      <c r="BE13" s="99"/>
      <c r="BF13" s="99"/>
    </row>
    <row r="14" spans="2:58" ht="13.5">
      <c r="B14" s="106">
        <v>1957</v>
      </c>
      <c r="C14" s="83"/>
      <c r="D14" s="288">
        <v>1102</v>
      </c>
      <c r="E14" s="288">
        <v>1261</v>
      </c>
      <c r="F14" s="83">
        <v>11</v>
      </c>
      <c r="G14" s="288">
        <v>1271</v>
      </c>
      <c r="H14" s="83">
        <v>977</v>
      </c>
      <c r="I14" s="83">
        <v>529</v>
      </c>
      <c r="J14" s="288">
        <v>1506</v>
      </c>
      <c r="K14" s="83">
        <v>284</v>
      </c>
      <c r="L14" s="288">
        <v>-200.10000000000008</v>
      </c>
      <c r="M14" s="83">
        <v>-235</v>
      </c>
      <c r="N14" s="83">
        <v>19</v>
      </c>
      <c r="O14" s="83">
        <v>216</v>
      </c>
      <c r="P14" s="532" t="s">
        <v>2</v>
      </c>
      <c r="Q14" s="83">
        <v>235</v>
      </c>
      <c r="R14" s="254">
        <v>24.4</v>
      </c>
      <c r="S14" s="254"/>
      <c r="T14" s="254">
        <v>29</v>
      </c>
      <c r="U14" s="254"/>
      <c r="V14" s="254">
        <v>-4.5</v>
      </c>
      <c r="W14" s="101"/>
      <c r="X14" s="100"/>
      <c r="Y14" s="100"/>
      <c r="AA14" s="100"/>
      <c r="AD14" s="100"/>
      <c r="AX14" s="98"/>
      <c r="BD14" s="99"/>
      <c r="BE14" s="99"/>
      <c r="BF14" s="99"/>
    </row>
    <row r="15" spans="2:58" ht="13.5">
      <c r="B15" s="106">
        <v>1958</v>
      </c>
      <c r="C15" s="83"/>
      <c r="D15" s="288">
        <v>1017</v>
      </c>
      <c r="E15" s="288">
        <v>1280</v>
      </c>
      <c r="F15" s="83">
        <v>13</v>
      </c>
      <c r="G15" s="288">
        <v>1293</v>
      </c>
      <c r="H15" s="288">
        <v>1118</v>
      </c>
      <c r="I15" s="83">
        <v>384</v>
      </c>
      <c r="J15" s="288">
        <v>1502</v>
      </c>
      <c r="K15" s="83">
        <v>162</v>
      </c>
      <c r="L15" s="288">
        <v>-170.70000000000027</v>
      </c>
      <c r="M15" s="83">
        <v>-209</v>
      </c>
      <c r="N15" s="83">
        <v>20</v>
      </c>
      <c r="O15" s="83">
        <v>189</v>
      </c>
      <c r="P15" s="532" t="s">
        <v>2</v>
      </c>
      <c r="Q15" s="83">
        <v>209</v>
      </c>
      <c r="R15" s="254">
        <v>23.5</v>
      </c>
      <c r="S15" s="254"/>
      <c r="T15" s="254">
        <v>27.3</v>
      </c>
      <c r="U15" s="254"/>
      <c r="V15" s="254">
        <v>-3.8</v>
      </c>
      <c r="W15" s="101"/>
      <c r="X15" s="100"/>
      <c r="Y15" s="100"/>
      <c r="AA15" s="100"/>
      <c r="AB15" s="100"/>
      <c r="AD15" s="100"/>
      <c r="AX15" s="98"/>
      <c r="BD15" s="99"/>
      <c r="BE15" s="99"/>
      <c r="BF15" s="99"/>
    </row>
    <row r="16" spans="2:58" ht="13.5">
      <c r="B16" s="106">
        <v>1959</v>
      </c>
      <c r="C16" s="83"/>
      <c r="D16" s="288">
        <v>1058</v>
      </c>
      <c r="E16" s="288">
        <v>1330</v>
      </c>
      <c r="F16" s="83">
        <v>18</v>
      </c>
      <c r="G16" s="288">
        <v>1349</v>
      </c>
      <c r="H16" s="288">
        <v>1274</v>
      </c>
      <c r="I16" s="83">
        <v>469</v>
      </c>
      <c r="J16" s="288">
        <v>1744</v>
      </c>
      <c r="K16" s="83">
        <v>56</v>
      </c>
      <c r="L16" s="288">
        <v>-351.20000000000005</v>
      </c>
      <c r="M16" s="83">
        <v>-395</v>
      </c>
      <c r="N16" s="83">
        <v>30</v>
      </c>
      <c r="O16" s="83">
        <v>365</v>
      </c>
      <c r="P16" s="532" t="s">
        <v>2</v>
      </c>
      <c r="Q16" s="83">
        <v>395</v>
      </c>
      <c r="R16" s="254">
        <v>21</v>
      </c>
      <c r="S16" s="254"/>
      <c r="T16" s="254">
        <v>27.2</v>
      </c>
      <c r="U16" s="254"/>
      <c r="V16" s="254">
        <v>-6.2</v>
      </c>
      <c r="W16" s="101"/>
      <c r="X16" s="100"/>
      <c r="Y16" s="100"/>
      <c r="AA16" s="100"/>
      <c r="AB16" s="100"/>
      <c r="AD16" s="100"/>
      <c r="AX16" s="98"/>
      <c r="BD16" s="99"/>
      <c r="BE16" s="99"/>
      <c r="BF16" s="99"/>
    </row>
    <row r="17" spans="2:58" ht="13.5">
      <c r="B17" s="570">
        <v>1960</v>
      </c>
      <c r="C17" s="548"/>
      <c r="D17" s="550">
        <v>1120</v>
      </c>
      <c r="E17" s="550">
        <v>1404</v>
      </c>
      <c r="F17" s="548">
        <v>9</v>
      </c>
      <c r="G17" s="550">
        <v>1413</v>
      </c>
      <c r="H17" s="550">
        <v>1365</v>
      </c>
      <c r="I17" s="548">
        <v>456</v>
      </c>
      <c r="J17" s="550">
        <v>1821</v>
      </c>
      <c r="K17" s="548">
        <v>38</v>
      </c>
      <c r="L17" s="550">
        <v>-355.10000000000025</v>
      </c>
      <c r="M17" s="548">
        <v>-408</v>
      </c>
      <c r="N17" s="548">
        <v>24</v>
      </c>
      <c r="O17" s="548">
        <v>385</v>
      </c>
      <c r="P17" s="549" t="s">
        <v>2</v>
      </c>
      <c r="Q17" s="548">
        <v>408</v>
      </c>
      <c r="R17" s="545">
        <v>21.1</v>
      </c>
      <c r="S17" s="545"/>
      <c r="T17" s="545">
        <v>27.1</v>
      </c>
      <c r="U17" s="545"/>
      <c r="V17" s="545">
        <v>-6.1</v>
      </c>
      <c r="W17" s="96"/>
      <c r="X17" s="100"/>
      <c r="Y17" s="100"/>
      <c r="AA17" s="100"/>
      <c r="AB17" s="100"/>
      <c r="AD17" s="100"/>
      <c r="AX17" s="98"/>
      <c r="BD17" s="99"/>
      <c r="BE17" s="99"/>
      <c r="BF17" s="99"/>
    </row>
    <row r="18" spans="2:58" ht="13.5">
      <c r="B18" s="570">
        <v>1961</v>
      </c>
      <c r="C18" s="548"/>
      <c r="D18" s="550">
        <v>1224</v>
      </c>
      <c r="E18" s="550">
        <v>1514</v>
      </c>
      <c r="F18" s="548">
        <v>13</v>
      </c>
      <c r="G18" s="550">
        <v>1527</v>
      </c>
      <c r="H18" s="550">
        <v>1471</v>
      </c>
      <c r="I18" s="548">
        <v>505</v>
      </c>
      <c r="J18" s="550">
        <v>1976</v>
      </c>
      <c r="K18" s="548">
        <v>43</v>
      </c>
      <c r="L18" s="550">
        <v>-380.4000000000002</v>
      </c>
      <c r="M18" s="548">
        <v>-449</v>
      </c>
      <c r="N18" s="548">
        <v>10</v>
      </c>
      <c r="O18" s="548">
        <v>439</v>
      </c>
      <c r="P18" s="549" t="s">
        <v>2</v>
      </c>
      <c r="Q18" s="548">
        <v>449</v>
      </c>
      <c r="R18" s="545">
        <v>22.2</v>
      </c>
      <c r="S18" s="545"/>
      <c r="T18" s="545">
        <v>28.7</v>
      </c>
      <c r="U18" s="545"/>
      <c r="V18" s="545">
        <v>-6.5</v>
      </c>
      <c r="W18" s="96"/>
      <c r="X18" s="100"/>
      <c r="Y18" s="100"/>
      <c r="AA18" s="100"/>
      <c r="AB18" s="100"/>
      <c r="AD18" s="100"/>
      <c r="AX18" s="98"/>
      <c r="BD18" s="99"/>
      <c r="BE18" s="99"/>
      <c r="BF18" s="99"/>
    </row>
    <row r="19" spans="2:58" ht="13.5">
      <c r="B19" s="570">
        <v>1962</v>
      </c>
      <c r="C19" s="548"/>
      <c r="D19" s="550">
        <v>1488</v>
      </c>
      <c r="E19" s="550">
        <v>1621</v>
      </c>
      <c r="F19" s="548">
        <v>18</v>
      </c>
      <c r="G19" s="550">
        <v>1639</v>
      </c>
      <c r="H19" s="550">
        <v>1498</v>
      </c>
      <c r="I19" s="548">
        <v>579</v>
      </c>
      <c r="J19" s="550">
        <v>2077</v>
      </c>
      <c r="K19" s="548">
        <v>123</v>
      </c>
      <c r="L19" s="550">
        <v>-354.7000000000001</v>
      </c>
      <c r="M19" s="548">
        <v>-438</v>
      </c>
      <c r="N19" s="548">
        <v>35</v>
      </c>
      <c r="O19" s="548">
        <v>403</v>
      </c>
      <c r="P19" s="549" t="s">
        <v>2</v>
      </c>
      <c r="Q19" s="548">
        <v>438</v>
      </c>
      <c r="R19" s="545">
        <v>23.5</v>
      </c>
      <c r="S19" s="545"/>
      <c r="T19" s="545">
        <v>29.8</v>
      </c>
      <c r="U19" s="545"/>
      <c r="V19" s="545">
        <v>-6.3</v>
      </c>
      <c r="W19" s="96"/>
      <c r="X19" s="100"/>
      <c r="Y19" s="100"/>
      <c r="AA19" s="100"/>
      <c r="AB19" s="100"/>
      <c r="AD19" s="100"/>
      <c r="AX19" s="98"/>
      <c r="BD19" s="99"/>
      <c r="BE19" s="99"/>
      <c r="BF19" s="99"/>
    </row>
    <row r="20" spans="2:58" ht="13.5">
      <c r="B20" s="570">
        <v>1963</v>
      </c>
      <c r="C20" s="548"/>
      <c r="D20" s="550">
        <v>1462</v>
      </c>
      <c r="E20" s="550">
        <v>1593</v>
      </c>
      <c r="F20" s="548">
        <v>31</v>
      </c>
      <c r="G20" s="550">
        <v>1625</v>
      </c>
      <c r="H20" s="550">
        <v>1534</v>
      </c>
      <c r="I20" s="548">
        <v>451</v>
      </c>
      <c r="J20" s="550">
        <v>1985</v>
      </c>
      <c r="K20" s="548">
        <v>59</v>
      </c>
      <c r="L20" s="550">
        <v>-262.59999999999997</v>
      </c>
      <c r="M20" s="548">
        <v>-361</v>
      </c>
      <c r="N20" s="548">
        <v>61</v>
      </c>
      <c r="O20" s="548">
        <v>300</v>
      </c>
      <c r="P20" s="549" t="s">
        <v>2</v>
      </c>
      <c r="Q20" s="548">
        <v>361</v>
      </c>
      <c r="R20" s="545">
        <v>22</v>
      </c>
      <c r="S20" s="545"/>
      <c r="T20" s="545">
        <v>26.9</v>
      </c>
      <c r="U20" s="545"/>
      <c r="V20" s="545">
        <v>-4.9000000000000004</v>
      </c>
      <c r="W20" s="96"/>
      <c r="X20" s="100"/>
      <c r="Y20" s="100"/>
      <c r="AA20" s="100"/>
      <c r="AB20" s="100"/>
      <c r="AD20" s="100"/>
      <c r="AX20" s="98"/>
      <c r="BD20" s="99"/>
      <c r="BE20" s="99"/>
      <c r="BF20" s="99"/>
    </row>
    <row r="21" spans="2:58" ht="13.5">
      <c r="B21" s="570">
        <v>1964</v>
      </c>
      <c r="C21" s="548"/>
      <c r="D21" s="550">
        <v>1458</v>
      </c>
      <c r="E21" s="550">
        <v>1759</v>
      </c>
      <c r="F21" s="548">
        <v>32</v>
      </c>
      <c r="G21" s="550">
        <v>1791</v>
      </c>
      <c r="H21" s="550">
        <v>1754</v>
      </c>
      <c r="I21" s="548">
        <v>467</v>
      </c>
      <c r="J21" s="550">
        <v>2221</v>
      </c>
      <c r="K21" s="548">
        <v>5</v>
      </c>
      <c r="L21" s="550">
        <v>-316.09999999999974</v>
      </c>
      <c r="M21" s="548">
        <v>-430</v>
      </c>
      <c r="N21" s="548">
        <v>64</v>
      </c>
      <c r="O21" s="548">
        <v>366</v>
      </c>
      <c r="P21" s="549" t="s">
        <v>2</v>
      </c>
      <c r="Q21" s="548">
        <v>430</v>
      </c>
      <c r="R21" s="545">
        <v>23</v>
      </c>
      <c r="S21" s="545"/>
      <c r="T21" s="545">
        <v>28.5</v>
      </c>
      <c r="U21" s="545"/>
      <c r="V21" s="545">
        <v>-5.5</v>
      </c>
      <c r="W21" s="96"/>
      <c r="X21" s="100"/>
      <c r="Y21" s="100"/>
      <c r="AA21" s="100"/>
      <c r="AB21" s="100"/>
      <c r="AD21" s="100"/>
      <c r="AX21" s="98"/>
      <c r="BD21" s="99"/>
      <c r="BE21" s="99"/>
      <c r="BF21" s="99"/>
    </row>
    <row r="22" spans="2:58" ht="13.5">
      <c r="B22" s="106">
        <v>1965</v>
      </c>
      <c r="C22" s="83"/>
      <c r="D22" s="288">
        <v>1625</v>
      </c>
      <c r="E22" s="288">
        <v>1816</v>
      </c>
      <c r="F22" s="83">
        <v>24</v>
      </c>
      <c r="G22" s="288">
        <v>1841</v>
      </c>
      <c r="H22" s="288">
        <v>1732</v>
      </c>
      <c r="I22" s="83">
        <v>515</v>
      </c>
      <c r="J22" s="288">
        <v>2247</v>
      </c>
      <c r="K22" s="83">
        <v>85</v>
      </c>
      <c r="L22" s="288">
        <v>-300.4000000000002</v>
      </c>
      <c r="M22" s="83">
        <v>-406</v>
      </c>
      <c r="N22" s="83">
        <v>76</v>
      </c>
      <c r="O22" s="83">
        <v>331</v>
      </c>
      <c r="P22" s="532" t="s">
        <v>2</v>
      </c>
      <c r="Q22" s="83">
        <v>406</v>
      </c>
      <c r="R22" s="254">
        <v>22.8</v>
      </c>
      <c r="S22" s="254"/>
      <c r="T22" s="254">
        <v>27.8</v>
      </c>
      <c r="U22" s="254"/>
      <c r="V22" s="254">
        <v>-5</v>
      </c>
      <c r="W22" s="101"/>
      <c r="X22" s="100"/>
      <c r="Y22" s="100"/>
      <c r="AA22" s="100"/>
      <c r="AB22" s="100"/>
      <c r="AD22" s="100"/>
      <c r="AX22" s="98"/>
      <c r="BD22" s="99"/>
      <c r="BE22" s="99"/>
      <c r="BF22" s="99"/>
    </row>
    <row r="23" spans="2:58" ht="13.5">
      <c r="B23" s="106">
        <v>1966</v>
      </c>
      <c r="C23" s="83"/>
      <c r="D23" s="288">
        <v>1610</v>
      </c>
      <c r="E23" s="288">
        <v>1833</v>
      </c>
      <c r="F23" s="83">
        <v>42</v>
      </c>
      <c r="G23" s="288">
        <v>1875</v>
      </c>
      <c r="H23" s="288">
        <v>1792</v>
      </c>
      <c r="I23" s="83">
        <v>607</v>
      </c>
      <c r="J23" s="288">
        <v>2399</v>
      </c>
      <c r="K23" s="83">
        <v>41</v>
      </c>
      <c r="L23" s="288">
        <v>-401.30000000000024</v>
      </c>
      <c r="M23" s="83">
        <v>-525</v>
      </c>
      <c r="N23" s="83">
        <v>77</v>
      </c>
      <c r="O23" s="83">
        <v>448</v>
      </c>
      <c r="P23" s="532" t="s">
        <v>2</v>
      </c>
      <c r="Q23" s="83">
        <v>525</v>
      </c>
      <c r="R23" s="254">
        <v>22.5</v>
      </c>
      <c r="S23" s="254"/>
      <c r="T23" s="254">
        <v>28.8</v>
      </c>
      <c r="U23" s="254"/>
      <c r="V23" s="254">
        <v>-6.3</v>
      </c>
      <c r="W23" s="101"/>
      <c r="X23" s="100"/>
      <c r="Y23" s="100"/>
      <c r="AA23" s="100"/>
      <c r="AB23" s="100"/>
      <c r="AD23" s="100"/>
      <c r="AX23" s="98"/>
      <c r="BD23" s="99"/>
      <c r="BE23" s="99"/>
      <c r="BF23" s="99"/>
    </row>
    <row r="24" spans="2:58" ht="13.5">
      <c r="B24" s="106">
        <v>1967</v>
      </c>
      <c r="C24" s="83"/>
      <c r="D24" s="288">
        <v>1765</v>
      </c>
      <c r="E24" s="288">
        <v>1955</v>
      </c>
      <c r="F24" s="83">
        <v>19</v>
      </c>
      <c r="G24" s="288">
        <v>1974</v>
      </c>
      <c r="H24" s="288">
        <v>1819</v>
      </c>
      <c r="I24" s="83">
        <v>743</v>
      </c>
      <c r="J24" s="288">
        <v>2562</v>
      </c>
      <c r="K24" s="83">
        <v>136</v>
      </c>
      <c r="L24" s="288">
        <v>-444</v>
      </c>
      <c r="M24" s="83">
        <v>-588</v>
      </c>
      <c r="N24" s="83">
        <v>189</v>
      </c>
      <c r="O24" s="83">
        <v>398</v>
      </c>
      <c r="P24" s="532" t="s">
        <v>2</v>
      </c>
      <c r="Q24" s="83">
        <v>588</v>
      </c>
      <c r="R24" s="254">
        <v>21.8</v>
      </c>
      <c r="S24" s="254"/>
      <c r="T24" s="254">
        <v>28.3</v>
      </c>
      <c r="U24" s="254"/>
      <c r="V24" s="254">
        <v>-6.5</v>
      </c>
      <c r="W24" s="101"/>
      <c r="X24" s="100"/>
      <c r="Y24" s="100"/>
      <c r="AA24" s="100"/>
      <c r="AB24" s="100"/>
      <c r="AD24" s="100"/>
      <c r="AX24" s="98"/>
      <c r="BD24" s="99"/>
      <c r="BE24" s="99"/>
      <c r="BF24" s="99"/>
    </row>
    <row r="25" spans="2:58" ht="13.5">
      <c r="B25" s="106">
        <v>1968</v>
      </c>
      <c r="C25" s="83"/>
      <c r="D25" s="288">
        <v>1967</v>
      </c>
      <c r="E25" s="288">
        <v>2156</v>
      </c>
      <c r="F25" s="83">
        <v>29</v>
      </c>
      <c r="G25" s="288">
        <v>2185</v>
      </c>
      <c r="H25" s="288">
        <v>2186</v>
      </c>
      <c r="I25" s="83">
        <v>685</v>
      </c>
      <c r="J25" s="288">
        <v>2871</v>
      </c>
      <c r="K25" s="83">
        <v>-30</v>
      </c>
      <c r="L25" s="288">
        <v>-519.5</v>
      </c>
      <c r="M25" s="83">
        <v>-686</v>
      </c>
      <c r="N25" s="83">
        <v>161</v>
      </c>
      <c r="O25" s="83">
        <v>525</v>
      </c>
      <c r="P25" s="532" t="s">
        <v>2</v>
      </c>
      <c r="Q25" s="83">
        <v>686</v>
      </c>
      <c r="R25" s="254">
        <v>20.399999999999999</v>
      </c>
      <c r="S25" s="254"/>
      <c r="T25" s="254">
        <v>26.8</v>
      </c>
      <c r="U25" s="254"/>
      <c r="V25" s="254">
        <v>-6.4</v>
      </c>
      <c r="W25" s="101"/>
      <c r="X25" s="100"/>
      <c r="Y25" s="100"/>
      <c r="AA25" s="100"/>
      <c r="AB25" s="100"/>
      <c r="AD25" s="100"/>
      <c r="AX25" s="98"/>
      <c r="BD25" s="99"/>
      <c r="BE25" s="99"/>
      <c r="BF25" s="99"/>
    </row>
    <row r="26" spans="2:58" ht="13.5">
      <c r="B26" s="106">
        <v>1969</v>
      </c>
      <c r="C26" s="83"/>
      <c r="D26" s="288">
        <v>2278</v>
      </c>
      <c r="E26" s="288">
        <v>2497</v>
      </c>
      <c r="F26" s="83">
        <v>20</v>
      </c>
      <c r="G26" s="288">
        <v>2517</v>
      </c>
      <c r="H26" s="288">
        <v>2384</v>
      </c>
      <c r="I26" s="83">
        <v>901</v>
      </c>
      <c r="J26" s="288">
        <v>3285</v>
      </c>
      <c r="K26" s="83">
        <v>113</v>
      </c>
      <c r="L26" s="288">
        <v>-562.29999999999995</v>
      </c>
      <c r="M26" s="83">
        <v>-769</v>
      </c>
      <c r="N26" s="83">
        <v>334</v>
      </c>
      <c r="O26" s="83">
        <v>434</v>
      </c>
      <c r="P26" s="532" t="s">
        <v>2</v>
      </c>
      <c r="Q26" s="83">
        <v>769</v>
      </c>
      <c r="R26" s="254">
        <v>21.5</v>
      </c>
      <c r="S26" s="254"/>
      <c r="T26" s="254">
        <v>28.1</v>
      </c>
      <c r="U26" s="254"/>
      <c r="V26" s="254">
        <v>-6.6</v>
      </c>
      <c r="W26" s="101"/>
      <c r="X26" s="100"/>
      <c r="Y26" s="100"/>
      <c r="AA26" s="100"/>
      <c r="AB26" s="100"/>
      <c r="AD26" s="100"/>
      <c r="AX26" s="98"/>
      <c r="BD26" s="99"/>
      <c r="BE26" s="99"/>
      <c r="BF26" s="99"/>
    </row>
    <row r="27" spans="2:58" ht="13.5">
      <c r="B27" s="570">
        <v>1970</v>
      </c>
      <c r="C27" s="548"/>
      <c r="D27" s="550">
        <v>2507</v>
      </c>
      <c r="E27" s="550">
        <v>2736</v>
      </c>
      <c r="F27" s="548">
        <v>63</v>
      </c>
      <c r="G27" s="550">
        <v>2799</v>
      </c>
      <c r="H27" s="550">
        <v>2659</v>
      </c>
      <c r="I27" s="550">
        <v>1013</v>
      </c>
      <c r="J27" s="550">
        <v>3672</v>
      </c>
      <c r="K27" s="548">
        <v>77</v>
      </c>
      <c r="L27" s="550">
        <v>-619.89999999999986</v>
      </c>
      <c r="M27" s="548">
        <v>-873</v>
      </c>
      <c r="N27" s="548">
        <v>163</v>
      </c>
      <c r="O27" s="548">
        <v>710</v>
      </c>
      <c r="P27" s="549" t="s">
        <v>2</v>
      </c>
      <c r="Q27" s="548">
        <v>873</v>
      </c>
      <c r="R27" s="545">
        <v>20.5</v>
      </c>
      <c r="S27" s="545"/>
      <c r="T27" s="545">
        <v>26.9</v>
      </c>
      <c r="U27" s="545"/>
      <c r="V27" s="545">
        <v>-6.4</v>
      </c>
      <c r="W27" s="96"/>
      <c r="X27" s="100"/>
      <c r="Y27" s="100"/>
      <c r="AA27" s="100"/>
      <c r="AB27" s="100"/>
      <c r="AC27" s="100"/>
      <c r="AD27" s="100"/>
      <c r="AX27" s="98"/>
      <c r="BD27" s="99"/>
      <c r="BE27" s="99"/>
      <c r="BF27" s="99"/>
    </row>
    <row r="28" spans="2:58" ht="13.5">
      <c r="B28" s="570">
        <v>1971</v>
      </c>
      <c r="C28" s="548"/>
      <c r="D28" s="550">
        <v>2354</v>
      </c>
      <c r="E28" s="550">
        <v>2815</v>
      </c>
      <c r="F28" s="548">
        <v>60</v>
      </c>
      <c r="G28" s="550">
        <v>2875</v>
      </c>
      <c r="H28" s="550">
        <v>2981</v>
      </c>
      <c r="I28" s="548">
        <v>918</v>
      </c>
      <c r="J28" s="550">
        <v>3899</v>
      </c>
      <c r="K28" s="548">
        <v>-166</v>
      </c>
      <c r="L28" s="550">
        <v>-687.59999999999991</v>
      </c>
      <c r="M28" s="550">
        <v>-1024</v>
      </c>
      <c r="N28" s="548">
        <v>175</v>
      </c>
      <c r="O28" s="548">
        <v>849</v>
      </c>
      <c r="P28" s="549" t="s">
        <v>2</v>
      </c>
      <c r="Q28" s="550">
        <v>1024</v>
      </c>
      <c r="R28" s="545">
        <v>20.5</v>
      </c>
      <c r="S28" s="545"/>
      <c r="T28" s="545">
        <v>27.8</v>
      </c>
      <c r="U28" s="545"/>
      <c r="V28" s="545">
        <v>-7.3</v>
      </c>
      <c r="W28" s="96"/>
      <c r="X28" s="100"/>
      <c r="Y28" s="100"/>
      <c r="AA28" s="100"/>
      <c r="AB28" s="100"/>
      <c r="AD28" s="100"/>
      <c r="AG28" s="100"/>
      <c r="AK28" s="100"/>
      <c r="AX28" s="98"/>
      <c r="BD28" s="99"/>
      <c r="BE28" s="99"/>
      <c r="BF28" s="99"/>
    </row>
    <row r="29" spans="2:58" ht="13.5">
      <c r="B29" s="570">
        <v>1972</v>
      </c>
      <c r="C29" s="548"/>
      <c r="D29" s="550">
        <v>2676</v>
      </c>
      <c r="E29" s="550">
        <v>3282</v>
      </c>
      <c r="F29" s="548">
        <v>75</v>
      </c>
      <c r="G29" s="550">
        <v>3357</v>
      </c>
      <c r="H29" s="550">
        <v>3386</v>
      </c>
      <c r="I29" s="548">
        <v>931</v>
      </c>
      <c r="J29" s="550">
        <v>4317</v>
      </c>
      <c r="K29" s="548">
        <v>-104</v>
      </c>
      <c r="L29" s="550">
        <v>-547.79999999999995</v>
      </c>
      <c r="M29" s="548">
        <v>-961</v>
      </c>
      <c r="N29" s="548">
        <v>209</v>
      </c>
      <c r="O29" s="548">
        <v>752</v>
      </c>
      <c r="P29" s="549" t="s">
        <v>2</v>
      </c>
      <c r="Q29" s="548">
        <v>961</v>
      </c>
      <c r="R29" s="545">
        <v>22</v>
      </c>
      <c r="S29" s="545"/>
      <c r="T29" s="545">
        <v>28.3</v>
      </c>
      <c r="U29" s="545"/>
      <c r="V29" s="545">
        <v>-6.3</v>
      </c>
      <c r="W29" s="96"/>
      <c r="X29" s="100"/>
      <c r="Y29" s="100"/>
      <c r="AA29" s="100"/>
      <c r="AB29" s="100"/>
      <c r="AD29" s="100"/>
      <c r="AX29" s="98"/>
      <c r="BD29" s="99"/>
      <c r="BE29" s="99"/>
      <c r="BF29" s="99"/>
    </row>
    <row r="30" spans="2:58" ht="13.5">
      <c r="B30" s="570">
        <v>1973</v>
      </c>
      <c r="C30" s="548"/>
      <c r="D30" s="550">
        <v>3331</v>
      </c>
      <c r="E30" s="550">
        <v>4034</v>
      </c>
      <c r="F30" s="548">
        <v>47</v>
      </c>
      <c r="G30" s="550">
        <v>4081</v>
      </c>
      <c r="H30" s="550">
        <v>3857</v>
      </c>
      <c r="I30" s="550">
        <v>1169</v>
      </c>
      <c r="J30" s="550">
        <v>5026</v>
      </c>
      <c r="K30" s="548">
        <v>177</v>
      </c>
      <c r="L30" s="550">
        <v>-430.6</v>
      </c>
      <c r="M30" s="548">
        <v>-945</v>
      </c>
      <c r="N30" s="548">
        <v>132</v>
      </c>
      <c r="O30" s="548">
        <v>813</v>
      </c>
      <c r="P30" s="549" t="s">
        <v>2</v>
      </c>
      <c r="Q30" s="548">
        <v>945</v>
      </c>
      <c r="R30" s="545">
        <v>22.2</v>
      </c>
      <c r="S30" s="545"/>
      <c r="T30" s="545">
        <v>27.3</v>
      </c>
      <c r="U30" s="545"/>
      <c r="V30" s="545">
        <v>-5.0999999999999996</v>
      </c>
      <c r="W30" s="96"/>
      <c r="X30" s="100"/>
      <c r="Y30" s="100"/>
      <c r="AA30" s="100"/>
      <c r="AB30" s="100"/>
      <c r="AC30" s="100"/>
      <c r="AD30" s="100"/>
      <c r="AX30" s="98"/>
      <c r="BD30" s="99"/>
      <c r="BE30" s="99"/>
      <c r="BF30" s="99"/>
    </row>
    <row r="31" spans="2:58" ht="13.5">
      <c r="B31" s="570">
        <v>1974</v>
      </c>
      <c r="C31" s="548"/>
      <c r="D31" s="550">
        <v>4013</v>
      </c>
      <c r="E31" s="550">
        <v>4787</v>
      </c>
      <c r="F31" s="548">
        <v>252</v>
      </c>
      <c r="G31" s="550">
        <v>5039</v>
      </c>
      <c r="H31" s="550">
        <v>4506</v>
      </c>
      <c r="I31" s="550">
        <v>1316</v>
      </c>
      <c r="J31" s="550">
        <v>5822</v>
      </c>
      <c r="K31" s="548">
        <v>281</v>
      </c>
      <c r="L31" s="550">
        <v>-202.79999999999995</v>
      </c>
      <c r="M31" s="548">
        <v>-783</v>
      </c>
      <c r="N31" s="548">
        <v>126</v>
      </c>
      <c r="O31" s="548">
        <v>657</v>
      </c>
      <c r="P31" s="549" t="s">
        <v>2</v>
      </c>
      <c r="Q31" s="548">
        <v>783</v>
      </c>
      <c r="R31" s="545">
        <v>21.2</v>
      </c>
      <c r="S31" s="545"/>
      <c r="T31" s="545">
        <v>24.5</v>
      </c>
      <c r="U31" s="545"/>
      <c r="V31" s="545">
        <v>-3.3</v>
      </c>
      <c r="W31" s="96"/>
      <c r="X31" s="100"/>
      <c r="Y31" s="100"/>
      <c r="AA31" s="100"/>
      <c r="AB31" s="100"/>
      <c r="AC31" s="100"/>
      <c r="AD31" s="100"/>
      <c r="AX31" s="98"/>
      <c r="BD31" s="99"/>
      <c r="BE31" s="99"/>
      <c r="BF31" s="99"/>
    </row>
    <row r="32" spans="2:58" ht="13.5">
      <c r="B32" s="106">
        <v>1975</v>
      </c>
      <c r="C32" s="83"/>
      <c r="D32" s="288">
        <v>4258</v>
      </c>
      <c r="E32" s="288">
        <v>5084</v>
      </c>
      <c r="F32" s="83">
        <v>404</v>
      </c>
      <c r="G32" s="288">
        <v>5488</v>
      </c>
      <c r="H32" s="288">
        <v>5153</v>
      </c>
      <c r="I32" s="288">
        <v>2033</v>
      </c>
      <c r="J32" s="288">
        <v>7186</v>
      </c>
      <c r="K32" s="83">
        <v>-69</v>
      </c>
      <c r="L32" s="288">
        <v>-998.9</v>
      </c>
      <c r="M32" s="288">
        <v>-1698</v>
      </c>
      <c r="N32" s="83">
        <v>310</v>
      </c>
      <c r="O32" s="288">
        <v>1388</v>
      </c>
      <c r="P32" s="532" t="s">
        <v>2</v>
      </c>
      <c r="Q32" s="288">
        <v>1698</v>
      </c>
      <c r="R32" s="254">
        <v>20.6</v>
      </c>
      <c r="S32" s="254"/>
      <c r="T32" s="254">
        <v>27</v>
      </c>
      <c r="U32" s="254"/>
      <c r="V32" s="254">
        <v>-6.4</v>
      </c>
      <c r="W32" s="101"/>
      <c r="X32" s="100"/>
      <c r="Y32" s="100"/>
      <c r="AA32" s="100"/>
      <c r="AB32" s="100"/>
      <c r="AC32" s="100"/>
      <c r="AD32" s="100"/>
      <c r="AG32" s="100"/>
      <c r="AI32" s="100"/>
      <c r="AK32" s="100"/>
      <c r="AX32" s="98"/>
      <c r="BD32" s="99"/>
      <c r="BE32" s="99"/>
      <c r="BF32" s="99"/>
    </row>
    <row r="33" spans="2:58" ht="13.5">
      <c r="B33" s="106">
        <v>1976</v>
      </c>
      <c r="C33" s="83"/>
      <c r="D33" s="288">
        <v>4726</v>
      </c>
      <c r="E33" s="288">
        <v>5739</v>
      </c>
      <c r="F33" s="83">
        <v>367</v>
      </c>
      <c r="G33" s="288">
        <v>6106</v>
      </c>
      <c r="H33" s="288">
        <v>5554</v>
      </c>
      <c r="I33" s="288">
        <v>3098</v>
      </c>
      <c r="J33" s="288">
        <v>8652</v>
      </c>
      <c r="K33" s="83">
        <v>185</v>
      </c>
      <c r="L33" s="288">
        <v>-1706.7</v>
      </c>
      <c r="M33" s="288">
        <v>-2547</v>
      </c>
      <c r="N33" s="83">
        <v>591</v>
      </c>
      <c r="O33" s="288">
        <v>1956</v>
      </c>
      <c r="P33" s="532" t="s">
        <v>2</v>
      </c>
      <c r="Q33" s="288">
        <v>2547</v>
      </c>
      <c r="R33" s="254">
        <v>20.2</v>
      </c>
      <c r="S33" s="254"/>
      <c r="T33" s="254">
        <v>28.6</v>
      </c>
      <c r="U33" s="254"/>
      <c r="V33" s="254">
        <v>-8.4</v>
      </c>
      <c r="W33" s="101"/>
      <c r="X33" s="100"/>
      <c r="Y33" s="100"/>
      <c r="AA33" s="100"/>
      <c r="AB33" s="100"/>
      <c r="AC33" s="100"/>
      <c r="AD33" s="100"/>
      <c r="AF33" s="100"/>
      <c r="AG33" s="100"/>
      <c r="AI33" s="100"/>
      <c r="AK33" s="100"/>
      <c r="AX33" s="98"/>
      <c r="BD33" s="99"/>
      <c r="BE33" s="99"/>
      <c r="BF33" s="99"/>
    </row>
    <row r="34" spans="2:58" ht="13.5">
      <c r="B34" s="106">
        <v>1977</v>
      </c>
      <c r="C34" s="83"/>
      <c r="D34" s="288">
        <v>5509</v>
      </c>
      <c r="E34" s="288">
        <v>6686</v>
      </c>
      <c r="F34" s="83">
        <v>501</v>
      </c>
      <c r="G34" s="288">
        <v>7187</v>
      </c>
      <c r="H34" s="288">
        <v>6148</v>
      </c>
      <c r="I34" s="288">
        <v>2665</v>
      </c>
      <c r="J34" s="288">
        <v>8813</v>
      </c>
      <c r="K34" s="83">
        <v>538</v>
      </c>
      <c r="L34" s="288">
        <v>-612.9</v>
      </c>
      <c r="M34" s="288">
        <v>-1626</v>
      </c>
      <c r="N34" s="83">
        <v>754</v>
      </c>
      <c r="O34" s="83">
        <v>872</v>
      </c>
      <c r="P34" s="532" t="s">
        <v>2</v>
      </c>
      <c r="Q34" s="288">
        <v>1626</v>
      </c>
      <c r="R34" s="254">
        <v>19.7</v>
      </c>
      <c r="S34" s="254"/>
      <c r="T34" s="254">
        <v>24.2</v>
      </c>
      <c r="U34" s="254"/>
      <c r="V34" s="254">
        <v>-4.5</v>
      </c>
      <c r="W34" s="101"/>
      <c r="X34" s="100"/>
      <c r="Y34" s="100"/>
      <c r="AA34" s="100"/>
      <c r="AB34" s="100"/>
      <c r="AC34" s="100"/>
      <c r="AD34" s="100"/>
      <c r="AG34" s="100"/>
      <c r="AK34" s="100"/>
      <c r="AX34" s="98"/>
      <c r="BD34" s="99"/>
      <c r="BE34" s="99"/>
      <c r="BF34" s="99"/>
    </row>
    <row r="35" spans="2:58" ht="13.5">
      <c r="B35" s="106">
        <v>1978</v>
      </c>
      <c r="C35" s="83"/>
      <c r="D35" s="288">
        <v>10320</v>
      </c>
      <c r="E35" s="288">
        <v>11688</v>
      </c>
      <c r="F35" s="83">
        <v>661</v>
      </c>
      <c r="G35" s="288">
        <v>12349</v>
      </c>
      <c r="H35" s="288">
        <v>10408</v>
      </c>
      <c r="I35" s="288">
        <v>7280</v>
      </c>
      <c r="J35" s="288">
        <v>17688</v>
      </c>
      <c r="K35" s="288">
        <v>1280</v>
      </c>
      <c r="L35" s="288">
        <v>-3999</v>
      </c>
      <c r="M35" s="288">
        <v>-5339</v>
      </c>
      <c r="N35" s="288">
        <v>3292</v>
      </c>
      <c r="O35" s="288">
        <v>2047</v>
      </c>
      <c r="P35" s="532" t="s">
        <v>2</v>
      </c>
      <c r="Q35" s="288">
        <v>5339</v>
      </c>
      <c r="R35" s="254">
        <v>28.9</v>
      </c>
      <c r="S35" s="254"/>
      <c r="T35" s="254">
        <v>41.5</v>
      </c>
      <c r="U35" s="254"/>
      <c r="V35" s="254">
        <v>-12.5</v>
      </c>
      <c r="W35" s="101"/>
      <c r="X35" s="100"/>
      <c r="Y35" s="100"/>
      <c r="AA35" s="100"/>
      <c r="AB35" s="100"/>
      <c r="AC35" s="100"/>
      <c r="AD35" s="100"/>
      <c r="AE35" s="100"/>
      <c r="AF35" s="100"/>
      <c r="AG35" s="100"/>
      <c r="AH35" s="100"/>
      <c r="AI35" s="100"/>
      <c r="AK35" s="100"/>
      <c r="BD35" s="99"/>
      <c r="BE35" s="99"/>
      <c r="BF35" s="99"/>
    </row>
    <row r="36" spans="2:58" ht="13.5">
      <c r="B36" s="106">
        <v>1979</v>
      </c>
      <c r="C36" s="83"/>
      <c r="D36" s="288">
        <v>11015</v>
      </c>
      <c r="E36" s="288">
        <v>11966</v>
      </c>
      <c r="F36" s="288">
        <v>1390</v>
      </c>
      <c r="G36" s="288">
        <v>13356</v>
      </c>
      <c r="H36" s="288">
        <v>10825</v>
      </c>
      <c r="I36" s="288">
        <v>8367</v>
      </c>
      <c r="J36" s="288">
        <v>19192</v>
      </c>
      <c r="K36" s="288">
        <v>1141</v>
      </c>
      <c r="L36" s="288">
        <v>-4169</v>
      </c>
      <c r="M36" s="288">
        <v>-5836</v>
      </c>
      <c r="N36" s="288">
        <v>2348</v>
      </c>
      <c r="O36" s="288">
        <v>3488</v>
      </c>
      <c r="P36" s="532" t="s">
        <v>2</v>
      </c>
      <c r="Q36" s="288">
        <v>5836</v>
      </c>
      <c r="R36" s="254">
        <v>25.5</v>
      </c>
      <c r="S36" s="254"/>
      <c r="T36" s="254">
        <v>36.6</v>
      </c>
      <c r="U36" s="254"/>
      <c r="V36" s="254">
        <v>-11.1</v>
      </c>
      <c r="W36" s="101"/>
      <c r="X36" s="100"/>
      <c r="Y36" s="100"/>
      <c r="Z36" s="100"/>
      <c r="AA36" s="100"/>
      <c r="AB36" s="100"/>
      <c r="AC36" s="100"/>
      <c r="AD36" s="100"/>
      <c r="AE36" s="100"/>
      <c r="AF36" s="100"/>
      <c r="AG36" s="100"/>
      <c r="AH36" s="100"/>
      <c r="AI36" s="100"/>
      <c r="AK36" s="100"/>
      <c r="BD36" s="99"/>
      <c r="BE36" s="99"/>
      <c r="BF36" s="99"/>
    </row>
    <row r="37" spans="2:58" ht="13.5">
      <c r="B37" s="570">
        <v>1980</v>
      </c>
      <c r="C37" s="548"/>
      <c r="D37" s="550">
        <v>12158</v>
      </c>
      <c r="E37" s="550">
        <v>13022</v>
      </c>
      <c r="F37" s="550">
        <v>2620</v>
      </c>
      <c r="G37" s="550">
        <v>15642</v>
      </c>
      <c r="H37" s="550">
        <v>12319</v>
      </c>
      <c r="I37" s="550">
        <v>16069</v>
      </c>
      <c r="J37" s="550">
        <v>28388</v>
      </c>
      <c r="K37" s="548">
        <v>703</v>
      </c>
      <c r="L37" s="550">
        <v>-10505</v>
      </c>
      <c r="M37" s="550">
        <v>-12746</v>
      </c>
      <c r="N37" s="550">
        <v>3516</v>
      </c>
      <c r="O37" s="550">
        <v>9230</v>
      </c>
      <c r="P37" s="549" t="s">
        <v>2</v>
      </c>
      <c r="Q37" s="550">
        <v>12746</v>
      </c>
      <c r="R37" s="545">
        <v>23.5</v>
      </c>
      <c r="S37" s="545"/>
      <c r="T37" s="545">
        <v>42.7</v>
      </c>
      <c r="U37" s="545"/>
      <c r="V37" s="545">
        <v>-19.2</v>
      </c>
      <c r="W37" s="96"/>
      <c r="X37" s="100"/>
      <c r="Y37" s="100"/>
      <c r="Z37" s="100"/>
      <c r="AA37" s="100"/>
      <c r="AB37" s="100"/>
      <c r="AC37" s="100"/>
      <c r="AD37" s="100"/>
      <c r="AF37" s="100"/>
      <c r="AG37" s="100"/>
      <c r="AH37" s="100"/>
      <c r="AI37" s="100"/>
      <c r="AK37" s="100"/>
      <c r="BD37" s="99"/>
      <c r="BE37" s="99"/>
      <c r="BF37" s="99"/>
    </row>
    <row r="38" spans="2:58" ht="13.5">
      <c r="B38" s="570">
        <v>1981</v>
      </c>
      <c r="C38" s="548"/>
      <c r="D38" s="550">
        <v>13696</v>
      </c>
      <c r="E38" s="550">
        <v>14775</v>
      </c>
      <c r="F38" s="550">
        <v>2721</v>
      </c>
      <c r="G38" s="550">
        <v>17496</v>
      </c>
      <c r="H38" s="550">
        <v>14649</v>
      </c>
      <c r="I38" s="550">
        <v>13365</v>
      </c>
      <c r="J38" s="550">
        <v>28014</v>
      </c>
      <c r="K38" s="548">
        <v>126</v>
      </c>
      <c r="L38" s="550">
        <v>-6780</v>
      </c>
      <c r="M38" s="550">
        <v>-10518</v>
      </c>
      <c r="N38" s="550">
        <v>4880</v>
      </c>
      <c r="O38" s="550">
        <v>5638</v>
      </c>
      <c r="P38" s="549" t="s">
        <v>2</v>
      </c>
      <c r="Q38" s="550">
        <v>10518</v>
      </c>
      <c r="R38" s="545">
        <v>20.6</v>
      </c>
      <c r="S38" s="545"/>
      <c r="T38" s="545">
        <v>33</v>
      </c>
      <c r="U38" s="545"/>
      <c r="V38" s="545">
        <v>-12.4</v>
      </c>
      <c r="W38" s="96"/>
      <c r="X38" s="100"/>
      <c r="Y38" s="100"/>
      <c r="Z38" s="100"/>
      <c r="AA38" s="100"/>
      <c r="AB38" s="100"/>
      <c r="AC38" s="100"/>
      <c r="AD38" s="100"/>
      <c r="AF38" s="100"/>
      <c r="AG38" s="100"/>
      <c r="AH38" s="100"/>
      <c r="AI38" s="100"/>
      <c r="AK38" s="100"/>
      <c r="BD38" s="99"/>
      <c r="BE38" s="99"/>
      <c r="BF38" s="99"/>
    </row>
    <row r="39" spans="2:58" ht="13.5">
      <c r="B39" s="570">
        <v>1982</v>
      </c>
      <c r="C39" s="548"/>
      <c r="D39" s="550">
        <v>14737</v>
      </c>
      <c r="E39" s="550">
        <v>16210</v>
      </c>
      <c r="F39" s="550">
        <v>3376</v>
      </c>
      <c r="G39" s="550">
        <v>19586</v>
      </c>
      <c r="H39" s="550">
        <v>18341</v>
      </c>
      <c r="I39" s="550">
        <v>15171</v>
      </c>
      <c r="J39" s="550">
        <v>33512</v>
      </c>
      <c r="K39" s="550">
        <v>-2131</v>
      </c>
      <c r="L39" s="550">
        <v>-8822</v>
      </c>
      <c r="M39" s="550">
        <v>-13926</v>
      </c>
      <c r="N39" s="550">
        <v>4744</v>
      </c>
      <c r="O39" s="550">
        <v>9182</v>
      </c>
      <c r="P39" s="549" t="s">
        <v>2</v>
      </c>
      <c r="Q39" s="550">
        <v>13926</v>
      </c>
      <c r="R39" s="545">
        <v>19.7</v>
      </c>
      <c r="S39" s="545"/>
      <c r="T39" s="545">
        <v>33.799999999999997</v>
      </c>
      <c r="U39" s="545"/>
      <c r="V39" s="545">
        <v>-14</v>
      </c>
      <c r="W39" s="96"/>
      <c r="X39" s="100"/>
      <c r="Y39" s="100"/>
      <c r="Z39" s="100"/>
      <c r="AA39" s="100"/>
      <c r="AB39" s="100"/>
      <c r="AC39" s="100"/>
      <c r="AD39" s="100"/>
      <c r="AE39" s="100"/>
      <c r="AF39" s="100"/>
      <c r="AG39" s="100"/>
      <c r="AH39" s="100"/>
      <c r="AI39" s="100"/>
      <c r="AK39" s="100"/>
      <c r="BD39" s="99"/>
      <c r="BE39" s="99"/>
      <c r="BF39" s="99"/>
    </row>
    <row r="40" spans="2:58" ht="13.5">
      <c r="B40" s="570">
        <v>1983</v>
      </c>
      <c r="C40" s="548"/>
      <c r="D40" s="550">
        <v>19912</v>
      </c>
      <c r="E40" s="550">
        <v>23317</v>
      </c>
      <c r="F40" s="550">
        <v>3473</v>
      </c>
      <c r="G40" s="550">
        <v>26790</v>
      </c>
      <c r="H40" s="550">
        <v>22002</v>
      </c>
      <c r="I40" s="550">
        <v>17635</v>
      </c>
      <c r="J40" s="550">
        <v>39637</v>
      </c>
      <c r="K40" s="550">
        <v>1315</v>
      </c>
      <c r="L40" s="550">
        <v>-6241</v>
      </c>
      <c r="M40" s="550">
        <v>-12847</v>
      </c>
      <c r="N40" s="550">
        <v>6372</v>
      </c>
      <c r="O40" s="550">
        <v>6475</v>
      </c>
      <c r="P40" s="549" t="s">
        <v>2</v>
      </c>
      <c r="Q40" s="550">
        <v>12847</v>
      </c>
      <c r="R40" s="545">
        <v>22</v>
      </c>
      <c r="S40" s="545"/>
      <c r="T40" s="545">
        <v>32.6</v>
      </c>
      <c r="U40" s="545"/>
      <c r="V40" s="545">
        <v>-10.6</v>
      </c>
      <c r="W40" s="96"/>
      <c r="X40" s="100"/>
      <c r="Y40" s="100"/>
      <c r="Z40" s="100"/>
      <c r="AA40" s="100"/>
      <c r="AB40" s="100"/>
      <c r="AC40" s="100"/>
      <c r="AD40" s="100"/>
      <c r="AE40" s="100"/>
      <c r="AF40" s="100"/>
      <c r="AG40" s="100"/>
      <c r="AH40" s="100"/>
      <c r="AK40" s="100"/>
      <c r="BD40" s="99"/>
      <c r="BE40" s="99"/>
      <c r="BF40" s="99"/>
    </row>
    <row r="41" spans="2:58" ht="13.5">
      <c r="B41" s="570">
        <v>1984</v>
      </c>
      <c r="C41" s="548"/>
      <c r="D41" s="550">
        <v>29939</v>
      </c>
      <c r="E41" s="550">
        <v>34061</v>
      </c>
      <c r="F41" s="550">
        <v>3293</v>
      </c>
      <c r="G41" s="550">
        <v>37354</v>
      </c>
      <c r="H41" s="550">
        <v>24630</v>
      </c>
      <c r="I41" s="550">
        <v>23207</v>
      </c>
      <c r="J41" s="550">
        <v>47837</v>
      </c>
      <c r="K41" s="550">
        <v>9431</v>
      </c>
      <c r="L41" s="550">
        <v>-3745</v>
      </c>
      <c r="M41" s="550">
        <v>-10483</v>
      </c>
      <c r="N41" s="550">
        <v>6492</v>
      </c>
      <c r="O41" s="550">
        <v>3991</v>
      </c>
      <c r="P41" s="549" t="s">
        <v>2</v>
      </c>
      <c r="Q41" s="550">
        <v>10483</v>
      </c>
      <c r="R41" s="545">
        <v>24.3</v>
      </c>
      <c r="S41" s="545"/>
      <c r="T41" s="545">
        <v>31.1</v>
      </c>
      <c r="U41" s="545"/>
      <c r="V41" s="545">
        <v>-6.8</v>
      </c>
      <c r="W41" s="96"/>
      <c r="X41" s="100"/>
      <c r="Y41" s="100"/>
      <c r="Z41" s="100"/>
      <c r="AA41" s="100"/>
      <c r="AB41" s="100"/>
      <c r="AC41" s="100"/>
      <c r="AD41" s="100"/>
      <c r="AE41" s="100"/>
      <c r="AF41" s="100"/>
      <c r="AG41" s="100"/>
      <c r="AH41" s="100"/>
      <c r="AI41" s="100"/>
      <c r="AK41" s="100"/>
      <c r="BD41" s="99"/>
      <c r="BE41" s="99"/>
      <c r="BF41" s="99"/>
    </row>
    <row r="42" spans="2:58" ht="13.5">
      <c r="B42" s="106">
        <v>1985</v>
      </c>
      <c r="C42" s="83"/>
      <c r="D42" s="288">
        <v>30442</v>
      </c>
      <c r="E42" s="288">
        <v>36249</v>
      </c>
      <c r="F42" s="288">
        <v>3307</v>
      </c>
      <c r="G42" s="288">
        <v>39556</v>
      </c>
      <c r="H42" s="288">
        <v>32645</v>
      </c>
      <c r="I42" s="288">
        <v>22589</v>
      </c>
      <c r="J42" s="288">
        <v>55234</v>
      </c>
      <c r="K42" s="288">
        <v>3604</v>
      </c>
      <c r="L42" s="288">
        <v>-8250</v>
      </c>
      <c r="M42" s="288">
        <v>-15678</v>
      </c>
      <c r="N42" s="288">
        <v>7109</v>
      </c>
      <c r="O42" s="288">
        <v>8569</v>
      </c>
      <c r="P42" s="532" t="s">
        <v>2</v>
      </c>
      <c r="Q42" s="288">
        <v>15678</v>
      </c>
      <c r="R42" s="254">
        <v>24.4</v>
      </c>
      <c r="S42" s="254"/>
      <c r="T42" s="254">
        <v>34</v>
      </c>
      <c r="U42" s="254"/>
      <c r="V42" s="254">
        <v>-9.6999999999999993</v>
      </c>
      <c r="W42" s="101"/>
      <c r="X42" s="100"/>
      <c r="Y42" s="100"/>
      <c r="Z42" s="100"/>
      <c r="AA42" s="100"/>
      <c r="AB42" s="100"/>
      <c r="AC42" s="100"/>
      <c r="AD42" s="100"/>
      <c r="AE42" s="100"/>
      <c r="AF42" s="100"/>
      <c r="AG42" s="100"/>
      <c r="AH42" s="100"/>
      <c r="AI42" s="100"/>
      <c r="AK42" s="100"/>
      <c r="BD42" s="99"/>
      <c r="BE42" s="99"/>
      <c r="BF42" s="99"/>
    </row>
    <row r="43" spans="2:58" ht="13.5">
      <c r="B43" s="106">
        <v>1986</v>
      </c>
      <c r="C43" s="83"/>
      <c r="D43" s="288">
        <v>31272</v>
      </c>
      <c r="E43" s="288">
        <v>37238</v>
      </c>
      <c r="F43" s="288">
        <v>3753</v>
      </c>
      <c r="G43" s="288">
        <v>40991</v>
      </c>
      <c r="H43" s="288">
        <v>33966</v>
      </c>
      <c r="I43" s="288">
        <v>25227</v>
      </c>
      <c r="J43" s="288">
        <v>59193</v>
      </c>
      <c r="K43" s="288">
        <v>3272</v>
      </c>
      <c r="L43" s="288">
        <v>-9440</v>
      </c>
      <c r="M43" s="288">
        <v>-18202</v>
      </c>
      <c r="N43" s="288">
        <v>9061</v>
      </c>
      <c r="O43" s="288">
        <v>9141</v>
      </c>
      <c r="P43" s="532" t="s">
        <v>2</v>
      </c>
      <c r="Q43" s="288">
        <v>18202</v>
      </c>
      <c r="R43" s="254">
        <v>22.8</v>
      </c>
      <c r="S43" s="254"/>
      <c r="T43" s="254">
        <v>33</v>
      </c>
      <c r="U43" s="254"/>
      <c r="V43" s="254">
        <v>-10.1</v>
      </c>
      <c r="W43" s="101"/>
      <c r="X43" s="100"/>
      <c r="Y43" s="100"/>
      <c r="Z43" s="100"/>
      <c r="AA43" s="100"/>
      <c r="AB43" s="100"/>
      <c r="AC43" s="100"/>
      <c r="AD43" s="100"/>
      <c r="AE43" s="100"/>
      <c r="AF43" s="100"/>
      <c r="AG43" s="100"/>
      <c r="AH43" s="100"/>
      <c r="AI43" s="100"/>
      <c r="AK43" s="100"/>
      <c r="BD43" s="99"/>
      <c r="BE43" s="99"/>
      <c r="BF43" s="99"/>
    </row>
    <row r="44" spans="2:58" ht="13.5">
      <c r="B44" s="106">
        <v>1987</v>
      </c>
      <c r="C44" s="83"/>
      <c r="D44" s="288">
        <v>35119</v>
      </c>
      <c r="E44" s="288">
        <v>42145</v>
      </c>
      <c r="F44" s="288">
        <v>4677</v>
      </c>
      <c r="G44" s="288">
        <v>46822</v>
      </c>
      <c r="H44" s="288">
        <v>39560</v>
      </c>
      <c r="I44" s="288">
        <v>24334</v>
      </c>
      <c r="J44" s="288">
        <v>63894</v>
      </c>
      <c r="K44" s="288">
        <v>2585</v>
      </c>
      <c r="L44" s="288">
        <v>-6915</v>
      </c>
      <c r="M44" s="288">
        <v>-17072</v>
      </c>
      <c r="N44" s="288">
        <v>5716</v>
      </c>
      <c r="O44" s="288">
        <v>11356</v>
      </c>
      <c r="P44" s="532" t="s">
        <v>2</v>
      </c>
      <c r="Q44" s="288">
        <v>17072</v>
      </c>
      <c r="R44" s="254">
        <v>23.8</v>
      </c>
      <c r="S44" s="254"/>
      <c r="T44" s="254">
        <v>32.5</v>
      </c>
      <c r="U44" s="254"/>
      <c r="V44" s="254">
        <v>-8.6999999999999993</v>
      </c>
      <c r="W44" s="101"/>
      <c r="X44" s="100"/>
      <c r="Y44" s="100"/>
      <c r="Z44" s="100"/>
      <c r="AA44" s="100"/>
      <c r="AB44" s="100"/>
      <c r="AC44" s="100"/>
      <c r="AD44" s="100"/>
      <c r="AE44" s="100"/>
      <c r="AF44" s="100"/>
      <c r="AG44" s="100"/>
      <c r="AH44" s="100"/>
      <c r="AI44" s="100"/>
      <c r="AK44" s="100"/>
      <c r="BD44" s="99"/>
      <c r="BE44" s="99"/>
      <c r="BF44" s="99"/>
    </row>
    <row r="45" spans="2:58" ht="13.5">
      <c r="B45" s="106">
        <v>1988</v>
      </c>
      <c r="C45" s="83"/>
      <c r="D45" s="288">
        <v>35946</v>
      </c>
      <c r="E45" s="288">
        <v>41749</v>
      </c>
      <c r="F45" s="288">
        <v>6588</v>
      </c>
      <c r="G45" s="288">
        <v>48337</v>
      </c>
      <c r="H45" s="288">
        <v>46132</v>
      </c>
      <c r="I45" s="288">
        <v>30400</v>
      </c>
      <c r="J45" s="288">
        <v>76532</v>
      </c>
      <c r="K45" s="288">
        <v>-4383</v>
      </c>
      <c r="L45" s="288">
        <v>-15605</v>
      </c>
      <c r="M45" s="288">
        <v>-28195</v>
      </c>
      <c r="N45" s="288">
        <v>7128</v>
      </c>
      <c r="O45" s="288">
        <v>21067</v>
      </c>
      <c r="P45" s="532" t="s">
        <v>2</v>
      </c>
      <c r="Q45" s="288">
        <v>28195</v>
      </c>
      <c r="R45" s="254">
        <v>21.8</v>
      </c>
      <c r="S45" s="254"/>
      <c r="T45" s="254">
        <v>34.5</v>
      </c>
      <c r="U45" s="254"/>
      <c r="V45" s="254">
        <v>-12.7</v>
      </c>
      <c r="W45" s="101"/>
      <c r="X45" s="100"/>
      <c r="Y45" s="100"/>
      <c r="Z45" s="100"/>
      <c r="AA45" s="100"/>
      <c r="AB45" s="100"/>
      <c r="AC45" s="100"/>
      <c r="AD45" s="100"/>
      <c r="AE45" s="100"/>
      <c r="AF45" s="100"/>
      <c r="AG45" s="100"/>
      <c r="AH45" s="100"/>
      <c r="AI45" s="100"/>
      <c r="AK45" s="100"/>
      <c r="BD45" s="99"/>
      <c r="BE45" s="99"/>
      <c r="BF45" s="99"/>
    </row>
    <row r="46" spans="2:58" ht="13.5">
      <c r="B46" s="106">
        <v>1989</v>
      </c>
      <c r="C46" s="83"/>
      <c r="D46" s="288">
        <v>47513</v>
      </c>
      <c r="E46" s="288">
        <v>53979</v>
      </c>
      <c r="F46" s="288">
        <v>6407</v>
      </c>
      <c r="G46" s="288">
        <v>60386</v>
      </c>
      <c r="H46" s="288">
        <v>56884</v>
      </c>
      <c r="I46" s="288">
        <v>25280</v>
      </c>
      <c r="J46" s="288">
        <v>82164</v>
      </c>
      <c r="K46" s="288">
        <v>-2905</v>
      </c>
      <c r="L46" s="288">
        <v>-7426</v>
      </c>
      <c r="M46" s="288">
        <v>-21778</v>
      </c>
      <c r="N46" s="288">
        <v>5926</v>
      </c>
      <c r="O46" s="288">
        <v>15852</v>
      </c>
      <c r="P46" s="532" t="s">
        <v>2</v>
      </c>
      <c r="Q46" s="288">
        <v>21778</v>
      </c>
      <c r="R46" s="254">
        <v>24</v>
      </c>
      <c r="S46" s="254"/>
      <c r="T46" s="254">
        <v>32.6</v>
      </c>
      <c r="U46" s="254"/>
      <c r="V46" s="254">
        <v>-8.6</v>
      </c>
      <c r="W46" s="101"/>
      <c r="X46" s="100"/>
      <c r="Y46" s="100"/>
      <c r="Z46" s="100"/>
      <c r="AA46" s="100"/>
      <c r="AB46" s="100"/>
      <c r="AC46" s="100"/>
      <c r="AD46" s="100"/>
      <c r="AE46" s="100"/>
      <c r="AF46" s="100"/>
      <c r="AG46" s="100"/>
      <c r="AH46" s="100"/>
      <c r="AI46" s="100"/>
      <c r="AK46" s="100"/>
      <c r="BD46" s="99"/>
      <c r="BE46" s="99"/>
      <c r="BF46" s="99"/>
    </row>
    <row r="47" spans="2:58" ht="13.5">
      <c r="B47" s="570">
        <v>1990</v>
      </c>
      <c r="C47" s="548"/>
      <c r="D47" s="550">
        <v>61206</v>
      </c>
      <c r="E47" s="550">
        <v>67964</v>
      </c>
      <c r="F47" s="550">
        <v>6698</v>
      </c>
      <c r="G47" s="550">
        <v>74662</v>
      </c>
      <c r="H47" s="550">
        <v>71771</v>
      </c>
      <c r="I47" s="550">
        <v>28043</v>
      </c>
      <c r="J47" s="550">
        <v>99814</v>
      </c>
      <c r="K47" s="550">
        <v>-3807</v>
      </c>
      <c r="L47" s="550">
        <v>-4484</v>
      </c>
      <c r="M47" s="550">
        <v>-25152</v>
      </c>
      <c r="N47" s="550">
        <v>11644</v>
      </c>
      <c r="O47" s="550">
        <v>13508</v>
      </c>
      <c r="P47" s="549" t="s">
        <v>2</v>
      </c>
      <c r="Q47" s="550">
        <v>25152</v>
      </c>
      <c r="R47" s="545">
        <v>23.2</v>
      </c>
      <c r="S47" s="545"/>
      <c r="T47" s="545">
        <v>31</v>
      </c>
      <c r="U47" s="545"/>
      <c r="V47" s="545">
        <v>-7.8</v>
      </c>
      <c r="W47" s="96"/>
      <c r="X47" s="100"/>
      <c r="Y47" s="100"/>
      <c r="Z47" s="100"/>
      <c r="AA47" s="100"/>
      <c r="AB47" s="100"/>
      <c r="AC47" s="100"/>
      <c r="AD47" s="100"/>
      <c r="AE47" s="100"/>
      <c r="AF47" s="100"/>
      <c r="AG47" s="100"/>
      <c r="AH47" s="100"/>
      <c r="AI47" s="100"/>
      <c r="AK47" s="100"/>
      <c r="BD47" s="99"/>
      <c r="BE47" s="99"/>
      <c r="BF47" s="99"/>
    </row>
    <row r="48" spans="2:58" ht="13.5">
      <c r="B48" s="570">
        <v>1991</v>
      </c>
      <c r="C48" s="548"/>
      <c r="D48" s="550">
        <v>68157</v>
      </c>
      <c r="E48" s="550">
        <v>76179</v>
      </c>
      <c r="F48" s="550">
        <v>7870</v>
      </c>
      <c r="G48" s="550">
        <v>84049</v>
      </c>
      <c r="H48" s="550">
        <v>83756</v>
      </c>
      <c r="I48" s="550">
        <v>36613</v>
      </c>
      <c r="J48" s="550">
        <v>120369</v>
      </c>
      <c r="K48" s="550">
        <v>-7577</v>
      </c>
      <c r="L48" s="550">
        <v>-14247</v>
      </c>
      <c r="M48" s="550">
        <v>-36320</v>
      </c>
      <c r="N48" s="550">
        <v>19329</v>
      </c>
      <c r="O48" s="550">
        <v>16149</v>
      </c>
      <c r="P48" s="548">
        <v>841</v>
      </c>
      <c r="Q48" s="550">
        <v>36320</v>
      </c>
      <c r="R48" s="545">
        <v>22.6</v>
      </c>
      <c r="S48" s="545"/>
      <c r="T48" s="545">
        <v>32.299999999999997</v>
      </c>
      <c r="U48" s="545"/>
      <c r="V48" s="545">
        <v>-9.8000000000000007</v>
      </c>
      <c r="W48" s="96"/>
      <c r="X48" s="100"/>
      <c r="Y48" s="100"/>
      <c r="Z48" s="100"/>
      <c r="AA48" s="100"/>
      <c r="AB48" s="100"/>
      <c r="AC48" s="100"/>
      <c r="AD48" s="100"/>
      <c r="AE48" s="100"/>
      <c r="AF48" s="100"/>
      <c r="AG48" s="100"/>
      <c r="AH48" s="100"/>
      <c r="AI48" s="100"/>
      <c r="AK48" s="100"/>
      <c r="BD48" s="99"/>
      <c r="BE48" s="99"/>
      <c r="BF48" s="99"/>
    </row>
    <row r="49" spans="2:58" ht="13.5">
      <c r="B49" s="570">
        <v>1992</v>
      </c>
      <c r="C49" s="548"/>
      <c r="D49" s="550">
        <v>76353</v>
      </c>
      <c r="E49" s="550">
        <v>85781</v>
      </c>
      <c r="F49" s="550">
        <v>8280</v>
      </c>
      <c r="G49" s="550">
        <v>94061</v>
      </c>
      <c r="H49" s="550">
        <v>89639</v>
      </c>
      <c r="I49" s="550">
        <v>30186</v>
      </c>
      <c r="J49" s="550">
        <v>119824</v>
      </c>
      <c r="K49" s="550">
        <v>-3858</v>
      </c>
      <c r="L49" s="550">
        <v>177</v>
      </c>
      <c r="M49" s="550">
        <v>-25763</v>
      </c>
      <c r="N49" s="550">
        <v>7361</v>
      </c>
      <c r="O49" s="550">
        <v>15551</v>
      </c>
      <c r="P49" s="550">
        <v>2850</v>
      </c>
      <c r="Q49" s="550">
        <v>25763</v>
      </c>
      <c r="R49" s="545">
        <v>22.1</v>
      </c>
      <c r="S49" s="545"/>
      <c r="T49" s="545">
        <v>28.2</v>
      </c>
      <c r="U49" s="545"/>
      <c r="V49" s="545">
        <v>-6.1</v>
      </c>
      <c r="W49" s="96"/>
      <c r="X49" s="100"/>
      <c r="Y49" s="100"/>
      <c r="Z49" s="100"/>
      <c r="AA49" s="100"/>
      <c r="AB49" s="100"/>
      <c r="AC49" s="100"/>
      <c r="AD49" s="100"/>
      <c r="AE49" s="100"/>
      <c r="AG49" s="100"/>
      <c r="AH49" s="100"/>
      <c r="AI49" s="100"/>
      <c r="AJ49" s="100"/>
      <c r="AK49" s="100"/>
      <c r="BD49" s="99"/>
      <c r="BE49" s="99"/>
      <c r="BF49" s="99"/>
    </row>
    <row r="50" spans="2:58" ht="13.5">
      <c r="B50" s="570">
        <v>1993</v>
      </c>
      <c r="C50" s="548"/>
      <c r="D50" s="550">
        <v>85891</v>
      </c>
      <c r="E50" s="550">
        <v>98339</v>
      </c>
      <c r="F50" s="550">
        <v>8025</v>
      </c>
      <c r="G50" s="550">
        <v>106364</v>
      </c>
      <c r="H50" s="550">
        <v>102288</v>
      </c>
      <c r="I50" s="550">
        <v>39371</v>
      </c>
      <c r="J50" s="550">
        <v>141659</v>
      </c>
      <c r="K50" s="550">
        <v>-3949</v>
      </c>
      <c r="L50" s="550">
        <v>-5092</v>
      </c>
      <c r="M50" s="550">
        <v>-35295</v>
      </c>
      <c r="N50" s="550">
        <v>9855</v>
      </c>
      <c r="O50" s="550">
        <v>24241</v>
      </c>
      <c r="P50" s="550">
        <v>1200</v>
      </c>
      <c r="Q50" s="550">
        <v>35295</v>
      </c>
      <c r="R50" s="545">
        <v>21.3</v>
      </c>
      <c r="S50" s="545"/>
      <c r="T50" s="545">
        <v>28.4</v>
      </c>
      <c r="U50" s="545"/>
      <c r="V50" s="545">
        <v>-7.1</v>
      </c>
      <c r="W50" s="96"/>
      <c r="X50" s="100"/>
      <c r="Y50" s="100"/>
      <c r="Z50" s="100"/>
      <c r="AA50" s="100"/>
      <c r="AB50" s="100"/>
      <c r="AC50" s="100"/>
      <c r="AD50" s="100"/>
      <c r="AE50" s="100"/>
      <c r="AF50" s="100"/>
      <c r="AG50" s="100"/>
      <c r="AH50" s="100"/>
      <c r="AI50" s="100"/>
      <c r="AJ50" s="100"/>
      <c r="AK50" s="100"/>
      <c r="BD50" s="99"/>
      <c r="BE50" s="99"/>
      <c r="BF50" s="99"/>
    </row>
    <row r="51" spans="2:58" ht="13.5">
      <c r="B51" s="570">
        <v>1994</v>
      </c>
      <c r="C51" s="548"/>
      <c r="D51" s="550">
        <v>99417</v>
      </c>
      <c r="E51" s="550">
        <v>110038</v>
      </c>
      <c r="F51" s="550">
        <v>8257</v>
      </c>
      <c r="G51" s="550">
        <v>118295</v>
      </c>
      <c r="H51" s="550">
        <v>127084</v>
      </c>
      <c r="I51" s="550">
        <v>43680</v>
      </c>
      <c r="J51" s="550">
        <v>170764</v>
      </c>
      <c r="K51" s="550">
        <v>-17046</v>
      </c>
      <c r="L51" s="550">
        <v>-14438.5</v>
      </c>
      <c r="M51" s="550">
        <v>-52470</v>
      </c>
      <c r="N51" s="550">
        <v>11778</v>
      </c>
      <c r="O51" s="550">
        <v>37696</v>
      </c>
      <c r="P51" s="550">
        <v>2995</v>
      </c>
      <c r="Q51" s="550">
        <v>52470</v>
      </c>
      <c r="R51" s="545">
        <v>20.399999999999999</v>
      </c>
      <c r="S51" s="545"/>
      <c r="T51" s="545">
        <v>29.5</v>
      </c>
      <c r="U51" s="545"/>
      <c r="V51" s="545">
        <v>-9.1</v>
      </c>
      <c r="W51" s="96"/>
      <c r="X51" s="100"/>
      <c r="Y51" s="100"/>
      <c r="Z51" s="100"/>
      <c r="AA51" s="100"/>
      <c r="AB51" s="100"/>
      <c r="AC51" s="100"/>
      <c r="AD51" s="100"/>
      <c r="AE51" s="100"/>
      <c r="AF51" s="100"/>
      <c r="AG51" s="100"/>
      <c r="AH51" s="100"/>
      <c r="AI51" s="100"/>
      <c r="AJ51" s="100"/>
      <c r="AK51" s="100"/>
      <c r="AX51" s="98"/>
      <c r="BD51" s="99"/>
      <c r="BE51" s="99"/>
      <c r="BF51" s="99"/>
    </row>
    <row r="52" spans="2:58" ht="13.5">
      <c r="B52" s="106">
        <v>1995</v>
      </c>
      <c r="C52" s="83"/>
      <c r="D52" s="288">
        <v>118543</v>
      </c>
      <c r="E52" s="288">
        <v>136258</v>
      </c>
      <c r="F52" s="288">
        <v>9028</v>
      </c>
      <c r="G52" s="288">
        <v>145286</v>
      </c>
      <c r="H52" s="288">
        <v>154159</v>
      </c>
      <c r="I52" s="288">
        <v>49325</v>
      </c>
      <c r="J52" s="288">
        <v>203484</v>
      </c>
      <c r="K52" s="288">
        <v>-17901</v>
      </c>
      <c r="L52" s="288">
        <v>-19972</v>
      </c>
      <c r="M52" s="288">
        <v>-58198</v>
      </c>
      <c r="N52" s="288">
        <v>21224</v>
      </c>
      <c r="O52" s="288">
        <v>33972</v>
      </c>
      <c r="P52" s="288">
        <v>3001</v>
      </c>
      <c r="Q52" s="288">
        <v>58198</v>
      </c>
      <c r="R52" s="254">
        <v>21.8</v>
      </c>
      <c r="S52" s="254"/>
      <c r="T52" s="254">
        <v>30.5</v>
      </c>
      <c r="U52" s="254"/>
      <c r="V52" s="254">
        <v>-8.6999999999999993</v>
      </c>
      <c r="W52" s="101"/>
      <c r="X52" s="100"/>
      <c r="Y52" s="100"/>
      <c r="Z52" s="100"/>
      <c r="AA52" s="100"/>
      <c r="AB52" s="100"/>
      <c r="AC52" s="100"/>
      <c r="AD52" s="100"/>
      <c r="AE52" s="100"/>
      <c r="AF52" s="100"/>
      <c r="AG52" s="100"/>
      <c r="AH52" s="100"/>
      <c r="AI52" s="100"/>
      <c r="AJ52" s="100"/>
      <c r="AK52" s="100"/>
      <c r="BD52" s="99"/>
      <c r="BE52" s="99"/>
      <c r="BF52" s="99"/>
    </row>
    <row r="53" spans="2:58" ht="13.5">
      <c r="B53" s="106">
        <v>1996</v>
      </c>
      <c r="C53" s="83"/>
      <c r="D53" s="288">
        <v>130202</v>
      </c>
      <c r="E53" s="288">
        <v>146279</v>
      </c>
      <c r="F53" s="288">
        <v>7739</v>
      </c>
      <c r="G53" s="288">
        <v>154018</v>
      </c>
      <c r="H53" s="288">
        <v>175148</v>
      </c>
      <c r="I53" s="288">
        <v>43512</v>
      </c>
      <c r="J53" s="288">
        <v>218660</v>
      </c>
      <c r="K53" s="288">
        <v>-28869</v>
      </c>
      <c r="L53" s="288">
        <v>-15719</v>
      </c>
      <c r="M53" s="288">
        <v>-64642</v>
      </c>
      <c r="N53" s="288">
        <v>10160</v>
      </c>
      <c r="O53" s="288">
        <v>49754</v>
      </c>
      <c r="P53" s="288">
        <v>4728</v>
      </c>
      <c r="Q53" s="288">
        <v>64642</v>
      </c>
      <c r="R53" s="254">
        <v>20.100000000000001</v>
      </c>
      <c r="S53" s="254"/>
      <c r="T53" s="254">
        <v>28.5</v>
      </c>
      <c r="U53" s="254"/>
      <c r="V53" s="254">
        <v>-8.4</v>
      </c>
      <c r="W53" s="101"/>
      <c r="X53" s="100"/>
      <c r="Y53" s="100"/>
      <c r="Z53" s="100"/>
      <c r="AA53" s="100"/>
      <c r="AB53" s="100"/>
      <c r="AC53" s="100"/>
      <c r="AD53" s="100"/>
      <c r="AE53" s="100"/>
      <c r="AF53" s="100"/>
      <c r="AG53" s="100"/>
      <c r="AH53" s="100"/>
      <c r="AI53" s="100"/>
      <c r="AJ53" s="100"/>
      <c r="AK53" s="100"/>
      <c r="BD53" s="99"/>
      <c r="BE53" s="99"/>
      <c r="BF53" s="99"/>
    </row>
    <row r="54" spans="2:58" ht="13.5">
      <c r="B54" s="106">
        <v>1997</v>
      </c>
      <c r="C54" s="83"/>
      <c r="D54" s="288">
        <v>142512</v>
      </c>
      <c r="E54" s="288">
        <v>165036</v>
      </c>
      <c r="F54" s="288">
        <v>7329</v>
      </c>
      <c r="G54" s="288">
        <v>172365</v>
      </c>
      <c r="H54" s="288">
        <v>184749</v>
      </c>
      <c r="I54" s="288">
        <v>50348</v>
      </c>
      <c r="J54" s="288">
        <v>235097</v>
      </c>
      <c r="K54" s="288">
        <v>-19713</v>
      </c>
      <c r="L54" s="288">
        <v>-7486</v>
      </c>
      <c r="M54" s="288">
        <v>-62732</v>
      </c>
      <c r="N54" s="288">
        <v>9958</v>
      </c>
      <c r="O54" s="288">
        <v>30275</v>
      </c>
      <c r="P54" s="288">
        <v>22499</v>
      </c>
      <c r="Q54" s="288">
        <v>62732</v>
      </c>
      <c r="R54" s="254">
        <v>19.399999999999999</v>
      </c>
      <c r="S54" s="254"/>
      <c r="T54" s="254">
        <v>26.4</v>
      </c>
      <c r="U54" s="254"/>
      <c r="V54" s="254">
        <v>-7</v>
      </c>
      <c r="W54" s="101"/>
      <c r="X54" s="100"/>
      <c r="Y54" s="100"/>
      <c r="Z54" s="100"/>
      <c r="AA54" s="100"/>
      <c r="AB54" s="100"/>
      <c r="AC54" s="100"/>
      <c r="AD54" s="100"/>
      <c r="AE54" s="100"/>
      <c r="AF54" s="100"/>
      <c r="AG54" s="100"/>
      <c r="AH54" s="100"/>
      <c r="AI54" s="100"/>
      <c r="AJ54" s="100"/>
      <c r="AK54" s="100"/>
      <c r="BD54" s="99"/>
      <c r="BE54" s="99"/>
      <c r="BF54" s="99"/>
    </row>
    <row r="55" spans="2:58" ht="13.5">
      <c r="B55" s="106">
        <v>1998</v>
      </c>
      <c r="C55" s="83"/>
      <c r="D55" s="288">
        <v>147368</v>
      </c>
      <c r="E55" s="288">
        <v>175032</v>
      </c>
      <c r="F55" s="288">
        <v>7200</v>
      </c>
      <c r="G55" s="288">
        <v>182232</v>
      </c>
      <c r="H55" s="288">
        <v>199648</v>
      </c>
      <c r="I55" s="288">
        <v>68531</v>
      </c>
      <c r="J55" s="288">
        <v>268179</v>
      </c>
      <c r="K55" s="288">
        <v>-24616</v>
      </c>
      <c r="L55" s="288">
        <v>-31049</v>
      </c>
      <c r="M55" s="288">
        <v>-85947</v>
      </c>
      <c r="N55" s="288">
        <v>10197</v>
      </c>
      <c r="O55" s="288">
        <v>71362</v>
      </c>
      <c r="P55" s="288">
        <v>4389</v>
      </c>
      <c r="Q55" s="288">
        <v>85947</v>
      </c>
      <c r="R55" s="254">
        <v>17.899999999999999</v>
      </c>
      <c r="S55" s="254"/>
      <c r="T55" s="254">
        <v>26.3</v>
      </c>
      <c r="U55" s="254"/>
      <c r="V55" s="254">
        <v>-8.4</v>
      </c>
      <c r="W55" s="101"/>
      <c r="X55" s="100"/>
      <c r="Y55" s="100"/>
      <c r="Z55" s="100"/>
      <c r="AA55" s="100"/>
      <c r="AB55" s="100"/>
      <c r="AC55" s="100"/>
      <c r="AD55" s="100"/>
      <c r="AE55" s="100"/>
      <c r="AF55" s="100"/>
      <c r="AG55" s="100"/>
      <c r="AH55" s="100"/>
      <c r="AI55" s="100"/>
      <c r="AJ55" s="100"/>
      <c r="AK55" s="100"/>
      <c r="BD55" s="99"/>
      <c r="BE55" s="99"/>
      <c r="BF55" s="99"/>
    </row>
    <row r="56" spans="2:58" ht="13.5">
      <c r="B56" s="106">
        <v>1999</v>
      </c>
      <c r="C56" s="83"/>
      <c r="D56" s="288">
        <v>166029</v>
      </c>
      <c r="E56" s="288">
        <v>195905</v>
      </c>
      <c r="F56" s="288">
        <v>6761</v>
      </c>
      <c r="G56" s="288">
        <v>202666</v>
      </c>
      <c r="H56" s="288">
        <v>207271</v>
      </c>
      <c r="I56" s="288">
        <v>71888</v>
      </c>
      <c r="J56" s="288">
        <v>279159</v>
      </c>
      <c r="K56" s="288">
        <v>-11366</v>
      </c>
      <c r="L56" s="288">
        <v>-14370</v>
      </c>
      <c r="M56" s="288">
        <v>-76493</v>
      </c>
      <c r="N56" s="288">
        <v>1484</v>
      </c>
      <c r="O56" s="288">
        <v>74876</v>
      </c>
      <c r="P56" s="83">
        <v>134</v>
      </c>
      <c r="Q56" s="288">
        <v>76493</v>
      </c>
      <c r="R56" s="254">
        <v>18.3</v>
      </c>
      <c r="S56" s="254"/>
      <c r="T56" s="254">
        <v>25.2</v>
      </c>
      <c r="U56" s="254"/>
      <c r="V56" s="254">
        <v>-6.9</v>
      </c>
      <c r="W56" s="101"/>
      <c r="X56" s="100"/>
      <c r="Y56" s="100"/>
      <c r="Z56" s="100"/>
      <c r="AA56" s="100"/>
      <c r="AB56" s="100"/>
      <c r="AC56" s="100"/>
      <c r="AD56" s="100"/>
      <c r="AE56" s="100"/>
      <c r="AF56" s="100"/>
      <c r="AG56" s="100"/>
      <c r="AH56" s="100"/>
      <c r="AI56" s="100"/>
      <c r="AK56" s="100"/>
      <c r="BD56" s="99"/>
      <c r="BE56" s="99"/>
      <c r="BF56" s="99"/>
    </row>
    <row r="57" spans="2:58" ht="13.5">
      <c r="B57" s="570">
        <v>2000</v>
      </c>
      <c r="C57" s="548"/>
      <c r="D57" s="550">
        <v>182392</v>
      </c>
      <c r="E57" s="550">
        <v>211282</v>
      </c>
      <c r="F57" s="550">
        <v>5145</v>
      </c>
      <c r="G57" s="550">
        <v>216427</v>
      </c>
      <c r="H57" s="550">
        <v>254279</v>
      </c>
      <c r="I57" s="550">
        <v>81544</v>
      </c>
      <c r="J57" s="550">
        <v>335823</v>
      </c>
      <c r="K57" s="550">
        <v>-42997</v>
      </c>
      <c r="L57" s="550">
        <v>-48196</v>
      </c>
      <c r="M57" s="550">
        <v>-119396</v>
      </c>
      <c r="N57" s="548">
        <v>495</v>
      </c>
      <c r="O57" s="550">
        <v>118500</v>
      </c>
      <c r="P57" s="548">
        <v>401</v>
      </c>
      <c r="Q57" s="550">
        <v>119396</v>
      </c>
      <c r="R57" s="545">
        <v>17.2</v>
      </c>
      <c r="S57" s="545"/>
      <c r="T57" s="545">
        <v>26.7</v>
      </c>
      <c r="U57" s="545"/>
      <c r="V57" s="545">
        <v>-9.5</v>
      </c>
      <c r="W57" s="96"/>
      <c r="X57" s="100"/>
      <c r="Y57" s="100"/>
      <c r="Z57" s="100"/>
      <c r="AA57" s="100"/>
      <c r="AB57" s="100"/>
      <c r="AC57" s="100"/>
      <c r="AD57" s="100"/>
      <c r="AE57" s="100"/>
      <c r="AF57" s="100"/>
      <c r="AG57" s="100"/>
      <c r="AI57" s="100"/>
      <c r="AK57" s="100"/>
      <c r="BD57" s="99"/>
      <c r="BE57" s="99"/>
      <c r="BF57" s="99"/>
    </row>
    <row r="58" spans="2:58" ht="13.5">
      <c r="B58" s="570">
        <v>2001</v>
      </c>
      <c r="C58" s="548"/>
      <c r="D58" s="550">
        <v>205840</v>
      </c>
      <c r="E58" s="550">
        <v>234296</v>
      </c>
      <c r="F58" s="550">
        <v>5500</v>
      </c>
      <c r="G58" s="550">
        <v>239796</v>
      </c>
      <c r="H58" s="550">
        <v>303361</v>
      </c>
      <c r="I58" s="550">
        <v>83157</v>
      </c>
      <c r="J58" s="550">
        <v>386518</v>
      </c>
      <c r="K58" s="550">
        <v>-69065</v>
      </c>
      <c r="L58" s="550">
        <v>-52415</v>
      </c>
      <c r="M58" s="550">
        <v>-146722</v>
      </c>
      <c r="N58" s="550">
        <v>14538</v>
      </c>
      <c r="O58" s="550">
        <v>123595</v>
      </c>
      <c r="P58" s="550">
        <v>8589</v>
      </c>
      <c r="Q58" s="550">
        <v>146722</v>
      </c>
      <c r="R58" s="545">
        <v>17</v>
      </c>
      <c r="S58" s="545"/>
      <c r="T58" s="545">
        <v>27.5</v>
      </c>
      <c r="U58" s="545"/>
      <c r="V58" s="545">
        <v>-10.4</v>
      </c>
      <c r="W58" s="96"/>
      <c r="X58" s="100"/>
      <c r="Y58" s="100"/>
      <c r="Z58" s="100"/>
      <c r="AA58" s="100"/>
      <c r="AB58" s="100"/>
      <c r="AC58" s="100"/>
      <c r="AD58" s="100"/>
      <c r="AE58" s="100"/>
      <c r="AF58" s="100"/>
      <c r="AG58" s="100"/>
      <c r="AH58" s="100"/>
      <c r="AI58" s="100"/>
      <c r="AJ58" s="100"/>
      <c r="AK58" s="100"/>
      <c r="BD58" s="99"/>
      <c r="BE58" s="99"/>
      <c r="BF58" s="99"/>
    </row>
    <row r="59" spans="2:58" ht="13.5">
      <c r="B59" s="570">
        <v>2002</v>
      </c>
      <c r="C59" s="548"/>
      <c r="D59" s="550">
        <v>221839</v>
      </c>
      <c r="E59" s="550">
        <v>261888</v>
      </c>
      <c r="F59" s="550">
        <v>7079</v>
      </c>
      <c r="G59" s="550">
        <v>268967</v>
      </c>
      <c r="H59" s="550">
        <v>330847</v>
      </c>
      <c r="I59" s="550">
        <v>72142</v>
      </c>
      <c r="J59" s="550">
        <v>402990</v>
      </c>
      <c r="K59" s="550">
        <v>-68959</v>
      </c>
      <c r="L59" s="550">
        <v>-17507</v>
      </c>
      <c r="M59" s="550">
        <v>-134022</v>
      </c>
      <c r="N59" s="550">
        <v>1978</v>
      </c>
      <c r="O59" s="550">
        <v>126351</v>
      </c>
      <c r="P59" s="550">
        <v>5693</v>
      </c>
      <c r="Q59" s="550">
        <v>134022</v>
      </c>
      <c r="R59" s="545">
        <v>17</v>
      </c>
      <c r="S59" s="545"/>
      <c r="T59" s="545">
        <v>25.4</v>
      </c>
      <c r="U59" s="545"/>
      <c r="V59" s="545">
        <v>-8.5</v>
      </c>
      <c r="W59" s="96"/>
      <c r="X59" s="100"/>
      <c r="Y59" s="100"/>
      <c r="Z59" s="100"/>
      <c r="AA59" s="100"/>
      <c r="AB59" s="100"/>
      <c r="AC59" s="100"/>
      <c r="AD59" s="100"/>
      <c r="AE59" s="100"/>
      <c r="AF59" s="100"/>
      <c r="AG59" s="100"/>
      <c r="AH59" s="100"/>
      <c r="AI59" s="100"/>
      <c r="AJ59" s="100"/>
      <c r="AK59" s="100"/>
      <c r="BD59" s="99"/>
      <c r="BE59" s="99"/>
      <c r="BF59" s="99"/>
    </row>
    <row r="60" spans="2:58" ht="13.5">
      <c r="B60" s="570">
        <v>2003</v>
      </c>
      <c r="C60" s="548"/>
      <c r="D60" s="550">
        <v>231597</v>
      </c>
      <c r="E60" s="550">
        <v>276465</v>
      </c>
      <c r="F60" s="550">
        <v>7956</v>
      </c>
      <c r="G60" s="550">
        <v>284421</v>
      </c>
      <c r="H60" s="550">
        <v>334694</v>
      </c>
      <c r="I60" s="550">
        <v>82979</v>
      </c>
      <c r="J60" s="550">
        <v>417673</v>
      </c>
      <c r="K60" s="550">
        <v>-58229</v>
      </c>
      <c r="L60" s="550">
        <v>-8125</v>
      </c>
      <c r="M60" s="550">
        <v>-133251</v>
      </c>
      <c r="N60" s="550">
        <v>43117</v>
      </c>
      <c r="O60" s="550">
        <v>79911</v>
      </c>
      <c r="P60" s="550">
        <v>10223</v>
      </c>
      <c r="Q60" s="550">
        <v>133251</v>
      </c>
      <c r="R60" s="545">
        <v>15.6</v>
      </c>
      <c r="S60" s="545"/>
      <c r="T60" s="545">
        <v>22.9</v>
      </c>
      <c r="U60" s="545"/>
      <c r="V60" s="545">
        <v>-7.3</v>
      </c>
      <c r="W60" s="96"/>
      <c r="X60" s="100"/>
      <c r="Y60" s="100"/>
      <c r="Z60" s="100"/>
      <c r="AA60" s="100"/>
      <c r="AB60" s="100"/>
      <c r="AC60" s="100"/>
      <c r="AD60" s="100"/>
      <c r="AE60" s="100"/>
      <c r="AF60" s="100"/>
      <c r="AG60" s="100"/>
      <c r="AH60" s="100"/>
      <c r="AI60" s="100"/>
      <c r="AJ60" s="100"/>
      <c r="AK60" s="100"/>
      <c r="BD60" s="99"/>
      <c r="BE60" s="99"/>
      <c r="BF60" s="99"/>
    </row>
    <row r="61" spans="2:58" ht="13.5">
      <c r="B61" s="570">
        <v>2004</v>
      </c>
      <c r="C61" s="548"/>
      <c r="D61" s="550">
        <v>281552</v>
      </c>
      <c r="E61" s="550">
        <v>311473</v>
      </c>
      <c r="F61" s="550">
        <v>8681</v>
      </c>
      <c r="G61" s="550">
        <v>320154</v>
      </c>
      <c r="H61" s="550">
        <v>389679</v>
      </c>
      <c r="I61" s="550">
        <v>87228</v>
      </c>
      <c r="J61" s="550">
        <v>476907</v>
      </c>
      <c r="K61" s="550">
        <v>-78206</v>
      </c>
      <c r="L61" s="550">
        <v>-36970</v>
      </c>
      <c r="M61" s="550">
        <v>-156752</v>
      </c>
      <c r="N61" s="550">
        <v>37071</v>
      </c>
      <c r="O61" s="550">
        <v>117243</v>
      </c>
      <c r="P61" s="550">
        <v>2437</v>
      </c>
      <c r="Q61" s="550">
        <v>156752</v>
      </c>
      <c r="R61" s="545">
        <v>15.3</v>
      </c>
      <c r="S61" s="545"/>
      <c r="T61" s="545">
        <v>22.8</v>
      </c>
      <c r="U61" s="545"/>
      <c r="V61" s="545">
        <v>-7.5</v>
      </c>
      <c r="W61" s="96"/>
      <c r="X61" s="100"/>
      <c r="Y61" s="100"/>
      <c r="Z61" s="100"/>
      <c r="AA61" s="100"/>
      <c r="AB61" s="100"/>
      <c r="AC61" s="100"/>
      <c r="AD61" s="100"/>
      <c r="AE61" s="100"/>
      <c r="AF61" s="100"/>
      <c r="AG61" s="100"/>
      <c r="AH61" s="100"/>
      <c r="AI61" s="100"/>
      <c r="AJ61" s="100"/>
      <c r="AK61" s="100"/>
      <c r="BD61" s="99"/>
      <c r="BE61" s="99"/>
      <c r="BF61" s="99"/>
    </row>
    <row r="62" spans="2:58" ht="13.5">
      <c r="B62" s="106">
        <v>2005</v>
      </c>
      <c r="C62" s="83"/>
      <c r="D62" s="288">
        <v>336828</v>
      </c>
      <c r="E62" s="288">
        <v>379746</v>
      </c>
      <c r="F62" s="288">
        <v>32640</v>
      </c>
      <c r="G62" s="288">
        <v>412387</v>
      </c>
      <c r="H62" s="288">
        <v>443350</v>
      </c>
      <c r="I62" s="288">
        <v>141433</v>
      </c>
      <c r="J62" s="288">
        <v>584783</v>
      </c>
      <c r="K62" s="288">
        <v>-63603</v>
      </c>
      <c r="L62" s="288">
        <v>-52237</v>
      </c>
      <c r="M62" s="288">
        <v>-172396</v>
      </c>
      <c r="N62" s="288">
        <v>47773</v>
      </c>
      <c r="O62" s="288">
        <v>123604</v>
      </c>
      <c r="P62" s="288">
        <v>1020</v>
      </c>
      <c r="Q62" s="288">
        <v>172396</v>
      </c>
      <c r="R62" s="254">
        <v>16.8</v>
      </c>
      <c r="S62" s="254"/>
      <c r="T62" s="254">
        <v>23.8</v>
      </c>
      <c r="U62" s="254"/>
      <c r="V62" s="254">
        <v>-7</v>
      </c>
      <c r="W62" s="101"/>
      <c r="X62" s="99"/>
      <c r="Y62" s="100"/>
      <c r="Z62" s="99"/>
      <c r="AA62" s="100"/>
      <c r="AB62" s="100"/>
      <c r="AC62" s="100"/>
      <c r="AD62" s="100"/>
      <c r="AE62" s="100"/>
      <c r="AF62" s="100"/>
      <c r="AG62" s="100"/>
      <c r="AH62" s="100"/>
      <c r="AI62" s="100"/>
      <c r="AJ62" s="100"/>
      <c r="AK62" s="100"/>
      <c r="AX62" s="98"/>
      <c r="AY62" s="98"/>
      <c r="AZ62" s="98"/>
      <c r="BA62" s="98"/>
      <c r="BD62" s="99"/>
      <c r="BE62" s="99"/>
      <c r="BF62" s="99"/>
    </row>
    <row r="63" spans="2:58" ht="13.5">
      <c r="B63" s="106">
        <v>2006</v>
      </c>
      <c r="C63" s="83"/>
      <c r="D63" s="288">
        <v>428378</v>
      </c>
      <c r="E63" s="288">
        <v>477833</v>
      </c>
      <c r="F63" s="288">
        <v>30068</v>
      </c>
      <c r="G63" s="288">
        <v>507901</v>
      </c>
      <c r="H63" s="288">
        <v>547960</v>
      </c>
      <c r="I63" s="288">
        <v>165687</v>
      </c>
      <c r="J63" s="288">
        <v>713646</v>
      </c>
      <c r="K63" s="288">
        <v>-70127</v>
      </c>
      <c r="L63" s="288">
        <v>-54968.099999999977</v>
      </c>
      <c r="M63" s="288">
        <v>-205745</v>
      </c>
      <c r="N63" s="288">
        <v>41942</v>
      </c>
      <c r="O63" s="288">
        <v>163805</v>
      </c>
      <c r="P63" s="532" t="s">
        <v>2</v>
      </c>
      <c r="Q63" s="288">
        <v>205745</v>
      </c>
      <c r="R63" s="254">
        <v>17.3</v>
      </c>
      <c r="S63" s="254"/>
      <c r="T63" s="254">
        <v>24.3</v>
      </c>
      <c r="U63" s="254"/>
      <c r="V63" s="254">
        <v>-7</v>
      </c>
      <c r="W63" s="101"/>
      <c r="X63" s="99"/>
      <c r="Y63" s="100"/>
      <c r="Z63" s="99"/>
      <c r="AA63" s="100"/>
      <c r="AB63" s="100"/>
      <c r="AC63" s="100"/>
      <c r="AD63" s="100"/>
      <c r="AE63" s="100"/>
      <c r="AF63" s="100"/>
      <c r="AG63" s="100"/>
      <c r="AH63" s="100"/>
      <c r="AI63" s="100"/>
      <c r="AK63" s="100"/>
      <c r="AX63" s="98"/>
      <c r="AY63" s="98"/>
      <c r="AZ63" s="98"/>
      <c r="BA63" s="98"/>
      <c r="BD63" s="99"/>
      <c r="BE63" s="99"/>
      <c r="BF63" s="99"/>
    </row>
    <row r="64" spans="2:58" ht="13.5">
      <c r="B64" s="106">
        <v>2007</v>
      </c>
      <c r="C64" s="83"/>
      <c r="D64" s="288">
        <v>508947</v>
      </c>
      <c r="E64" s="288">
        <v>565051</v>
      </c>
      <c r="F64" s="288">
        <v>30508</v>
      </c>
      <c r="G64" s="288">
        <v>595559</v>
      </c>
      <c r="H64" s="288">
        <v>622758</v>
      </c>
      <c r="I64" s="288">
        <v>218846</v>
      </c>
      <c r="J64" s="288">
        <v>841604</v>
      </c>
      <c r="K64" s="288">
        <v>-57707</v>
      </c>
      <c r="L64" s="288">
        <v>-63364</v>
      </c>
      <c r="M64" s="288">
        <v>-246045</v>
      </c>
      <c r="N64" s="288">
        <v>100907</v>
      </c>
      <c r="O64" s="288">
        <v>145137</v>
      </c>
      <c r="P64" s="532" t="s">
        <v>2</v>
      </c>
      <c r="Q64" s="288">
        <v>246045</v>
      </c>
      <c r="R64" s="254">
        <v>16.600000000000001</v>
      </c>
      <c r="S64" s="254"/>
      <c r="T64" s="254">
        <v>23.5</v>
      </c>
      <c r="U64" s="254"/>
      <c r="V64" s="254">
        <v>-6.9</v>
      </c>
      <c r="W64" s="101"/>
      <c r="X64" s="99"/>
      <c r="Y64" s="100"/>
      <c r="Z64" s="99"/>
      <c r="AA64" s="100"/>
      <c r="AB64" s="100"/>
      <c r="AC64" s="100"/>
      <c r="AD64" s="100"/>
      <c r="AE64" s="100"/>
      <c r="AF64" s="100"/>
      <c r="AG64" s="100"/>
      <c r="AH64" s="100"/>
      <c r="AI64" s="100"/>
      <c r="AK64" s="100"/>
      <c r="AX64" s="98"/>
      <c r="AY64" s="98"/>
      <c r="AZ64" s="98"/>
      <c r="BA64" s="98"/>
      <c r="BD64" s="99"/>
      <c r="BE64" s="99"/>
      <c r="BF64" s="99"/>
    </row>
    <row r="65" spans="2:58" ht="13.5">
      <c r="B65" s="106">
        <v>2008</v>
      </c>
      <c r="C65" s="83"/>
      <c r="D65" s="288">
        <v>585621</v>
      </c>
      <c r="E65" s="288">
        <v>655259</v>
      </c>
      <c r="F65" s="288">
        <v>31222</v>
      </c>
      <c r="G65" s="288">
        <v>686482</v>
      </c>
      <c r="H65" s="288">
        <v>743710</v>
      </c>
      <c r="I65" s="288">
        <v>252416</v>
      </c>
      <c r="J65" s="288">
        <v>996126</v>
      </c>
      <c r="K65" s="288">
        <v>-88450</v>
      </c>
      <c r="L65" s="288">
        <v>-97169</v>
      </c>
      <c r="M65" s="288">
        <v>-309644</v>
      </c>
      <c r="N65" s="288">
        <v>-4643</v>
      </c>
      <c r="O65" s="288">
        <v>314287</v>
      </c>
      <c r="P65" s="532" t="s">
        <v>2</v>
      </c>
      <c r="Q65" s="288">
        <v>309643</v>
      </c>
      <c r="R65" s="254">
        <v>15.6</v>
      </c>
      <c r="S65" s="254"/>
      <c r="T65" s="254">
        <v>22.6</v>
      </c>
      <c r="U65" s="254"/>
      <c r="V65" s="254">
        <v>-7</v>
      </c>
      <c r="W65" s="101"/>
      <c r="X65" s="99"/>
      <c r="Y65" s="100"/>
      <c r="Z65" s="99"/>
      <c r="AA65" s="100"/>
      <c r="AB65" s="100"/>
      <c r="AC65" s="100"/>
      <c r="AD65" s="100"/>
      <c r="AE65" s="100"/>
      <c r="AF65" s="100"/>
      <c r="AG65" s="100"/>
      <c r="AH65" s="100"/>
      <c r="AI65" s="100"/>
      <c r="AK65" s="100"/>
      <c r="AX65" s="98"/>
      <c r="AY65" s="98"/>
      <c r="AZ65" s="98"/>
      <c r="BA65" s="98"/>
      <c r="BD65" s="99"/>
      <c r="BE65" s="99"/>
      <c r="BF65" s="99"/>
    </row>
    <row r="66" spans="2:58" ht="13.5">
      <c r="B66" s="106">
        <v>2009</v>
      </c>
      <c r="C66" s="83"/>
      <c r="D66" s="288">
        <v>618933</v>
      </c>
      <c r="E66" s="288">
        <v>699644</v>
      </c>
      <c r="F66" s="288">
        <v>25922</v>
      </c>
      <c r="G66" s="288">
        <v>725566</v>
      </c>
      <c r="H66" s="288">
        <v>879575</v>
      </c>
      <c r="I66" s="288">
        <v>322352</v>
      </c>
      <c r="J66" s="288">
        <v>1201927</v>
      </c>
      <c r="K66" s="288">
        <v>-179931</v>
      </c>
      <c r="L66" s="288">
        <v>-166686</v>
      </c>
      <c r="M66" s="288">
        <v>-476361</v>
      </c>
      <c r="N66" s="288">
        <v>230807</v>
      </c>
      <c r="O66" s="288">
        <v>245554</v>
      </c>
      <c r="P66" s="532" t="s">
        <v>2</v>
      </c>
      <c r="Q66" s="288">
        <v>476361</v>
      </c>
      <c r="R66" s="254">
        <v>15</v>
      </c>
      <c r="S66" s="254"/>
      <c r="T66" s="254">
        <v>24.9</v>
      </c>
      <c r="U66" s="254"/>
      <c r="V66" s="254">
        <v>-9.9</v>
      </c>
      <c r="W66" s="101"/>
      <c r="X66" s="99"/>
      <c r="Y66" s="100"/>
      <c r="Z66" s="99"/>
      <c r="AA66" s="100"/>
      <c r="AB66" s="100"/>
      <c r="AC66" s="100"/>
      <c r="AD66" s="100"/>
      <c r="AE66" s="100"/>
      <c r="AF66" s="100"/>
      <c r="AG66" s="100"/>
      <c r="AH66" s="100"/>
      <c r="AI66" s="100"/>
      <c r="AK66" s="100"/>
      <c r="AP66" s="98"/>
      <c r="AQ66" s="98"/>
      <c r="AR66" s="98"/>
      <c r="AS66" s="98"/>
      <c r="AT66" s="98"/>
      <c r="AU66" s="98"/>
      <c r="AV66" s="98"/>
      <c r="AW66" s="98"/>
      <c r="AX66" s="98"/>
      <c r="AY66" s="98"/>
      <c r="AZ66" s="98"/>
      <c r="BA66" s="98"/>
      <c r="BD66" s="99"/>
      <c r="BE66" s="99"/>
      <c r="BF66" s="99"/>
    </row>
    <row r="67" spans="2:58" ht="13.5">
      <c r="B67" s="570">
        <v>2010</v>
      </c>
      <c r="C67" s="548"/>
      <c r="D67" s="550">
        <v>724747</v>
      </c>
      <c r="E67" s="550">
        <v>817279</v>
      </c>
      <c r="F67" s="550">
        <v>16909</v>
      </c>
      <c r="G67" s="550">
        <v>834188</v>
      </c>
      <c r="H67" s="550">
        <v>937094</v>
      </c>
      <c r="I67" s="550">
        <v>343111</v>
      </c>
      <c r="J67" s="550">
        <v>1280205</v>
      </c>
      <c r="K67" s="550">
        <v>-119815</v>
      </c>
      <c r="L67" s="550">
        <v>-93424.5</v>
      </c>
      <c r="M67" s="550">
        <v>-446017</v>
      </c>
      <c r="N67" s="550">
        <v>243788</v>
      </c>
      <c r="O67" s="550">
        <v>202229</v>
      </c>
      <c r="P67" s="549" t="s">
        <v>2</v>
      </c>
      <c r="Q67" s="550">
        <v>446017</v>
      </c>
      <c r="R67" s="545">
        <v>12.6</v>
      </c>
      <c r="S67" s="545"/>
      <c r="T67" s="545">
        <v>19.3</v>
      </c>
      <c r="U67" s="545"/>
      <c r="V67" s="545">
        <v>-6.7</v>
      </c>
      <c r="W67" s="96"/>
      <c r="X67" s="99"/>
      <c r="Y67" s="100"/>
      <c r="Z67" s="99"/>
      <c r="AA67" s="100"/>
      <c r="AB67" s="100"/>
      <c r="AC67" s="100"/>
      <c r="AD67" s="100"/>
      <c r="AE67" s="100"/>
      <c r="AF67" s="100"/>
      <c r="AG67" s="100"/>
      <c r="AH67" s="100"/>
      <c r="AI67" s="100"/>
      <c r="AK67" s="100"/>
      <c r="AP67" s="98"/>
      <c r="AQ67" s="98"/>
      <c r="AR67" s="98"/>
      <c r="AS67" s="98"/>
      <c r="AT67" s="98"/>
      <c r="AU67" s="98"/>
      <c r="AV67" s="98"/>
      <c r="AW67" s="98"/>
      <c r="AX67" s="98"/>
      <c r="AY67" s="98"/>
      <c r="AZ67" s="98"/>
      <c r="BA67" s="98"/>
      <c r="BD67" s="99"/>
      <c r="BE67" s="99"/>
      <c r="BF67" s="99"/>
    </row>
    <row r="68" spans="2:58" ht="13.5">
      <c r="B68" s="570">
        <v>2011</v>
      </c>
      <c r="C68" s="548"/>
      <c r="D68" s="550">
        <v>845697</v>
      </c>
      <c r="E68" s="550">
        <v>967862</v>
      </c>
      <c r="F68" s="550">
        <v>15140.83535499</v>
      </c>
      <c r="G68" s="550">
        <v>983002.83535498998</v>
      </c>
      <c r="H68" s="550">
        <v>1024906</v>
      </c>
      <c r="I68" s="550">
        <v>408276</v>
      </c>
      <c r="J68" s="550">
        <v>1433182</v>
      </c>
      <c r="K68" s="550">
        <v>-57043</v>
      </c>
      <c r="L68" s="550">
        <v>-93481</v>
      </c>
      <c r="M68" s="550">
        <v>-450180.16464501002</v>
      </c>
      <c r="N68" s="550">
        <v>218956.4</v>
      </c>
      <c r="O68" s="550">
        <v>231223.68388604</v>
      </c>
      <c r="P68" s="549" t="s">
        <v>2</v>
      </c>
      <c r="Q68" s="550">
        <v>450180.08388604003</v>
      </c>
      <c r="R68" s="545">
        <v>13.1</v>
      </c>
      <c r="S68" s="545"/>
      <c r="T68" s="545">
        <v>19.100000000000001</v>
      </c>
      <c r="U68" s="545"/>
      <c r="V68" s="545">
        <v>-6</v>
      </c>
      <c r="W68" s="96"/>
      <c r="X68" s="99"/>
      <c r="Y68" s="100"/>
      <c r="Z68" s="99"/>
      <c r="AA68" s="100"/>
      <c r="AB68" s="100"/>
      <c r="AC68" s="100"/>
      <c r="AD68" s="100"/>
      <c r="AE68" s="100"/>
      <c r="AF68" s="100"/>
      <c r="AG68" s="100"/>
      <c r="AH68" s="100"/>
      <c r="AI68" s="100"/>
      <c r="AK68" s="100"/>
      <c r="AP68" s="98"/>
      <c r="AQ68" s="98"/>
      <c r="AR68" s="98"/>
      <c r="AS68" s="98"/>
      <c r="AT68" s="98"/>
      <c r="AU68" s="98"/>
      <c r="AV68" s="98"/>
      <c r="AW68" s="98"/>
      <c r="AX68" s="98"/>
      <c r="AY68" s="98"/>
      <c r="AZ68" s="98"/>
      <c r="BA68" s="98"/>
      <c r="BC68" s="98"/>
      <c r="BD68" s="99"/>
      <c r="BE68" s="99"/>
      <c r="BF68" s="99"/>
    </row>
    <row r="69" spans="2:58" ht="13.5">
      <c r="B69" s="570">
        <v>2012</v>
      </c>
      <c r="C69" s="548"/>
      <c r="D69" s="550">
        <v>908913</v>
      </c>
      <c r="E69" s="550">
        <v>1051460.3999999999</v>
      </c>
      <c r="F69" s="550">
        <v>16071.4</v>
      </c>
      <c r="G69" s="550">
        <v>1067531.7999999998</v>
      </c>
      <c r="H69" s="550">
        <v>1131023</v>
      </c>
      <c r="I69" s="550">
        <v>425476</v>
      </c>
      <c r="J69" s="550">
        <v>1556499</v>
      </c>
      <c r="K69" s="550">
        <v>-79562.600000000093</v>
      </c>
      <c r="L69" s="550">
        <v>-80469.215031029889</v>
      </c>
      <c r="M69" s="550">
        <v>-488967.20000000019</v>
      </c>
      <c r="N69" s="550">
        <v>286455.40000000002</v>
      </c>
      <c r="O69" s="550">
        <v>202511.4</v>
      </c>
      <c r="P69" s="549" t="s">
        <v>2</v>
      </c>
      <c r="Q69" s="550">
        <v>488966.80000000005</v>
      </c>
      <c r="R69" s="545">
        <v>11.9</v>
      </c>
      <c r="S69" s="545"/>
      <c r="T69" s="545">
        <v>17.3</v>
      </c>
      <c r="U69" s="545"/>
      <c r="V69" s="545">
        <v>-5.4</v>
      </c>
      <c r="W69" s="96"/>
      <c r="X69" s="99"/>
      <c r="Y69" s="100"/>
      <c r="Z69" s="99"/>
      <c r="AA69" s="100"/>
      <c r="AB69" s="100"/>
      <c r="AC69" s="100"/>
      <c r="AD69" s="100"/>
      <c r="AE69" s="100"/>
      <c r="AF69" s="100"/>
      <c r="AG69" s="100"/>
      <c r="AH69" s="100"/>
      <c r="AI69" s="100"/>
      <c r="AK69" s="100"/>
      <c r="AP69" s="98"/>
      <c r="AQ69" s="98"/>
      <c r="AR69" s="98"/>
      <c r="AS69" s="98"/>
      <c r="AT69" s="98"/>
      <c r="AU69" s="98"/>
      <c r="AV69" s="98"/>
      <c r="AW69" s="98"/>
      <c r="AX69" s="98"/>
      <c r="AY69" s="98"/>
      <c r="AZ69" s="98"/>
      <c r="BA69" s="98"/>
      <c r="BC69" s="98"/>
      <c r="BD69" s="99"/>
      <c r="BE69" s="99"/>
      <c r="BF69" s="99"/>
    </row>
    <row r="70" spans="2:58" ht="13.5">
      <c r="B70" s="570">
        <v>2013</v>
      </c>
      <c r="C70" s="548"/>
      <c r="D70" s="550">
        <v>1005894.5499084798</v>
      </c>
      <c r="E70" s="550">
        <v>1137446.6680517897</v>
      </c>
      <c r="F70" s="550">
        <v>15858.996166499999</v>
      </c>
      <c r="G70" s="550">
        <v>1153305.6642182898</v>
      </c>
      <c r="H70" s="550">
        <v>1205180.0495068699</v>
      </c>
      <c r="I70" s="550">
        <v>464215.92223189026</v>
      </c>
      <c r="J70" s="550">
        <v>1669395.9717387601</v>
      </c>
      <c r="K70" s="550">
        <v>-67733.381455080118</v>
      </c>
      <c r="L70" s="550">
        <v>-72083.37752047088</v>
      </c>
      <c r="M70" s="550">
        <v>-516090.30752047035</v>
      </c>
      <c r="N70" s="550">
        <v>123700.06036806417</v>
      </c>
      <c r="O70" s="550">
        <v>392390.31715240644</v>
      </c>
      <c r="P70" s="549" t="s">
        <v>2</v>
      </c>
      <c r="Q70" s="550">
        <v>516090.37752047059</v>
      </c>
      <c r="R70" s="545">
        <v>11.6</v>
      </c>
      <c r="S70" s="545"/>
      <c r="T70" s="545">
        <v>16.8</v>
      </c>
      <c r="U70" s="545"/>
      <c r="V70" s="545">
        <v>-5.2</v>
      </c>
      <c r="W70" s="96"/>
      <c r="X70" s="99"/>
      <c r="Y70" s="100"/>
      <c r="Z70" s="99"/>
      <c r="AA70" s="100"/>
      <c r="AB70" s="100"/>
      <c r="AC70" s="100"/>
      <c r="AD70" s="100"/>
      <c r="AE70" s="100"/>
      <c r="AF70" s="100"/>
      <c r="AG70" s="100"/>
      <c r="AH70" s="100"/>
      <c r="AI70" s="100"/>
      <c r="AK70" s="100"/>
      <c r="AP70" s="98"/>
      <c r="AQ70" s="98"/>
      <c r="AR70" s="98"/>
      <c r="AS70" s="98"/>
      <c r="AT70" s="98"/>
      <c r="AU70" s="98"/>
      <c r="AV70" s="98"/>
      <c r="AW70" s="98"/>
      <c r="AX70" s="98"/>
      <c r="AY70" s="98"/>
      <c r="AZ70" s="98"/>
      <c r="BA70" s="98"/>
      <c r="BC70" s="98"/>
      <c r="BD70" s="99"/>
      <c r="BE70" s="99"/>
      <c r="BF70" s="99"/>
    </row>
    <row r="71" spans="2:58" ht="13.5">
      <c r="B71" s="570">
        <v>2014</v>
      </c>
      <c r="C71" s="548"/>
      <c r="D71" s="550">
        <v>1050362</v>
      </c>
      <c r="E71" s="550">
        <v>1195206</v>
      </c>
      <c r="F71" s="550">
        <v>9415</v>
      </c>
      <c r="G71" s="550">
        <v>1204621</v>
      </c>
      <c r="H71" s="550">
        <v>1322898</v>
      </c>
      <c r="I71" s="550">
        <v>472967</v>
      </c>
      <c r="J71" s="550">
        <v>1795865</v>
      </c>
      <c r="K71" s="550">
        <v>-127692</v>
      </c>
      <c r="L71" s="550">
        <v>-154849</v>
      </c>
      <c r="M71" s="550">
        <v>-591244</v>
      </c>
      <c r="N71" s="550">
        <v>212523</v>
      </c>
      <c r="O71" s="550">
        <v>378721</v>
      </c>
      <c r="P71" s="549" t="s">
        <v>2</v>
      </c>
      <c r="Q71" s="550">
        <v>591244</v>
      </c>
      <c r="R71" s="553">
        <v>11.2</v>
      </c>
      <c r="S71" s="553"/>
      <c r="T71" s="553">
        <v>16.7</v>
      </c>
      <c r="U71" s="553"/>
      <c r="V71" s="549">
        <v>-5.5</v>
      </c>
      <c r="W71" s="96"/>
      <c r="X71" s="99"/>
      <c r="Y71" s="100"/>
      <c r="Z71" s="99"/>
      <c r="AA71" s="100"/>
      <c r="AB71" s="100"/>
      <c r="AC71" s="100"/>
      <c r="AD71" s="100"/>
      <c r="AE71" s="100"/>
      <c r="AF71" s="100"/>
      <c r="AG71" s="100"/>
      <c r="AH71" s="100"/>
      <c r="AI71" s="100"/>
      <c r="AK71" s="100"/>
      <c r="AP71" s="98"/>
      <c r="AQ71" s="98"/>
      <c r="AR71" s="98"/>
      <c r="AS71" s="98"/>
      <c r="AT71" s="98"/>
      <c r="AU71" s="98"/>
      <c r="AV71" s="98"/>
      <c r="AW71" s="98"/>
      <c r="AX71" s="98"/>
      <c r="AY71" s="98"/>
      <c r="AZ71" s="98"/>
      <c r="BA71" s="98"/>
      <c r="BC71" s="98"/>
      <c r="BD71" s="99"/>
      <c r="BE71" s="99"/>
      <c r="BF71" s="99"/>
    </row>
    <row r="72" spans="2:58" ht="13.5">
      <c r="B72" s="106">
        <v>2015</v>
      </c>
      <c r="C72" s="83"/>
      <c r="D72" s="288">
        <v>1355779</v>
      </c>
      <c r="E72" s="288">
        <v>1454878</v>
      </c>
      <c r="F72" s="288">
        <v>6014</v>
      </c>
      <c r="G72" s="288">
        <v>1460892</v>
      </c>
      <c r="H72" s="288">
        <v>1701658</v>
      </c>
      <c r="I72" s="288">
        <v>588737</v>
      </c>
      <c r="J72" s="288">
        <v>2290394</v>
      </c>
      <c r="K72" s="288">
        <v>-246779</v>
      </c>
      <c r="L72" s="288">
        <v>-319828</v>
      </c>
      <c r="M72" s="288">
        <v>-829502</v>
      </c>
      <c r="N72" s="288">
        <v>236803</v>
      </c>
      <c r="O72" s="288">
        <v>592699</v>
      </c>
      <c r="P72" s="532" t="s">
        <v>2</v>
      </c>
      <c r="Q72" s="288">
        <v>829502</v>
      </c>
      <c r="R72" s="253">
        <v>12.6</v>
      </c>
      <c r="S72" s="253"/>
      <c r="T72" s="253">
        <v>19.8</v>
      </c>
      <c r="U72" s="253"/>
      <c r="V72" s="253">
        <v>-7.2</v>
      </c>
      <c r="W72" s="101"/>
      <c r="X72" s="99"/>
      <c r="Y72" s="100"/>
      <c r="Z72" s="99"/>
      <c r="AA72" s="100"/>
      <c r="AB72" s="100"/>
      <c r="AC72" s="100"/>
      <c r="AD72" s="100"/>
      <c r="AE72" s="100"/>
      <c r="AF72" s="100"/>
      <c r="AG72" s="100"/>
      <c r="AH72" s="100"/>
      <c r="AI72" s="100"/>
      <c r="AK72" s="100"/>
      <c r="AX72" s="98"/>
      <c r="AY72" s="98"/>
      <c r="AZ72" s="98"/>
      <c r="BA72" s="98"/>
      <c r="BC72" s="98"/>
      <c r="BD72" s="99"/>
      <c r="BE72" s="99"/>
      <c r="BF72" s="99"/>
    </row>
    <row r="73" spans="2:58" ht="13.5">
      <c r="B73" s="106">
        <v>2016</v>
      </c>
      <c r="C73" s="83"/>
      <c r="D73" s="288">
        <v>1463689</v>
      </c>
      <c r="E73" s="288">
        <v>1686062</v>
      </c>
      <c r="F73" s="288">
        <v>7496</v>
      </c>
      <c r="G73" s="288">
        <v>1693558</v>
      </c>
      <c r="H73" s="288">
        <v>1757782</v>
      </c>
      <c r="I73" s="288">
        <v>576101</v>
      </c>
      <c r="J73" s="288">
        <v>2333883</v>
      </c>
      <c r="K73" s="288">
        <v>-71719</v>
      </c>
      <c r="L73" s="288">
        <v>-29430</v>
      </c>
      <c r="M73" s="288">
        <v>-640325</v>
      </c>
      <c r="N73" s="288">
        <v>391914</v>
      </c>
      <c r="O73" s="288">
        <v>248411</v>
      </c>
      <c r="P73" s="532" t="s">
        <v>2</v>
      </c>
      <c r="Q73" s="288">
        <v>640325</v>
      </c>
      <c r="R73" s="253">
        <v>13.2</v>
      </c>
      <c r="S73" s="253"/>
      <c r="T73" s="253">
        <v>18.2</v>
      </c>
      <c r="U73" s="253"/>
      <c r="V73" s="253">
        <v>-5</v>
      </c>
      <c r="W73" s="101"/>
      <c r="X73" s="99"/>
      <c r="Y73" s="100"/>
      <c r="Z73" s="99"/>
      <c r="AA73" s="100"/>
      <c r="AB73" s="100"/>
      <c r="AC73" s="100"/>
      <c r="AD73" s="100"/>
      <c r="AE73" s="100"/>
      <c r="AF73" s="100"/>
      <c r="AG73" s="100"/>
      <c r="AH73" s="100"/>
      <c r="AI73" s="100"/>
      <c r="AK73" s="100"/>
      <c r="AX73" s="98"/>
      <c r="AY73" s="98"/>
      <c r="AZ73" s="98"/>
      <c r="BA73" s="98"/>
      <c r="BC73" s="98"/>
      <c r="BD73" s="99"/>
      <c r="BE73" s="99"/>
      <c r="BF73" s="99"/>
    </row>
    <row r="74" spans="2:58" ht="13.5">
      <c r="B74" s="106">
        <v>2017</v>
      </c>
      <c r="C74" s="83"/>
      <c r="D74" s="288">
        <v>1670178</v>
      </c>
      <c r="E74" s="288">
        <v>1831531</v>
      </c>
      <c r="F74" s="288">
        <v>8031</v>
      </c>
      <c r="G74" s="288">
        <v>1839562</v>
      </c>
      <c r="H74" s="288">
        <v>1927693</v>
      </c>
      <c r="I74" s="288">
        <v>645363</v>
      </c>
      <c r="J74" s="288">
        <v>2573056</v>
      </c>
      <c r="K74" s="288">
        <v>-96162</v>
      </c>
      <c r="L74" s="288">
        <v>2071</v>
      </c>
      <c r="M74" s="288">
        <v>-733494</v>
      </c>
      <c r="N74" s="288">
        <v>439243</v>
      </c>
      <c r="O74" s="288">
        <v>294251</v>
      </c>
      <c r="P74" s="532" t="s">
        <v>2</v>
      </c>
      <c r="Q74" s="288">
        <v>733494</v>
      </c>
      <c r="R74" s="253">
        <v>12.8</v>
      </c>
      <c r="S74" s="253"/>
      <c r="T74" s="253">
        <v>17.899999999999999</v>
      </c>
      <c r="U74" s="253"/>
      <c r="V74" s="253">
        <v>-5.0999999999999996</v>
      </c>
      <c r="W74" s="101"/>
      <c r="X74" s="99"/>
      <c r="Y74" s="100"/>
      <c r="Z74" s="99"/>
      <c r="AA74" s="100"/>
      <c r="AB74" s="100"/>
      <c r="AC74" s="100"/>
      <c r="AD74" s="100"/>
      <c r="AE74" s="100"/>
      <c r="AF74" s="100"/>
      <c r="AG74" s="100"/>
      <c r="AH74" s="100"/>
      <c r="AI74" s="100"/>
      <c r="AK74" s="100"/>
      <c r="AX74" s="98"/>
      <c r="AY74" s="98"/>
      <c r="AZ74" s="98"/>
      <c r="BA74" s="98"/>
      <c r="BC74" s="98"/>
      <c r="BD74" s="99"/>
      <c r="BE74" s="99"/>
      <c r="BF74" s="99"/>
    </row>
    <row r="75" spans="2:58" ht="13.5">
      <c r="B75" s="106">
        <v>2018</v>
      </c>
      <c r="C75" s="83"/>
      <c r="D75" s="288">
        <v>1712318</v>
      </c>
      <c r="E75" s="288">
        <v>1919973</v>
      </c>
      <c r="F75" s="288">
        <v>12486</v>
      </c>
      <c r="G75" s="288">
        <v>1932459</v>
      </c>
      <c r="H75" s="288">
        <v>2089713</v>
      </c>
      <c r="I75" s="288">
        <v>603515</v>
      </c>
      <c r="J75" s="288">
        <v>2693228</v>
      </c>
      <c r="K75" s="288">
        <v>-169740</v>
      </c>
      <c r="L75" s="288">
        <v>91421</v>
      </c>
      <c r="M75" s="288">
        <v>-760769</v>
      </c>
      <c r="N75" s="288">
        <v>323535</v>
      </c>
      <c r="O75" s="288">
        <v>437234</v>
      </c>
      <c r="P75" s="532" t="s">
        <v>2</v>
      </c>
      <c r="Q75" s="288">
        <v>760769</v>
      </c>
      <c r="R75" s="253">
        <v>12.6</v>
      </c>
      <c r="S75" s="253"/>
      <c r="T75" s="253">
        <v>17.5</v>
      </c>
      <c r="U75" s="253"/>
      <c r="V75" s="253">
        <v>-5</v>
      </c>
      <c r="W75" s="101"/>
      <c r="X75" s="99"/>
      <c r="Y75" s="100"/>
      <c r="Z75" s="99"/>
      <c r="AA75" s="100"/>
      <c r="AB75" s="100"/>
      <c r="AC75" s="100"/>
      <c r="AD75" s="100"/>
      <c r="AE75" s="100"/>
      <c r="AF75" s="100"/>
      <c r="AG75" s="100"/>
      <c r="AH75" s="100"/>
      <c r="AI75" s="100"/>
      <c r="AK75" s="100"/>
      <c r="AX75" s="98"/>
      <c r="AY75" s="98"/>
      <c r="AZ75" s="98"/>
      <c r="BA75" s="98"/>
      <c r="BC75" s="98"/>
      <c r="BD75" s="99"/>
      <c r="BE75" s="99"/>
      <c r="BF75" s="99"/>
    </row>
    <row r="76" spans="2:58" ht="13.5">
      <c r="B76" s="106">
        <v>2019</v>
      </c>
      <c r="C76" s="83" t="s">
        <v>234</v>
      </c>
      <c r="D76" s="288">
        <v>1734925</v>
      </c>
      <c r="E76" s="288">
        <v>1890899</v>
      </c>
      <c r="F76" s="288">
        <v>7909</v>
      </c>
      <c r="G76" s="288">
        <v>1898808</v>
      </c>
      <c r="H76" s="288">
        <v>2424582</v>
      </c>
      <c r="I76" s="288">
        <v>913314</v>
      </c>
      <c r="J76" s="288">
        <v>3337896</v>
      </c>
      <c r="K76" s="288">
        <v>-533683</v>
      </c>
      <c r="L76" s="288">
        <v>-537736</v>
      </c>
      <c r="M76" s="288">
        <v>-1439088</v>
      </c>
      <c r="N76" s="288">
        <v>542641</v>
      </c>
      <c r="O76" s="288">
        <v>896448</v>
      </c>
      <c r="P76" s="532" t="s">
        <v>2</v>
      </c>
      <c r="Q76" s="288">
        <v>1439088</v>
      </c>
      <c r="R76" s="253">
        <v>11.9</v>
      </c>
      <c r="S76" s="253"/>
      <c r="T76" s="253">
        <v>21</v>
      </c>
      <c r="U76" s="253"/>
      <c r="V76" s="253">
        <v>-9</v>
      </c>
      <c r="W76" s="101"/>
      <c r="X76" s="99"/>
      <c r="Y76" s="100"/>
      <c r="Z76" s="99"/>
      <c r="AA76" s="100"/>
      <c r="AB76" s="100"/>
      <c r="AC76" s="100"/>
      <c r="AD76" s="100"/>
      <c r="AE76" s="100"/>
      <c r="AF76" s="100"/>
      <c r="AG76" s="100"/>
      <c r="AH76" s="100"/>
      <c r="AI76" s="100"/>
      <c r="AK76" s="100"/>
      <c r="AX76" s="98"/>
      <c r="AY76" s="98"/>
      <c r="AZ76" s="98"/>
      <c r="BA76" s="98"/>
      <c r="BC76" s="98"/>
      <c r="BD76" s="99"/>
      <c r="BE76" s="99"/>
      <c r="BF76" s="99"/>
    </row>
    <row r="77" spans="2:58" ht="13.5">
      <c r="B77" s="570">
        <v>2020</v>
      </c>
      <c r="C77" s="548"/>
      <c r="D77" s="550">
        <v>1216542</v>
      </c>
      <c r="E77" s="550">
        <v>1367960</v>
      </c>
      <c r="F77" s="550">
        <v>5348</v>
      </c>
      <c r="G77" s="550">
        <v>1373308</v>
      </c>
      <c r="H77" s="550">
        <v>2548359</v>
      </c>
      <c r="I77" s="550">
        <v>492638</v>
      </c>
      <c r="J77" s="550">
        <v>3040996</v>
      </c>
      <c r="K77" s="550">
        <v>-1180399</v>
      </c>
      <c r="L77" s="550">
        <v>-687386</v>
      </c>
      <c r="M77" s="550">
        <v>-1667688</v>
      </c>
      <c r="N77" s="550">
        <v>-83199</v>
      </c>
      <c r="O77" s="550">
        <v>1750887</v>
      </c>
      <c r="P77" s="549" t="s">
        <v>2</v>
      </c>
      <c r="Q77" s="550">
        <v>1667688</v>
      </c>
      <c r="R77" s="553">
        <v>8.8000000000000007</v>
      </c>
      <c r="S77" s="553" t="s">
        <v>235</v>
      </c>
      <c r="T77" s="553">
        <v>19.399999999999999</v>
      </c>
      <c r="U77" s="553" t="s">
        <v>235</v>
      </c>
      <c r="V77" s="571" t="s">
        <v>236</v>
      </c>
      <c r="W77" s="96" t="s">
        <v>237</v>
      </c>
      <c r="X77" s="99"/>
      <c r="Y77" s="100"/>
      <c r="Z77" s="99"/>
      <c r="AA77" s="100"/>
      <c r="AB77" s="100"/>
      <c r="AC77" s="100"/>
      <c r="AD77" s="100"/>
      <c r="AE77" s="100"/>
      <c r="AF77" s="100"/>
      <c r="AG77" s="100"/>
      <c r="AH77" s="100"/>
      <c r="AI77" s="100"/>
      <c r="AK77" s="100"/>
      <c r="AW77" s="100"/>
      <c r="AX77" s="98"/>
      <c r="AY77" s="98"/>
      <c r="AZ77" s="98"/>
      <c r="BA77" s="98"/>
      <c r="BC77" s="98"/>
      <c r="BD77" s="99"/>
      <c r="BE77" s="99"/>
      <c r="BF77" s="99"/>
    </row>
    <row r="78" spans="2:58" ht="13.5">
      <c r="B78" s="570">
        <v>2021</v>
      </c>
      <c r="C78" s="548"/>
      <c r="D78" s="550">
        <v>1298019</v>
      </c>
      <c r="E78" s="550">
        <v>1457071</v>
      </c>
      <c r="F78" s="550">
        <v>6740</v>
      </c>
      <c r="G78" s="550">
        <v>1463810</v>
      </c>
      <c r="H78" s="550">
        <v>2747512</v>
      </c>
      <c r="I78" s="550">
        <v>774223</v>
      </c>
      <c r="J78" s="550">
        <v>3521735</v>
      </c>
      <c r="K78" s="550">
        <v>-1290441</v>
      </c>
      <c r="L78" s="550">
        <v>-1009542</v>
      </c>
      <c r="M78" s="550">
        <v>-2057925</v>
      </c>
      <c r="N78" s="550">
        <v>-13901</v>
      </c>
      <c r="O78" s="550">
        <v>2071826</v>
      </c>
      <c r="P78" s="549" t="s">
        <v>2</v>
      </c>
      <c r="Q78" s="550">
        <v>2057925</v>
      </c>
      <c r="R78" s="553">
        <v>8.3000000000000007</v>
      </c>
      <c r="S78" s="553" t="s">
        <v>235</v>
      </c>
      <c r="T78" s="553">
        <v>20</v>
      </c>
      <c r="U78" s="553" t="s">
        <v>237</v>
      </c>
      <c r="V78" s="571" t="s">
        <v>238</v>
      </c>
      <c r="W78" s="96" t="s">
        <v>237</v>
      </c>
      <c r="X78" s="99"/>
      <c r="Y78" s="100"/>
      <c r="Z78" s="99"/>
      <c r="AA78" s="100"/>
      <c r="AB78" s="100"/>
      <c r="AC78" s="100"/>
      <c r="AD78" s="100"/>
      <c r="AE78" s="100"/>
      <c r="AF78" s="100"/>
      <c r="AG78" s="100"/>
      <c r="AH78" s="100"/>
      <c r="AI78" s="100"/>
      <c r="AK78" s="100"/>
      <c r="AX78" s="98"/>
      <c r="AY78" s="98"/>
      <c r="AZ78" s="98"/>
      <c r="BA78" s="98"/>
      <c r="BC78" s="98"/>
      <c r="BD78" s="99"/>
      <c r="BE78" s="99"/>
      <c r="BF78" s="99"/>
    </row>
    <row r="79" spans="2:58" ht="13.5">
      <c r="B79" s="570">
        <v>2022</v>
      </c>
      <c r="C79" s="548"/>
      <c r="D79" s="550">
        <v>1751132</v>
      </c>
      <c r="E79" s="550">
        <v>1979184</v>
      </c>
      <c r="F79" s="550">
        <v>33405</v>
      </c>
      <c r="G79" s="550">
        <v>2012589</v>
      </c>
      <c r="H79" s="550">
        <v>3519633</v>
      </c>
      <c r="I79" s="550">
        <v>952923</v>
      </c>
      <c r="J79" s="550">
        <v>4472556</v>
      </c>
      <c r="K79" s="550">
        <v>-1540448</v>
      </c>
      <c r="L79" s="550">
        <v>-894777</v>
      </c>
      <c r="M79" s="550">
        <v>-2459967</v>
      </c>
      <c r="N79" s="550">
        <v>424822</v>
      </c>
      <c r="O79" s="550">
        <v>2035145</v>
      </c>
      <c r="P79" s="549" t="s">
        <v>2</v>
      </c>
      <c r="Q79" s="550">
        <v>2459967</v>
      </c>
      <c r="R79" s="553">
        <v>8.4</v>
      </c>
      <c r="S79" s="553" t="s">
        <v>235</v>
      </c>
      <c r="T79" s="553">
        <v>18.600000000000001</v>
      </c>
      <c r="U79" s="553" t="s">
        <v>235</v>
      </c>
      <c r="V79" s="571" t="s">
        <v>239</v>
      </c>
      <c r="W79" s="96" t="s">
        <v>237</v>
      </c>
      <c r="X79" s="99"/>
      <c r="Y79" s="100"/>
      <c r="Z79" s="99"/>
      <c r="AA79" s="100"/>
      <c r="AB79" s="100"/>
      <c r="AC79" s="100"/>
      <c r="AD79" s="100"/>
      <c r="AE79" s="100"/>
      <c r="AF79" s="100"/>
      <c r="AG79" s="100"/>
      <c r="AH79" s="100"/>
      <c r="AI79" s="100"/>
      <c r="AK79" s="100"/>
      <c r="AX79" s="98"/>
      <c r="AY79" s="98"/>
      <c r="AZ79" s="98"/>
      <c r="BA79" s="98"/>
      <c r="BC79" s="98"/>
      <c r="BD79" s="99"/>
      <c r="BE79" s="99"/>
      <c r="BF79" s="99"/>
    </row>
    <row r="80" spans="2:58" ht="13.5">
      <c r="B80" s="570">
        <v>2023</v>
      </c>
      <c r="C80" s="548" t="s">
        <v>240</v>
      </c>
      <c r="D80" s="550">
        <v>2720563.0533356299</v>
      </c>
      <c r="E80" s="550">
        <v>3048822.20803088</v>
      </c>
      <c r="F80" s="550">
        <v>25501.816999999999</v>
      </c>
      <c r="G80" s="550">
        <v>3074324.0250308798</v>
      </c>
      <c r="H80" s="550">
        <v>4699678.8098290004</v>
      </c>
      <c r="I80" s="550">
        <v>656912.27000000014</v>
      </c>
      <c r="J80" s="550">
        <v>5356591.0798290009</v>
      </c>
      <c r="K80" s="550">
        <v>-1650856.6017981204</v>
      </c>
      <c r="L80" s="550">
        <v>173332.48520187894</v>
      </c>
      <c r="M80" s="550">
        <v>-2282267.0547981211</v>
      </c>
      <c r="N80" s="566">
        <v>494655.05</v>
      </c>
      <c r="O80" s="566">
        <v>1787611.9719999996</v>
      </c>
      <c r="P80" s="572" t="s">
        <v>2</v>
      </c>
      <c r="Q80" s="566">
        <v>2282267.0219999994</v>
      </c>
      <c r="R80" s="573">
        <v>11.126895752929215</v>
      </c>
      <c r="S80" s="573"/>
      <c r="T80" s="573">
        <v>19.387101050849434</v>
      </c>
      <c r="U80" s="573"/>
      <c r="V80" s="573">
        <v>-8.2602052979202192</v>
      </c>
      <c r="W80" s="102"/>
      <c r="X80" s="99"/>
      <c r="Y80" s="100"/>
      <c r="Z80" s="99"/>
      <c r="AA80" s="100"/>
      <c r="AB80" s="100"/>
      <c r="AC80" s="100"/>
      <c r="AD80" s="100"/>
      <c r="AE80" s="100"/>
      <c r="AF80" s="100"/>
      <c r="AG80" s="100"/>
      <c r="AH80" s="100"/>
      <c r="AI80" s="100"/>
      <c r="AK80" s="100"/>
      <c r="AP80" s="98"/>
      <c r="AQ80" s="98"/>
      <c r="AR80" s="98"/>
      <c r="AS80" s="98"/>
      <c r="AT80" s="98"/>
      <c r="AU80" s="98"/>
      <c r="AV80" s="98"/>
      <c r="AW80" s="98"/>
      <c r="AX80" s="98"/>
      <c r="AY80" s="98"/>
      <c r="AZ80" s="98"/>
      <c r="BA80" s="98"/>
      <c r="BC80" s="98"/>
      <c r="BD80" s="99"/>
      <c r="BE80" s="99"/>
      <c r="BF80" s="99"/>
    </row>
    <row r="81" spans="2:23">
      <c r="B81" s="103"/>
      <c r="C81" s="104"/>
      <c r="D81" s="104"/>
      <c r="E81" s="104"/>
      <c r="F81" s="104"/>
      <c r="G81" s="104"/>
      <c r="H81" s="104"/>
      <c r="I81" s="104"/>
      <c r="J81" s="104"/>
      <c r="K81" s="104"/>
      <c r="L81" s="104"/>
      <c r="M81" s="104"/>
      <c r="Q81" s="105" t="s">
        <v>241</v>
      </c>
      <c r="R81" s="97" t="s">
        <v>242</v>
      </c>
      <c r="W81" s="101"/>
    </row>
    <row r="82" spans="2:23" s="83" customFormat="1" ht="13.5">
      <c r="B82" s="106" t="s">
        <v>243</v>
      </c>
      <c r="R82" s="83" t="s">
        <v>244</v>
      </c>
      <c r="W82" s="107"/>
    </row>
    <row r="83" spans="2:23" s="83" customFormat="1" ht="13.5">
      <c r="B83" s="106" t="s">
        <v>245</v>
      </c>
      <c r="R83" s="83" t="s">
        <v>246</v>
      </c>
      <c r="W83" s="107"/>
    </row>
    <row r="84" spans="2:23" s="83" customFormat="1" ht="13.5">
      <c r="B84" s="106" t="s">
        <v>247</v>
      </c>
      <c r="W84" s="107"/>
    </row>
    <row r="85" spans="2:23" s="83" customFormat="1" ht="25.5" customHeight="1">
      <c r="B85" s="411" t="s">
        <v>248</v>
      </c>
      <c r="C85" s="412"/>
      <c r="D85" s="412"/>
      <c r="E85" s="412"/>
      <c r="F85" s="412"/>
      <c r="G85" s="412"/>
      <c r="H85" s="412"/>
      <c r="I85" s="412"/>
      <c r="J85" s="412"/>
      <c r="K85" s="412"/>
      <c r="L85" s="412"/>
      <c r="M85" s="412"/>
      <c r="N85" s="412"/>
      <c r="O85" s="412"/>
      <c r="P85" s="412"/>
      <c r="Q85" s="412"/>
      <c r="W85" s="107"/>
    </row>
    <row r="86" spans="2:23" s="83" customFormat="1" ht="13.5">
      <c r="B86" s="106" t="s">
        <v>249</v>
      </c>
      <c r="W86" s="107"/>
    </row>
    <row r="87" spans="2:23" s="83" customFormat="1" ht="13.5">
      <c r="B87" s="106" t="s">
        <v>699</v>
      </c>
      <c r="W87" s="107"/>
    </row>
    <row r="88" spans="2:23" s="83" customFormat="1" ht="13.5">
      <c r="B88" s="106" t="s">
        <v>250</v>
      </c>
      <c r="W88" s="107"/>
    </row>
    <row r="89" spans="2:23">
      <c r="B89" s="108"/>
      <c r="C89" s="109"/>
      <c r="D89" s="109"/>
      <c r="E89" s="109"/>
      <c r="F89" s="109"/>
      <c r="G89" s="109"/>
      <c r="H89" s="109"/>
      <c r="I89" s="109"/>
      <c r="J89" s="109"/>
      <c r="K89" s="109"/>
      <c r="L89" s="109"/>
      <c r="M89" s="109"/>
      <c r="N89" s="109"/>
      <c r="O89" s="109"/>
      <c r="P89" s="109"/>
      <c r="Q89" s="109"/>
      <c r="R89" s="109"/>
      <c r="S89" s="109"/>
      <c r="T89" s="109"/>
      <c r="U89" s="109"/>
      <c r="V89" s="109"/>
      <c r="W89" s="110"/>
    </row>
    <row r="92" spans="2:23" ht="12.75" customHeight="1">
      <c r="D92" s="111"/>
    </row>
    <row r="96" spans="2:23">
      <c r="K96" s="100"/>
      <c r="L96" s="100"/>
      <c r="M96" s="100"/>
    </row>
    <row r="97" spans="11:13">
      <c r="K97" s="100"/>
      <c r="L97" s="100"/>
      <c r="M97" s="100"/>
    </row>
    <row r="98" spans="11:13">
      <c r="K98" s="100"/>
      <c r="L98" s="100"/>
      <c r="M98" s="100"/>
    </row>
    <row r="99" spans="11:13">
      <c r="K99" s="100"/>
      <c r="L99" s="100"/>
      <c r="M99" s="100"/>
    </row>
    <row r="100" spans="11:13">
      <c r="K100" s="100"/>
      <c r="L100" s="100"/>
      <c r="M100" s="100"/>
    </row>
    <row r="101" spans="11:13">
      <c r="K101" s="100"/>
      <c r="L101" s="100"/>
      <c r="M101" s="100"/>
    </row>
    <row r="102" spans="11:13">
      <c r="K102" s="100"/>
      <c r="L102" s="100"/>
      <c r="M102" s="100"/>
    </row>
    <row r="103" spans="11:13">
      <c r="K103" s="100"/>
      <c r="L103" s="100"/>
      <c r="M103" s="100"/>
    </row>
    <row r="104" spans="11:13">
      <c r="K104" s="100"/>
      <c r="L104" s="100"/>
      <c r="M104" s="100"/>
    </row>
    <row r="105" spans="11:13">
      <c r="K105" s="100"/>
      <c r="L105" s="100"/>
      <c r="M105" s="100"/>
    </row>
    <row r="106" spans="11:13">
      <c r="K106" s="100"/>
      <c r="L106" s="100"/>
      <c r="M106" s="100"/>
    </row>
    <row r="107" spans="11:13">
      <c r="K107" s="100"/>
      <c r="L107" s="100"/>
      <c r="M107" s="100"/>
    </row>
    <row r="108" spans="11:13">
      <c r="K108" s="100"/>
      <c r="L108" s="100"/>
      <c r="M108" s="100"/>
    </row>
    <row r="109" spans="11:13">
      <c r="K109" s="100"/>
      <c r="L109" s="100"/>
      <c r="M109" s="100"/>
    </row>
    <row r="110" spans="11:13">
      <c r="M110" s="100"/>
    </row>
    <row r="111" spans="11:13">
      <c r="M111" s="100"/>
    </row>
    <row r="112" spans="11:13">
      <c r="M112" s="100"/>
    </row>
    <row r="113" spans="13:13">
      <c r="M113" s="100"/>
    </row>
    <row r="114" spans="13:13">
      <c r="M114" s="100"/>
    </row>
    <row r="115" spans="13:13">
      <c r="M115" s="100"/>
    </row>
    <row r="116" spans="13:13">
      <c r="M116" s="100"/>
    </row>
    <row r="117" spans="13:13">
      <c r="M117" s="100"/>
    </row>
    <row r="118" spans="13:13">
      <c r="M118" s="100"/>
    </row>
    <row r="119" spans="13:13">
      <c r="M119" s="100"/>
    </row>
    <row r="120" spans="13:13">
      <c r="M120" s="100"/>
    </row>
    <row r="121" spans="13:13">
      <c r="M121" s="100"/>
    </row>
    <row r="122" spans="13:13">
      <c r="M122" s="100"/>
    </row>
  </sheetData>
  <mergeCells count="13">
    <mergeCell ref="B85:Q85"/>
    <mergeCell ref="R2:W2"/>
    <mergeCell ref="B3:Q3"/>
    <mergeCell ref="R3:W3"/>
    <mergeCell ref="D4:E4"/>
    <mergeCell ref="H4:J4"/>
    <mergeCell ref="N4:Q4"/>
    <mergeCell ref="R4:W4"/>
    <mergeCell ref="N5:N6"/>
    <mergeCell ref="O5:O6"/>
    <mergeCell ref="R5:S5"/>
    <mergeCell ref="T5:U5"/>
    <mergeCell ref="V5:W5"/>
  </mergeCells>
  <pageMargins left="0.7" right="0.7" top="0.75" bottom="0.75" header="0.3" footer="0.3"/>
  <pageSetup paperSize="9" scale="44" orientation="portrait"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44AC-C8B9-4DF4-8FD6-E3938A32205C}">
  <sheetPr>
    <tabColor theme="9" tint="0.79998168889431442"/>
    <pageSetUpPr fitToPage="1"/>
  </sheetPr>
  <dimension ref="A3:AP97"/>
  <sheetViews>
    <sheetView showGridLines="0" view="pageBreakPreview" topLeftCell="A2" zoomScaleNormal="100" zoomScaleSheetLayoutView="100" workbookViewId="0">
      <pane ySplit="8" topLeftCell="A11" activePane="bottomLeft" state="frozen"/>
      <selection activeCell="C96" sqref="C96:L96"/>
      <selection pane="bottomLeft" activeCell="B10" sqref="B10:T83"/>
    </sheetView>
  </sheetViews>
  <sheetFormatPr defaultRowHeight="12.75"/>
  <cols>
    <col min="1" max="1" width="4.140625" style="97" customWidth="1"/>
    <col min="2" max="2" width="3.85546875" style="147" customWidth="1"/>
    <col min="3" max="3" width="8.28515625" style="97" customWidth="1"/>
    <col min="4" max="4" width="5.28515625" style="97" customWidth="1"/>
    <col min="5" max="5" width="8.85546875" style="97" customWidth="1"/>
    <col min="6" max="6" width="7.85546875" style="97" customWidth="1"/>
    <col min="7" max="7" width="10.42578125" style="97" customWidth="1"/>
    <col min="8" max="8" width="9" style="97" customWidth="1"/>
    <col min="9" max="9" width="2.7109375" style="97" customWidth="1"/>
    <col min="10" max="10" width="9" style="97" customWidth="1"/>
    <col min="11" max="11" width="3" style="97" customWidth="1"/>
    <col min="12" max="12" width="9.5703125" style="97" customWidth="1"/>
    <col min="13" max="13" width="6.28515625" style="97" customWidth="1"/>
    <col min="14" max="14" width="9.140625" style="97" customWidth="1"/>
    <col min="15" max="15" width="5" style="97" customWidth="1"/>
    <col min="16" max="16" width="3.28515625" style="97" customWidth="1"/>
    <col min="17" max="17" width="5.42578125" style="97" customWidth="1"/>
    <col min="18" max="18" width="3.140625" style="97" customWidth="1"/>
    <col min="19" max="19" width="5.7109375" style="97" customWidth="1"/>
    <col min="20" max="20" width="6" style="101" customWidth="1"/>
    <col min="21" max="23" width="9.140625" style="97"/>
    <col min="24" max="24" width="10.140625" style="97" customWidth="1"/>
    <col min="25" max="25" width="9.140625" style="97"/>
    <col min="26" max="27" width="10.140625" style="97" customWidth="1"/>
    <col min="28" max="28" width="9.85546875" style="97" customWidth="1"/>
    <col min="29" max="263" width="9.140625" style="97"/>
    <col min="264" max="264" width="2.5703125" style="97" customWidth="1"/>
    <col min="265" max="265" width="8.28515625" style="97" customWidth="1"/>
    <col min="266" max="266" width="4" style="97" customWidth="1"/>
    <col min="267" max="268" width="9.28515625" style="97" customWidth="1"/>
    <col min="269" max="269" width="10" style="97" customWidth="1"/>
    <col min="270" max="270" width="10.140625" style="97" customWidth="1"/>
    <col min="271" max="271" width="10" style="97" customWidth="1"/>
    <col min="272" max="272" width="10.85546875" style="97" customWidth="1"/>
    <col min="273" max="273" width="12" style="97" customWidth="1"/>
    <col min="274" max="274" width="12.85546875" style="97" customWidth="1"/>
    <col min="275" max="275" width="13.85546875" style="97" customWidth="1"/>
    <col min="276" max="276" width="15.7109375" style="97" customWidth="1"/>
    <col min="277" max="519" width="9.140625" style="97"/>
    <col min="520" max="520" width="2.5703125" style="97" customWidth="1"/>
    <col min="521" max="521" width="8.28515625" style="97" customWidth="1"/>
    <col min="522" max="522" width="4" style="97" customWidth="1"/>
    <col min="523" max="524" width="9.28515625" style="97" customWidth="1"/>
    <col min="525" max="525" width="10" style="97" customWidth="1"/>
    <col min="526" max="526" width="10.140625" style="97" customWidth="1"/>
    <col min="527" max="527" width="10" style="97" customWidth="1"/>
    <col min="528" max="528" width="10.85546875" style="97" customWidth="1"/>
    <col min="529" max="529" width="12" style="97" customWidth="1"/>
    <col min="530" max="530" width="12.85546875" style="97" customWidth="1"/>
    <col min="531" max="531" width="13.85546875" style="97" customWidth="1"/>
    <col min="532" max="532" width="15.7109375" style="97" customWidth="1"/>
    <col min="533" max="775" width="9.140625" style="97"/>
    <col min="776" max="776" width="2.5703125" style="97" customWidth="1"/>
    <col min="777" max="777" width="8.28515625" style="97" customWidth="1"/>
    <col min="778" max="778" width="4" style="97" customWidth="1"/>
    <col min="779" max="780" width="9.28515625" style="97" customWidth="1"/>
    <col min="781" max="781" width="10" style="97" customWidth="1"/>
    <col min="782" max="782" width="10.140625" style="97" customWidth="1"/>
    <col min="783" max="783" width="10" style="97" customWidth="1"/>
    <col min="784" max="784" width="10.85546875" style="97" customWidth="1"/>
    <col min="785" max="785" width="12" style="97" customWidth="1"/>
    <col min="786" max="786" width="12.85546875" style="97" customWidth="1"/>
    <col min="787" max="787" width="13.85546875" style="97" customWidth="1"/>
    <col min="788" max="788" width="15.7109375" style="97" customWidth="1"/>
    <col min="789" max="1031" width="9.140625" style="97"/>
    <col min="1032" max="1032" width="2.5703125" style="97" customWidth="1"/>
    <col min="1033" max="1033" width="8.28515625" style="97" customWidth="1"/>
    <col min="1034" max="1034" width="4" style="97" customWidth="1"/>
    <col min="1035" max="1036" width="9.28515625" style="97" customWidth="1"/>
    <col min="1037" max="1037" width="10" style="97" customWidth="1"/>
    <col min="1038" max="1038" width="10.140625" style="97" customWidth="1"/>
    <col min="1039" max="1039" width="10" style="97" customWidth="1"/>
    <col min="1040" max="1040" width="10.85546875" style="97" customWidth="1"/>
    <col min="1041" max="1041" width="12" style="97" customWidth="1"/>
    <col min="1042" max="1042" width="12.85546875" style="97" customWidth="1"/>
    <col min="1043" max="1043" width="13.85546875" style="97" customWidth="1"/>
    <col min="1044" max="1044" width="15.7109375" style="97" customWidth="1"/>
    <col min="1045" max="1287" width="9.140625" style="97"/>
    <col min="1288" max="1288" width="2.5703125" style="97" customWidth="1"/>
    <col min="1289" max="1289" width="8.28515625" style="97" customWidth="1"/>
    <col min="1290" max="1290" width="4" style="97" customWidth="1"/>
    <col min="1291" max="1292" width="9.28515625" style="97" customWidth="1"/>
    <col min="1293" max="1293" width="10" style="97" customWidth="1"/>
    <col min="1294" max="1294" width="10.140625" style="97" customWidth="1"/>
    <col min="1295" max="1295" width="10" style="97" customWidth="1"/>
    <col min="1296" max="1296" width="10.85546875" style="97" customWidth="1"/>
    <col min="1297" max="1297" width="12" style="97" customWidth="1"/>
    <col min="1298" max="1298" width="12.85546875" style="97" customWidth="1"/>
    <col min="1299" max="1299" width="13.85546875" style="97" customWidth="1"/>
    <col min="1300" max="1300" width="15.7109375" style="97" customWidth="1"/>
    <col min="1301" max="1543" width="9.140625" style="97"/>
    <col min="1544" max="1544" width="2.5703125" style="97" customWidth="1"/>
    <col min="1545" max="1545" width="8.28515625" style="97" customWidth="1"/>
    <col min="1546" max="1546" width="4" style="97" customWidth="1"/>
    <col min="1547" max="1548" width="9.28515625" style="97" customWidth="1"/>
    <col min="1549" max="1549" width="10" style="97" customWidth="1"/>
    <col min="1550" max="1550" width="10.140625" style="97" customWidth="1"/>
    <col min="1551" max="1551" width="10" style="97" customWidth="1"/>
    <col min="1552" max="1552" width="10.85546875" style="97" customWidth="1"/>
    <col min="1553" max="1553" width="12" style="97" customWidth="1"/>
    <col min="1554" max="1554" width="12.85546875" style="97" customWidth="1"/>
    <col min="1555" max="1555" width="13.85546875" style="97" customWidth="1"/>
    <col min="1556" max="1556" width="15.7109375" style="97" customWidth="1"/>
    <col min="1557" max="1799" width="9.140625" style="97"/>
    <col min="1800" max="1800" width="2.5703125" style="97" customWidth="1"/>
    <col min="1801" max="1801" width="8.28515625" style="97" customWidth="1"/>
    <col min="1802" max="1802" width="4" style="97" customWidth="1"/>
    <col min="1803" max="1804" width="9.28515625" style="97" customWidth="1"/>
    <col min="1805" max="1805" width="10" style="97" customWidth="1"/>
    <col min="1806" max="1806" width="10.140625" style="97" customWidth="1"/>
    <col min="1807" max="1807" width="10" style="97" customWidth="1"/>
    <col min="1808" max="1808" width="10.85546875" style="97" customWidth="1"/>
    <col min="1809" max="1809" width="12" style="97" customWidth="1"/>
    <col min="1810" max="1810" width="12.85546875" style="97" customWidth="1"/>
    <col min="1811" max="1811" width="13.85546875" style="97" customWidth="1"/>
    <col min="1812" max="1812" width="15.7109375" style="97" customWidth="1"/>
    <col min="1813" max="2055" width="9.140625" style="97"/>
    <col min="2056" max="2056" width="2.5703125" style="97" customWidth="1"/>
    <col min="2057" max="2057" width="8.28515625" style="97" customWidth="1"/>
    <col min="2058" max="2058" width="4" style="97" customWidth="1"/>
    <col min="2059" max="2060" width="9.28515625" style="97" customWidth="1"/>
    <col min="2061" max="2061" width="10" style="97" customWidth="1"/>
    <col min="2062" max="2062" width="10.140625" style="97" customWidth="1"/>
    <col min="2063" max="2063" width="10" style="97" customWidth="1"/>
    <col min="2064" max="2064" width="10.85546875" style="97" customWidth="1"/>
    <col min="2065" max="2065" width="12" style="97" customWidth="1"/>
    <col min="2066" max="2066" width="12.85546875" style="97" customWidth="1"/>
    <col min="2067" max="2067" width="13.85546875" style="97" customWidth="1"/>
    <col min="2068" max="2068" width="15.7109375" style="97" customWidth="1"/>
    <col min="2069" max="2311" width="9.140625" style="97"/>
    <col min="2312" max="2312" width="2.5703125" style="97" customWidth="1"/>
    <col min="2313" max="2313" width="8.28515625" style="97" customWidth="1"/>
    <col min="2314" max="2314" width="4" style="97" customWidth="1"/>
    <col min="2315" max="2316" width="9.28515625" style="97" customWidth="1"/>
    <col min="2317" max="2317" width="10" style="97" customWidth="1"/>
    <col min="2318" max="2318" width="10.140625" style="97" customWidth="1"/>
    <col min="2319" max="2319" width="10" style="97" customWidth="1"/>
    <col min="2320" max="2320" width="10.85546875" style="97" customWidth="1"/>
    <col min="2321" max="2321" width="12" style="97" customWidth="1"/>
    <col min="2322" max="2322" width="12.85546875" style="97" customWidth="1"/>
    <col min="2323" max="2323" width="13.85546875" style="97" customWidth="1"/>
    <col min="2324" max="2324" width="15.7109375" style="97" customWidth="1"/>
    <col min="2325" max="2567" width="9.140625" style="97"/>
    <col min="2568" max="2568" width="2.5703125" style="97" customWidth="1"/>
    <col min="2569" max="2569" width="8.28515625" style="97" customWidth="1"/>
    <col min="2570" max="2570" width="4" style="97" customWidth="1"/>
    <col min="2571" max="2572" width="9.28515625" style="97" customWidth="1"/>
    <col min="2573" max="2573" width="10" style="97" customWidth="1"/>
    <col min="2574" max="2574" width="10.140625" style="97" customWidth="1"/>
    <col min="2575" max="2575" width="10" style="97" customWidth="1"/>
    <col min="2576" max="2576" width="10.85546875" style="97" customWidth="1"/>
    <col min="2577" max="2577" width="12" style="97" customWidth="1"/>
    <col min="2578" max="2578" width="12.85546875" style="97" customWidth="1"/>
    <col min="2579" max="2579" width="13.85546875" style="97" customWidth="1"/>
    <col min="2580" max="2580" width="15.7109375" style="97" customWidth="1"/>
    <col min="2581" max="2823" width="9.140625" style="97"/>
    <col min="2824" max="2824" width="2.5703125" style="97" customWidth="1"/>
    <col min="2825" max="2825" width="8.28515625" style="97" customWidth="1"/>
    <col min="2826" max="2826" width="4" style="97" customWidth="1"/>
    <col min="2827" max="2828" width="9.28515625" style="97" customWidth="1"/>
    <col min="2829" max="2829" width="10" style="97" customWidth="1"/>
    <col min="2830" max="2830" width="10.140625" style="97" customWidth="1"/>
    <col min="2831" max="2831" width="10" style="97" customWidth="1"/>
    <col min="2832" max="2832" width="10.85546875" style="97" customWidth="1"/>
    <col min="2833" max="2833" width="12" style="97" customWidth="1"/>
    <col min="2834" max="2834" width="12.85546875" style="97" customWidth="1"/>
    <col min="2835" max="2835" width="13.85546875" style="97" customWidth="1"/>
    <col min="2836" max="2836" width="15.7109375" style="97" customWidth="1"/>
    <col min="2837" max="3079" width="9.140625" style="97"/>
    <col min="3080" max="3080" width="2.5703125" style="97" customWidth="1"/>
    <col min="3081" max="3081" width="8.28515625" style="97" customWidth="1"/>
    <col min="3082" max="3082" width="4" style="97" customWidth="1"/>
    <col min="3083" max="3084" width="9.28515625" style="97" customWidth="1"/>
    <col min="3085" max="3085" width="10" style="97" customWidth="1"/>
    <col min="3086" max="3086" width="10.140625" style="97" customWidth="1"/>
    <col min="3087" max="3087" width="10" style="97" customWidth="1"/>
    <col min="3088" max="3088" width="10.85546875" style="97" customWidth="1"/>
    <col min="3089" max="3089" width="12" style="97" customWidth="1"/>
    <col min="3090" max="3090" width="12.85546875" style="97" customWidth="1"/>
    <col min="3091" max="3091" width="13.85546875" style="97" customWidth="1"/>
    <col min="3092" max="3092" width="15.7109375" style="97" customWidth="1"/>
    <col min="3093" max="3335" width="9.140625" style="97"/>
    <col min="3336" max="3336" width="2.5703125" style="97" customWidth="1"/>
    <col min="3337" max="3337" width="8.28515625" style="97" customWidth="1"/>
    <col min="3338" max="3338" width="4" style="97" customWidth="1"/>
    <col min="3339" max="3340" width="9.28515625" style="97" customWidth="1"/>
    <col min="3341" max="3341" width="10" style="97" customWidth="1"/>
    <col min="3342" max="3342" width="10.140625" style="97" customWidth="1"/>
    <col min="3343" max="3343" width="10" style="97" customWidth="1"/>
    <col min="3344" max="3344" width="10.85546875" style="97" customWidth="1"/>
    <col min="3345" max="3345" width="12" style="97" customWidth="1"/>
    <col min="3346" max="3346" width="12.85546875" style="97" customWidth="1"/>
    <col min="3347" max="3347" width="13.85546875" style="97" customWidth="1"/>
    <col min="3348" max="3348" width="15.7109375" style="97" customWidth="1"/>
    <col min="3349" max="3591" width="9.140625" style="97"/>
    <col min="3592" max="3592" width="2.5703125" style="97" customWidth="1"/>
    <col min="3593" max="3593" width="8.28515625" style="97" customWidth="1"/>
    <col min="3594" max="3594" width="4" style="97" customWidth="1"/>
    <col min="3595" max="3596" width="9.28515625" style="97" customWidth="1"/>
    <col min="3597" max="3597" width="10" style="97" customWidth="1"/>
    <col min="3598" max="3598" width="10.140625" style="97" customWidth="1"/>
    <col min="3599" max="3599" width="10" style="97" customWidth="1"/>
    <col min="3600" max="3600" width="10.85546875" style="97" customWidth="1"/>
    <col min="3601" max="3601" width="12" style="97" customWidth="1"/>
    <col min="3602" max="3602" width="12.85546875" style="97" customWidth="1"/>
    <col min="3603" max="3603" width="13.85546875" style="97" customWidth="1"/>
    <col min="3604" max="3604" width="15.7109375" style="97" customWidth="1"/>
    <col min="3605" max="3847" width="9.140625" style="97"/>
    <col min="3848" max="3848" width="2.5703125" style="97" customWidth="1"/>
    <col min="3849" max="3849" width="8.28515625" style="97" customWidth="1"/>
    <col min="3850" max="3850" width="4" style="97" customWidth="1"/>
    <col min="3851" max="3852" width="9.28515625" style="97" customWidth="1"/>
    <col min="3853" max="3853" width="10" style="97" customWidth="1"/>
    <col min="3854" max="3854" width="10.140625" style="97" customWidth="1"/>
    <col min="3855" max="3855" width="10" style="97" customWidth="1"/>
    <col min="3856" max="3856" width="10.85546875" style="97" customWidth="1"/>
    <col min="3857" max="3857" width="12" style="97" customWidth="1"/>
    <col min="3858" max="3858" width="12.85546875" style="97" customWidth="1"/>
    <col min="3859" max="3859" width="13.85546875" style="97" customWidth="1"/>
    <col min="3860" max="3860" width="15.7109375" style="97" customWidth="1"/>
    <col min="3861" max="4103" width="9.140625" style="97"/>
    <col min="4104" max="4104" width="2.5703125" style="97" customWidth="1"/>
    <col min="4105" max="4105" width="8.28515625" style="97" customWidth="1"/>
    <col min="4106" max="4106" width="4" style="97" customWidth="1"/>
    <col min="4107" max="4108" width="9.28515625" style="97" customWidth="1"/>
    <col min="4109" max="4109" width="10" style="97" customWidth="1"/>
    <col min="4110" max="4110" width="10.140625" style="97" customWidth="1"/>
    <col min="4111" max="4111" width="10" style="97" customWidth="1"/>
    <col min="4112" max="4112" width="10.85546875" style="97" customWidth="1"/>
    <col min="4113" max="4113" width="12" style="97" customWidth="1"/>
    <col min="4114" max="4114" width="12.85546875" style="97" customWidth="1"/>
    <col min="4115" max="4115" width="13.85546875" style="97" customWidth="1"/>
    <col min="4116" max="4116" width="15.7109375" style="97" customWidth="1"/>
    <col min="4117" max="4359" width="9.140625" style="97"/>
    <col min="4360" max="4360" width="2.5703125" style="97" customWidth="1"/>
    <col min="4361" max="4361" width="8.28515625" style="97" customWidth="1"/>
    <col min="4362" max="4362" width="4" style="97" customWidth="1"/>
    <col min="4363" max="4364" width="9.28515625" style="97" customWidth="1"/>
    <col min="4365" max="4365" width="10" style="97" customWidth="1"/>
    <col min="4366" max="4366" width="10.140625" style="97" customWidth="1"/>
    <col min="4367" max="4367" width="10" style="97" customWidth="1"/>
    <col min="4368" max="4368" width="10.85546875" style="97" customWidth="1"/>
    <col min="4369" max="4369" width="12" style="97" customWidth="1"/>
    <col min="4370" max="4370" width="12.85546875" style="97" customWidth="1"/>
    <col min="4371" max="4371" width="13.85546875" style="97" customWidth="1"/>
    <col min="4372" max="4372" width="15.7109375" style="97" customWidth="1"/>
    <col min="4373" max="4615" width="9.140625" style="97"/>
    <col min="4616" max="4616" width="2.5703125" style="97" customWidth="1"/>
    <col min="4617" max="4617" width="8.28515625" style="97" customWidth="1"/>
    <col min="4618" max="4618" width="4" style="97" customWidth="1"/>
    <col min="4619" max="4620" width="9.28515625" style="97" customWidth="1"/>
    <col min="4621" max="4621" width="10" style="97" customWidth="1"/>
    <col min="4622" max="4622" width="10.140625" style="97" customWidth="1"/>
    <col min="4623" max="4623" width="10" style="97" customWidth="1"/>
    <col min="4624" max="4624" width="10.85546875" style="97" customWidth="1"/>
    <col min="4625" max="4625" width="12" style="97" customWidth="1"/>
    <col min="4626" max="4626" width="12.85546875" style="97" customWidth="1"/>
    <col min="4627" max="4627" width="13.85546875" style="97" customWidth="1"/>
    <col min="4628" max="4628" width="15.7109375" style="97" customWidth="1"/>
    <col min="4629" max="4871" width="9.140625" style="97"/>
    <col min="4872" max="4872" width="2.5703125" style="97" customWidth="1"/>
    <col min="4873" max="4873" width="8.28515625" style="97" customWidth="1"/>
    <col min="4874" max="4874" width="4" style="97" customWidth="1"/>
    <col min="4875" max="4876" width="9.28515625" style="97" customWidth="1"/>
    <col min="4877" max="4877" width="10" style="97" customWidth="1"/>
    <col min="4878" max="4878" width="10.140625" style="97" customWidth="1"/>
    <col min="4879" max="4879" width="10" style="97" customWidth="1"/>
    <col min="4880" max="4880" width="10.85546875" style="97" customWidth="1"/>
    <col min="4881" max="4881" width="12" style="97" customWidth="1"/>
    <col min="4882" max="4882" width="12.85546875" style="97" customWidth="1"/>
    <col min="4883" max="4883" width="13.85546875" style="97" customWidth="1"/>
    <col min="4884" max="4884" width="15.7109375" style="97" customWidth="1"/>
    <col min="4885" max="5127" width="9.140625" style="97"/>
    <col min="5128" max="5128" width="2.5703125" style="97" customWidth="1"/>
    <col min="5129" max="5129" width="8.28515625" style="97" customWidth="1"/>
    <col min="5130" max="5130" width="4" style="97" customWidth="1"/>
    <col min="5131" max="5132" width="9.28515625" style="97" customWidth="1"/>
    <col min="5133" max="5133" width="10" style="97" customWidth="1"/>
    <col min="5134" max="5134" width="10.140625" style="97" customWidth="1"/>
    <col min="5135" max="5135" width="10" style="97" customWidth="1"/>
    <col min="5136" max="5136" width="10.85546875" style="97" customWidth="1"/>
    <col min="5137" max="5137" width="12" style="97" customWidth="1"/>
    <col min="5138" max="5138" width="12.85546875" style="97" customWidth="1"/>
    <col min="5139" max="5139" width="13.85546875" style="97" customWidth="1"/>
    <col min="5140" max="5140" width="15.7109375" style="97" customWidth="1"/>
    <col min="5141" max="5383" width="9.140625" style="97"/>
    <col min="5384" max="5384" width="2.5703125" style="97" customWidth="1"/>
    <col min="5385" max="5385" width="8.28515625" style="97" customWidth="1"/>
    <col min="5386" max="5386" width="4" style="97" customWidth="1"/>
    <col min="5387" max="5388" width="9.28515625" style="97" customWidth="1"/>
    <col min="5389" max="5389" width="10" style="97" customWidth="1"/>
    <col min="5390" max="5390" width="10.140625" style="97" customWidth="1"/>
    <col min="5391" max="5391" width="10" style="97" customWidth="1"/>
    <col min="5392" max="5392" width="10.85546875" style="97" customWidth="1"/>
    <col min="5393" max="5393" width="12" style="97" customWidth="1"/>
    <col min="5394" max="5394" width="12.85546875" style="97" customWidth="1"/>
    <col min="5395" max="5395" width="13.85546875" style="97" customWidth="1"/>
    <col min="5396" max="5396" width="15.7109375" style="97" customWidth="1"/>
    <col min="5397" max="5639" width="9.140625" style="97"/>
    <col min="5640" max="5640" width="2.5703125" style="97" customWidth="1"/>
    <col min="5641" max="5641" width="8.28515625" style="97" customWidth="1"/>
    <col min="5642" max="5642" width="4" style="97" customWidth="1"/>
    <col min="5643" max="5644" width="9.28515625" style="97" customWidth="1"/>
    <col min="5645" max="5645" width="10" style="97" customWidth="1"/>
    <col min="5646" max="5646" width="10.140625" style="97" customWidth="1"/>
    <col min="5647" max="5647" width="10" style="97" customWidth="1"/>
    <col min="5648" max="5648" width="10.85546875" style="97" customWidth="1"/>
    <col min="5649" max="5649" width="12" style="97" customWidth="1"/>
    <col min="5650" max="5650" width="12.85546875" style="97" customWidth="1"/>
    <col min="5651" max="5651" width="13.85546875" style="97" customWidth="1"/>
    <col min="5652" max="5652" width="15.7109375" style="97" customWidth="1"/>
    <col min="5653" max="5895" width="9.140625" style="97"/>
    <col min="5896" max="5896" width="2.5703125" style="97" customWidth="1"/>
    <col min="5897" max="5897" width="8.28515625" style="97" customWidth="1"/>
    <col min="5898" max="5898" width="4" style="97" customWidth="1"/>
    <col min="5899" max="5900" width="9.28515625" style="97" customWidth="1"/>
    <col min="5901" max="5901" width="10" style="97" customWidth="1"/>
    <col min="5902" max="5902" width="10.140625" style="97" customWidth="1"/>
    <col min="5903" max="5903" width="10" style="97" customWidth="1"/>
    <col min="5904" max="5904" width="10.85546875" style="97" customWidth="1"/>
    <col min="5905" max="5905" width="12" style="97" customWidth="1"/>
    <col min="5906" max="5906" width="12.85546875" style="97" customWidth="1"/>
    <col min="5907" max="5907" width="13.85546875" style="97" customWidth="1"/>
    <col min="5908" max="5908" width="15.7109375" style="97" customWidth="1"/>
    <col min="5909" max="6151" width="9.140625" style="97"/>
    <col min="6152" max="6152" width="2.5703125" style="97" customWidth="1"/>
    <col min="6153" max="6153" width="8.28515625" style="97" customWidth="1"/>
    <col min="6154" max="6154" width="4" style="97" customWidth="1"/>
    <col min="6155" max="6156" width="9.28515625" style="97" customWidth="1"/>
    <col min="6157" max="6157" width="10" style="97" customWidth="1"/>
    <col min="6158" max="6158" width="10.140625" style="97" customWidth="1"/>
    <col min="6159" max="6159" width="10" style="97" customWidth="1"/>
    <col min="6160" max="6160" width="10.85546875" style="97" customWidth="1"/>
    <col min="6161" max="6161" width="12" style="97" customWidth="1"/>
    <col min="6162" max="6162" width="12.85546875" style="97" customWidth="1"/>
    <col min="6163" max="6163" width="13.85546875" style="97" customWidth="1"/>
    <col min="6164" max="6164" width="15.7109375" style="97" customWidth="1"/>
    <col min="6165" max="6407" width="9.140625" style="97"/>
    <col min="6408" max="6408" width="2.5703125" style="97" customWidth="1"/>
    <col min="6409" max="6409" width="8.28515625" style="97" customWidth="1"/>
    <col min="6410" max="6410" width="4" style="97" customWidth="1"/>
    <col min="6411" max="6412" width="9.28515625" style="97" customWidth="1"/>
    <col min="6413" max="6413" width="10" style="97" customWidth="1"/>
    <col min="6414" max="6414" width="10.140625" style="97" customWidth="1"/>
    <col min="6415" max="6415" width="10" style="97" customWidth="1"/>
    <col min="6416" max="6416" width="10.85546875" style="97" customWidth="1"/>
    <col min="6417" max="6417" width="12" style="97" customWidth="1"/>
    <col min="6418" max="6418" width="12.85546875" style="97" customWidth="1"/>
    <col min="6419" max="6419" width="13.85546875" style="97" customWidth="1"/>
    <col min="6420" max="6420" width="15.7109375" style="97" customWidth="1"/>
    <col min="6421" max="6663" width="9.140625" style="97"/>
    <col min="6664" max="6664" width="2.5703125" style="97" customWidth="1"/>
    <col min="6665" max="6665" width="8.28515625" style="97" customWidth="1"/>
    <col min="6666" max="6666" width="4" style="97" customWidth="1"/>
    <col min="6667" max="6668" width="9.28515625" style="97" customWidth="1"/>
    <col min="6669" max="6669" width="10" style="97" customWidth="1"/>
    <col min="6670" max="6670" width="10.140625" style="97" customWidth="1"/>
    <col min="6671" max="6671" width="10" style="97" customWidth="1"/>
    <col min="6672" max="6672" width="10.85546875" style="97" customWidth="1"/>
    <col min="6673" max="6673" width="12" style="97" customWidth="1"/>
    <col min="6674" max="6674" width="12.85546875" style="97" customWidth="1"/>
    <col min="6675" max="6675" width="13.85546875" style="97" customWidth="1"/>
    <col min="6676" max="6676" width="15.7109375" style="97" customWidth="1"/>
    <col min="6677" max="6919" width="9.140625" style="97"/>
    <col min="6920" max="6920" width="2.5703125" style="97" customWidth="1"/>
    <col min="6921" max="6921" width="8.28515625" style="97" customWidth="1"/>
    <col min="6922" max="6922" width="4" style="97" customWidth="1"/>
    <col min="6923" max="6924" width="9.28515625" style="97" customWidth="1"/>
    <col min="6925" max="6925" width="10" style="97" customWidth="1"/>
    <col min="6926" max="6926" width="10.140625" style="97" customWidth="1"/>
    <col min="6927" max="6927" width="10" style="97" customWidth="1"/>
    <col min="6928" max="6928" width="10.85546875" style="97" customWidth="1"/>
    <col min="6929" max="6929" width="12" style="97" customWidth="1"/>
    <col min="6930" max="6930" width="12.85546875" style="97" customWidth="1"/>
    <col min="6931" max="6931" width="13.85546875" style="97" customWidth="1"/>
    <col min="6932" max="6932" width="15.7109375" style="97" customWidth="1"/>
    <col min="6933" max="7175" width="9.140625" style="97"/>
    <col min="7176" max="7176" width="2.5703125" style="97" customWidth="1"/>
    <col min="7177" max="7177" width="8.28515625" style="97" customWidth="1"/>
    <col min="7178" max="7178" width="4" style="97" customWidth="1"/>
    <col min="7179" max="7180" width="9.28515625" style="97" customWidth="1"/>
    <col min="7181" max="7181" width="10" style="97" customWidth="1"/>
    <col min="7182" max="7182" width="10.140625" style="97" customWidth="1"/>
    <col min="7183" max="7183" width="10" style="97" customWidth="1"/>
    <col min="7184" max="7184" width="10.85546875" style="97" customWidth="1"/>
    <col min="7185" max="7185" width="12" style="97" customWidth="1"/>
    <col min="7186" max="7186" width="12.85546875" style="97" customWidth="1"/>
    <col min="7187" max="7187" width="13.85546875" style="97" customWidth="1"/>
    <col min="7188" max="7188" width="15.7109375" style="97" customWidth="1"/>
    <col min="7189" max="7431" width="9.140625" style="97"/>
    <col min="7432" max="7432" width="2.5703125" style="97" customWidth="1"/>
    <col min="7433" max="7433" width="8.28515625" style="97" customWidth="1"/>
    <col min="7434" max="7434" width="4" style="97" customWidth="1"/>
    <col min="7435" max="7436" width="9.28515625" style="97" customWidth="1"/>
    <col min="7437" max="7437" width="10" style="97" customWidth="1"/>
    <col min="7438" max="7438" width="10.140625" style="97" customWidth="1"/>
    <col min="7439" max="7439" width="10" style="97" customWidth="1"/>
    <col min="7440" max="7440" width="10.85546875" style="97" customWidth="1"/>
    <col min="7441" max="7441" width="12" style="97" customWidth="1"/>
    <col min="7442" max="7442" width="12.85546875" style="97" customWidth="1"/>
    <col min="7443" max="7443" width="13.85546875" style="97" customWidth="1"/>
    <col min="7444" max="7444" width="15.7109375" style="97" customWidth="1"/>
    <col min="7445" max="7687" width="9.140625" style="97"/>
    <col min="7688" max="7688" width="2.5703125" style="97" customWidth="1"/>
    <col min="7689" max="7689" width="8.28515625" style="97" customWidth="1"/>
    <col min="7690" max="7690" width="4" style="97" customWidth="1"/>
    <col min="7691" max="7692" width="9.28515625" style="97" customWidth="1"/>
    <col min="7693" max="7693" width="10" style="97" customWidth="1"/>
    <col min="7694" max="7694" width="10.140625" style="97" customWidth="1"/>
    <col min="7695" max="7695" width="10" style="97" customWidth="1"/>
    <col min="7696" max="7696" width="10.85546875" style="97" customWidth="1"/>
    <col min="7697" max="7697" width="12" style="97" customWidth="1"/>
    <col min="7698" max="7698" width="12.85546875" style="97" customWidth="1"/>
    <col min="7699" max="7699" width="13.85546875" style="97" customWidth="1"/>
    <col min="7700" max="7700" width="15.7109375" style="97" customWidth="1"/>
    <col min="7701" max="7943" width="9.140625" style="97"/>
    <col min="7944" max="7944" width="2.5703125" style="97" customWidth="1"/>
    <col min="7945" max="7945" width="8.28515625" style="97" customWidth="1"/>
    <col min="7946" max="7946" width="4" style="97" customWidth="1"/>
    <col min="7947" max="7948" width="9.28515625" style="97" customWidth="1"/>
    <col min="7949" max="7949" width="10" style="97" customWidth="1"/>
    <col min="7950" max="7950" width="10.140625" style="97" customWidth="1"/>
    <col min="7951" max="7951" width="10" style="97" customWidth="1"/>
    <col min="7952" max="7952" width="10.85546875" style="97" customWidth="1"/>
    <col min="7953" max="7953" width="12" style="97" customWidth="1"/>
    <col min="7954" max="7954" width="12.85546875" style="97" customWidth="1"/>
    <col min="7955" max="7955" width="13.85546875" style="97" customWidth="1"/>
    <col min="7956" max="7956" width="15.7109375" style="97" customWidth="1"/>
    <col min="7957" max="8199" width="9.140625" style="97"/>
    <col min="8200" max="8200" width="2.5703125" style="97" customWidth="1"/>
    <col min="8201" max="8201" width="8.28515625" style="97" customWidth="1"/>
    <col min="8202" max="8202" width="4" style="97" customWidth="1"/>
    <col min="8203" max="8204" width="9.28515625" style="97" customWidth="1"/>
    <col min="8205" max="8205" width="10" style="97" customWidth="1"/>
    <col min="8206" max="8206" width="10.140625" style="97" customWidth="1"/>
    <col min="8207" max="8207" width="10" style="97" customWidth="1"/>
    <col min="8208" max="8208" width="10.85546875" style="97" customWidth="1"/>
    <col min="8209" max="8209" width="12" style="97" customWidth="1"/>
    <col min="8210" max="8210" width="12.85546875" style="97" customWidth="1"/>
    <col min="8211" max="8211" width="13.85546875" style="97" customWidth="1"/>
    <col min="8212" max="8212" width="15.7109375" style="97" customWidth="1"/>
    <col min="8213" max="8455" width="9.140625" style="97"/>
    <col min="8456" max="8456" width="2.5703125" style="97" customWidth="1"/>
    <col min="8457" max="8457" width="8.28515625" style="97" customWidth="1"/>
    <col min="8458" max="8458" width="4" style="97" customWidth="1"/>
    <col min="8459" max="8460" width="9.28515625" style="97" customWidth="1"/>
    <col min="8461" max="8461" width="10" style="97" customWidth="1"/>
    <col min="8462" max="8462" width="10.140625" style="97" customWidth="1"/>
    <col min="8463" max="8463" width="10" style="97" customWidth="1"/>
    <col min="8464" max="8464" width="10.85546875" style="97" customWidth="1"/>
    <col min="8465" max="8465" width="12" style="97" customWidth="1"/>
    <col min="8466" max="8466" width="12.85546875" style="97" customWidth="1"/>
    <col min="8467" max="8467" width="13.85546875" style="97" customWidth="1"/>
    <col min="8468" max="8468" width="15.7109375" style="97" customWidth="1"/>
    <col min="8469" max="8711" width="9.140625" style="97"/>
    <col min="8712" max="8712" width="2.5703125" style="97" customWidth="1"/>
    <col min="8713" max="8713" width="8.28515625" style="97" customWidth="1"/>
    <col min="8714" max="8714" width="4" style="97" customWidth="1"/>
    <col min="8715" max="8716" width="9.28515625" style="97" customWidth="1"/>
    <col min="8717" max="8717" width="10" style="97" customWidth="1"/>
    <col min="8718" max="8718" width="10.140625" style="97" customWidth="1"/>
    <col min="8719" max="8719" width="10" style="97" customWidth="1"/>
    <col min="8720" max="8720" width="10.85546875" style="97" customWidth="1"/>
    <col min="8721" max="8721" width="12" style="97" customWidth="1"/>
    <col min="8722" max="8722" width="12.85546875" style="97" customWidth="1"/>
    <col min="8723" max="8723" width="13.85546875" style="97" customWidth="1"/>
    <col min="8724" max="8724" width="15.7109375" style="97" customWidth="1"/>
    <col min="8725" max="8967" width="9.140625" style="97"/>
    <col min="8968" max="8968" width="2.5703125" style="97" customWidth="1"/>
    <col min="8969" max="8969" width="8.28515625" style="97" customWidth="1"/>
    <col min="8970" max="8970" width="4" style="97" customWidth="1"/>
    <col min="8971" max="8972" width="9.28515625" style="97" customWidth="1"/>
    <col min="8973" max="8973" width="10" style="97" customWidth="1"/>
    <col min="8974" max="8974" width="10.140625" style="97" customWidth="1"/>
    <col min="8975" max="8975" width="10" style="97" customWidth="1"/>
    <col min="8976" max="8976" width="10.85546875" style="97" customWidth="1"/>
    <col min="8977" max="8977" width="12" style="97" customWidth="1"/>
    <col min="8978" max="8978" width="12.85546875" style="97" customWidth="1"/>
    <col min="8979" max="8979" width="13.85546875" style="97" customWidth="1"/>
    <col min="8980" max="8980" width="15.7109375" style="97" customWidth="1"/>
    <col min="8981" max="9223" width="9.140625" style="97"/>
    <col min="9224" max="9224" width="2.5703125" style="97" customWidth="1"/>
    <col min="9225" max="9225" width="8.28515625" style="97" customWidth="1"/>
    <col min="9226" max="9226" width="4" style="97" customWidth="1"/>
    <col min="9227" max="9228" width="9.28515625" style="97" customWidth="1"/>
    <col min="9229" max="9229" width="10" style="97" customWidth="1"/>
    <col min="9230" max="9230" width="10.140625" style="97" customWidth="1"/>
    <col min="9231" max="9231" width="10" style="97" customWidth="1"/>
    <col min="9232" max="9232" width="10.85546875" style="97" customWidth="1"/>
    <col min="9233" max="9233" width="12" style="97" customWidth="1"/>
    <col min="9234" max="9234" width="12.85546875" style="97" customWidth="1"/>
    <col min="9235" max="9235" width="13.85546875" style="97" customWidth="1"/>
    <col min="9236" max="9236" width="15.7109375" style="97" customWidth="1"/>
    <col min="9237" max="9479" width="9.140625" style="97"/>
    <col min="9480" max="9480" width="2.5703125" style="97" customWidth="1"/>
    <col min="9481" max="9481" width="8.28515625" style="97" customWidth="1"/>
    <col min="9482" max="9482" width="4" style="97" customWidth="1"/>
    <col min="9483" max="9484" width="9.28515625" style="97" customWidth="1"/>
    <col min="9485" max="9485" width="10" style="97" customWidth="1"/>
    <col min="9486" max="9486" width="10.140625" style="97" customWidth="1"/>
    <col min="9487" max="9487" width="10" style="97" customWidth="1"/>
    <col min="9488" max="9488" width="10.85546875" style="97" customWidth="1"/>
    <col min="9489" max="9489" width="12" style="97" customWidth="1"/>
    <col min="9490" max="9490" width="12.85546875" style="97" customWidth="1"/>
    <col min="9491" max="9491" width="13.85546875" style="97" customWidth="1"/>
    <col min="9492" max="9492" width="15.7109375" style="97" customWidth="1"/>
    <col min="9493" max="9735" width="9.140625" style="97"/>
    <col min="9736" max="9736" width="2.5703125" style="97" customWidth="1"/>
    <col min="9737" max="9737" width="8.28515625" style="97" customWidth="1"/>
    <col min="9738" max="9738" width="4" style="97" customWidth="1"/>
    <col min="9739" max="9740" width="9.28515625" style="97" customWidth="1"/>
    <col min="9741" max="9741" width="10" style="97" customWidth="1"/>
    <col min="9742" max="9742" width="10.140625" style="97" customWidth="1"/>
    <col min="9743" max="9743" width="10" style="97" customWidth="1"/>
    <col min="9744" max="9744" width="10.85546875" style="97" customWidth="1"/>
    <col min="9745" max="9745" width="12" style="97" customWidth="1"/>
    <col min="9746" max="9746" width="12.85546875" style="97" customWidth="1"/>
    <col min="9747" max="9747" width="13.85546875" style="97" customWidth="1"/>
    <col min="9748" max="9748" width="15.7109375" style="97" customWidth="1"/>
    <col min="9749" max="9991" width="9.140625" style="97"/>
    <col min="9992" max="9992" width="2.5703125" style="97" customWidth="1"/>
    <col min="9993" max="9993" width="8.28515625" style="97" customWidth="1"/>
    <col min="9994" max="9994" width="4" style="97" customWidth="1"/>
    <col min="9995" max="9996" width="9.28515625" style="97" customWidth="1"/>
    <col min="9997" max="9997" width="10" style="97" customWidth="1"/>
    <col min="9998" max="9998" width="10.140625" style="97" customWidth="1"/>
    <col min="9999" max="9999" width="10" style="97" customWidth="1"/>
    <col min="10000" max="10000" width="10.85546875" style="97" customWidth="1"/>
    <col min="10001" max="10001" width="12" style="97" customWidth="1"/>
    <col min="10002" max="10002" width="12.85546875" style="97" customWidth="1"/>
    <col min="10003" max="10003" width="13.85546875" style="97" customWidth="1"/>
    <col min="10004" max="10004" width="15.7109375" style="97" customWidth="1"/>
    <col min="10005" max="10247" width="9.140625" style="97"/>
    <col min="10248" max="10248" width="2.5703125" style="97" customWidth="1"/>
    <col min="10249" max="10249" width="8.28515625" style="97" customWidth="1"/>
    <col min="10250" max="10250" width="4" style="97" customWidth="1"/>
    <col min="10251" max="10252" width="9.28515625" style="97" customWidth="1"/>
    <col min="10253" max="10253" width="10" style="97" customWidth="1"/>
    <col min="10254" max="10254" width="10.140625" style="97" customWidth="1"/>
    <col min="10255" max="10255" width="10" style="97" customWidth="1"/>
    <col min="10256" max="10256" width="10.85546875" style="97" customWidth="1"/>
    <col min="10257" max="10257" width="12" style="97" customWidth="1"/>
    <col min="10258" max="10258" width="12.85546875" style="97" customWidth="1"/>
    <col min="10259" max="10259" width="13.85546875" style="97" customWidth="1"/>
    <col min="10260" max="10260" width="15.7109375" style="97" customWidth="1"/>
    <col min="10261" max="10503" width="9.140625" style="97"/>
    <col min="10504" max="10504" width="2.5703125" style="97" customWidth="1"/>
    <col min="10505" max="10505" width="8.28515625" style="97" customWidth="1"/>
    <col min="10506" max="10506" width="4" style="97" customWidth="1"/>
    <col min="10507" max="10508" width="9.28515625" style="97" customWidth="1"/>
    <col min="10509" max="10509" width="10" style="97" customWidth="1"/>
    <col min="10510" max="10510" width="10.140625" style="97" customWidth="1"/>
    <col min="10511" max="10511" width="10" style="97" customWidth="1"/>
    <col min="10512" max="10512" width="10.85546875" style="97" customWidth="1"/>
    <col min="10513" max="10513" width="12" style="97" customWidth="1"/>
    <col min="10514" max="10514" width="12.85546875" style="97" customWidth="1"/>
    <col min="10515" max="10515" width="13.85546875" style="97" customWidth="1"/>
    <col min="10516" max="10516" width="15.7109375" style="97" customWidth="1"/>
    <col min="10517" max="10759" width="9.140625" style="97"/>
    <col min="10760" max="10760" width="2.5703125" style="97" customWidth="1"/>
    <col min="10761" max="10761" width="8.28515625" style="97" customWidth="1"/>
    <col min="10762" max="10762" width="4" style="97" customWidth="1"/>
    <col min="10763" max="10764" width="9.28515625" style="97" customWidth="1"/>
    <col min="10765" max="10765" width="10" style="97" customWidth="1"/>
    <col min="10766" max="10766" width="10.140625" style="97" customWidth="1"/>
    <col min="10767" max="10767" width="10" style="97" customWidth="1"/>
    <col min="10768" max="10768" width="10.85546875" style="97" customWidth="1"/>
    <col min="10769" max="10769" width="12" style="97" customWidth="1"/>
    <col min="10770" max="10770" width="12.85546875" style="97" customWidth="1"/>
    <col min="10771" max="10771" width="13.85546875" style="97" customWidth="1"/>
    <col min="10772" max="10772" width="15.7109375" style="97" customWidth="1"/>
    <col min="10773" max="11015" width="9.140625" style="97"/>
    <col min="11016" max="11016" width="2.5703125" style="97" customWidth="1"/>
    <col min="11017" max="11017" width="8.28515625" style="97" customWidth="1"/>
    <col min="11018" max="11018" width="4" style="97" customWidth="1"/>
    <col min="11019" max="11020" width="9.28515625" style="97" customWidth="1"/>
    <col min="11021" max="11021" width="10" style="97" customWidth="1"/>
    <col min="11022" max="11022" width="10.140625" style="97" customWidth="1"/>
    <col min="11023" max="11023" width="10" style="97" customWidth="1"/>
    <col min="11024" max="11024" width="10.85546875" style="97" customWidth="1"/>
    <col min="11025" max="11025" width="12" style="97" customWidth="1"/>
    <col min="11026" max="11026" width="12.85546875" style="97" customWidth="1"/>
    <col min="11027" max="11027" width="13.85546875" style="97" customWidth="1"/>
    <col min="11028" max="11028" width="15.7109375" style="97" customWidth="1"/>
    <col min="11029" max="11271" width="9.140625" style="97"/>
    <col min="11272" max="11272" width="2.5703125" style="97" customWidth="1"/>
    <col min="11273" max="11273" width="8.28515625" style="97" customWidth="1"/>
    <col min="11274" max="11274" width="4" style="97" customWidth="1"/>
    <col min="11275" max="11276" width="9.28515625" style="97" customWidth="1"/>
    <col min="11277" max="11277" width="10" style="97" customWidth="1"/>
    <col min="11278" max="11278" width="10.140625" style="97" customWidth="1"/>
    <col min="11279" max="11279" width="10" style="97" customWidth="1"/>
    <col min="11280" max="11280" width="10.85546875" style="97" customWidth="1"/>
    <col min="11281" max="11281" width="12" style="97" customWidth="1"/>
    <col min="11282" max="11282" width="12.85546875" style="97" customWidth="1"/>
    <col min="11283" max="11283" width="13.85546875" style="97" customWidth="1"/>
    <col min="11284" max="11284" width="15.7109375" style="97" customWidth="1"/>
    <col min="11285" max="11527" width="9.140625" style="97"/>
    <col min="11528" max="11528" width="2.5703125" style="97" customWidth="1"/>
    <col min="11529" max="11529" width="8.28515625" style="97" customWidth="1"/>
    <col min="11530" max="11530" width="4" style="97" customWidth="1"/>
    <col min="11531" max="11532" width="9.28515625" style="97" customWidth="1"/>
    <col min="11533" max="11533" width="10" style="97" customWidth="1"/>
    <col min="11534" max="11534" width="10.140625" style="97" customWidth="1"/>
    <col min="11535" max="11535" width="10" style="97" customWidth="1"/>
    <col min="11536" max="11536" width="10.85546875" style="97" customWidth="1"/>
    <col min="11537" max="11537" width="12" style="97" customWidth="1"/>
    <col min="11538" max="11538" width="12.85546875" style="97" customWidth="1"/>
    <col min="11539" max="11539" width="13.85546875" style="97" customWidth="1"/>
    <col min="11540" max="11540" width="15.7109375" style="97" customWidth="1"/>
    <col min="11541" max="11783" width="9.140625" style="97"/>
    <col min="11784" max="11784" width="2.5703125" style="97" customWidth="1"/>
    <col min="11785" max="11785" width="8.28515625" style="97" customWidth="1"/>
    <col min="11786" max="11786" width="4" style="97" customWidth="1"/>
    <col min="11787" max="11788" width="9.28515625" style="97" customWidth="1"/>
    <col min="11789" max="11789" width="10" style="97" customWidth="1"/>
    <col min="11790" max="11790" width="10.140625" style="97" customWidth="1"/>
    <col min="11791" max="11791" width="10" style="97" customWidth="1"/>
    <col min="11792" max="11792" width="10.85546875" style="97" customWidth="1"/>
    <col min="11793" max="11793" width="12" style="97" customWidth="1"/>
    <col min="11794" max="11794" width="12.85546875" style="97" customWidth="1"/>
    <col min="11795" max="11795" width="13.85546875" style="97" customWidth="1"/>
    <col min="11796" max="11796" width="15.7109375" style="97" customWidth="1"/>
    <col min="11797" max="12039" width="9.140625" style="97"/>
    <col min="12040" max="12040" width="2.5703125" style="97" customWidth="1"/>
    <col min="12041" max="12041" width="8.28515625" style="97" customWidth="1"/>
    <col min="12042" max="12042" width="4" style="97" customWidth="1"/>
    <col min="12043" max="12044" width="9.28515625" style="97" customWidth="1"/>
    <col min="12045" max="12045" width="10" style="97" customWidth="1"/>
    <col min="12046" max="12046" width="10.140625" style="97" customWidth="1"/>
    <col min="12047" max="12047" width="10" style="97" customWidth="1"/>
    <col min="12048" max="12048" width="10.85546875" style="97" customWidth="1"/>
    <col min="12049" max="12049" width="12" style="97" customWidth="1"/>
    <col min="12050" max="12050" width="12.85546875" style="97" customWidth="1"/>
    <col min="12051" max="12051" width="13.85546875" style="97" customWidth="1"/>
    <col min="12052" max="12052" width="15.7109375" style="97" customWidth="1"/>
    <col min="12053" max="12295" width="9.140625" style="97"/>
    <col min="12296" max="12296" width="2.5703125" style="97" customWidth="1"/>
    <col min="12297" max="12297" width="8.28515625" style="97" customWidth="1"/>
    <col min="12298" max="12298" width="4" style="97" customWidth="1"/>
    <col min="12299" max="12300" width="9.28515625" style="97" customWidth="1"/>
    <col min="12301" max="12301" width="10" style="97" customWidth="1"/>
    <col min="12302" max="12302" width="10.140625" style="97" customWidth="1"/>
    <col min="12303" max="12303" width="10" style="97" customWidth="1"/>
    <col min="12304" max="12304" width="10.85546875" style="97" customWidth="1"/>
    <col min="12305" max="12305" width="12" style="97" customWidth="1"/>
    <col min="12306" max="12306" width="12.85546875" style="97" customWidth="1"/>
    <col min="12307" max="12307" width="13.85546875" style="97" customWidth="1"/>
    <col min="12308" max="12308" width="15.7109375" style="97" customWidth="1"/>
    <col min="12309" max="12551" width="9.140625" style="97"/>
    <col min="12552" max="12552" width="2.5703125" style="97" customWidth="1"/>
    <col min="12553" max="12553" width="8.28515625" style="97" customWidth="1"/>
    <col min="12554" max="12554" width="4" style="97" customWidth="1"/>
    <col min="12555" max="12556" width="9.28515625" style="97" customWidth="1"/>
    <col min="12557" max="12557" width="10" style="97" customWidth="1"/>
    <col min="12558" max="12558" width="10.140625" style="97" customWidth="1"/>
    <col min="12559" max="12559" width="10" style="97" customWidth="1"/>
    <col min="12560" max="12560" width="10.85546875" style="97" customWidth="1"/>
    <col min="12561" max="12561" width="12" style="97" customWidth="1"/>
    <col min="12562" max="12562" width="12.85546875" style="97" customWidth="1"/>
    <col min="12563" max="12563" width="13.85546875" style="97" customWidth="1"/>
    <col min="12564" max="12564" width="15.7109375" style="97" customWidth="1"/>
    <col min="12565" max="12807" width="9.140625" style="97"/>
    <col min="12808" max="12808" width="2.5703125" style="97" customWidth="1"/>
    <col min="12809" max="12809" width="8.28515625" style="97" customWidth="1"/>
    <col min="12810" max="12810" width="4" style="97" customWidth="1"/>
    <col min="12811" max="12812" width="9.28515625" style="97" customWidth="1"/>
    <col min="12813" max="12813" width="10" style="97" customWidth="1"/>
    <col min="12814" max="12814" width="10.140625" style="97" customWidth="1"/>
    <col min="12815" max="12815" width="10" style="97" customWidth="1"/>
    <col min="12816" max="12816" width="10.85546875" style="97" customWidth="1"/>
    <col min="12817" max="12817" width="12" style="97" customWidth="1"/>
    <col min="12818" max="12818" width="12.85546875" style="97" customWidth="1"/>
    <col min="12819" max="12819" width="13.85546875" style="97" customWidth="1"/>
    <col min="12820" max="12820" width="15.7109375" style="97" customWidth="1"/>
    <col min="12821" max="13063" width="9.140625" style="97"/>
    <col min="13064" max="13064" width="2.5703125" style="97" customWidth="1"/>
    <col min="13065" max="13065" width="8.28515625" style="97" customWidth="1"/>
    <col min="13066" max="13066" width="4" style="97" customWidth="1"/>
    <col min="13067" max="13068" width="9.28515625" style="97" customWidth="1"/>
    <col min="13069" max="13069" width="10" style="97" customWidth="1"/>
    <col min="13070" max="13070" width="10.140625" style="97" customWidth="1"/>
    <col min="13071" max="13071" width="10" style="97" customWidth="1"/>
    <col min="13072" max="13072" width="10.85546875" style="97" customWidth="1"/>
    <col min="13073" max="13073" width="12" style="97" customWidth="1"/>
    <col min="13074" max="13074" width="12.85546875" style="97" customWidth="1"/>
    <col min="13075" max="13075" width="13.85546875" style="97" customWidth="1"/>
    <col min="13076" max="13076" width="15.7109375" style="97" customWidth="1"/>
    <col min="13077" max="13319" width="9.140625" style="97"/>
    <col min="13320" max="13320" width="2.5703125" style="97" customWidth="1"/>
    <col min="13321" max="13321" width="8.28515625" style="97" customWidth="1"/>
    <col min="13322" max="13322" width="4" style="97" customWidth="1"/>
    <col min="13323" max="13324" width="9.28515625" style="97" customWidth="1"/>
    <col min="13325" max="13325" width="10" style="97" customWidth="1"/>
    <col min="13326" max="13326" width="10.140625" style="97" customWidth="1"/>
    <col min="13327" max="13327" width="10" style="97" customWidth="1"/>
    <col min="13328" max="13328" width="10.85546875" style="97" customWidth="1"/>
    <col min="13329" max="13329" width="12" style="97" customWidth="1"/>
    <col min="13330" max="13330" width="12.85546875" style="97" customWidth="1"/>
    <col min="13331" max="13331" width="13.85546875" style="97" customWidth="1"/>
    <col min="13332" max="13332" width="15.7109375" style="97" customWidth="1"/>
    <col min="13333" max="13575" width="9.140625" style="97"/>
    <col min="13576" max="13576" width="2.5703125" style="97" customWidth="1"/>
    <col min="13577" max="13577" width="8.28515625" style="97" customWidth="1"/>
    <col min="13578" max="13578" width="4" style="97" customWidth="1"/>
    <col min="13579" max="13580" width="9.28515625" style="97" customWidth="1"/>
    <col min="13581" max="13581" width="10" style="97" customWidth="1"/>
    <col min="13582" max="13582" width="10.140625" style="97" customWidth="1"/>
    <col min="13583" max="13583" width="10" style="97" customWidth="1"/>
    <col min="13584" max="13584" width="10.85546875" style="97" customWidth="1"/>
    <col min="13585" max="13585" width="12" style="97" customWidth="1"/>
    <col min="13586" max="13586" width="12.85546875" style="97" customWidth="1"/>
    <col min="13587" max="13587" width="13.85546875" style="97" customWidth="1"/>
    <col min="13588" max="13588" width="15.7109375" style="97" customWidth="1"/>
    <col min="13589" max="13831" width="9.140625" style="97"/>
    <col min="13832" max="13832" width="2.5703125" style="97" customWidth="1"/>
    <col min="13833" max="13833" width="8.28515625" style="97" customWidth="1"/>
    <col min="13834" max="13834" width="4" style="97" customWidth="1"/>
    <col min="13835" max="13836" width="9.28515625" style="97" customWidth="1"/>
    <col min="13837" max="13837" width="10" style="97" customWidth="1"/>
    <col min="13838" max="13838" width="10.140625" style="97" customWidth="1"/>
    <col min="13839" max="13839" width="10" style="97" customWidth="1"/>
    <col min="13840" max="13840" width="10.85546875" style="97" customWidth="1"/>
    <col min="13841" max="13841" width="12" style="97" customWidth="1"/>
    <col min="13842" max="13842" width="12.85546875" style="97" customWidth="1"/>
    <col min="13843" max="13843" width="13.85546875" style="97" customWidth="1"/>
    <col min="13844" max="13844" width="15.7109375" style="97" customWidth="1"/>
    <col min="13845" max="14087" width="9.140625" style="97"/>
    <col min="14088" max="14088" width="2.5703125" style="97" customWidth="1"/>
    <col min="14089" max="14089" width="8.28515625" style="97" customWidth="1"/>
    <col min="14090" max="14090" width="4" style="97" customWidth="1"/>
    <col min="14091" max="14092" width="9.28515625" style="97" customWidth="1"/>
    <col min="14093" max="14093" width="10" style="97" customWidth="1"/>
    <col min="14094" max="14094" width="10.140625" style="97" customWidth="1"/>
    <col min="14095" max="14095" width="10" style="97" customWidth="1"/>
    <col min="14096" max="14096" width="10.85546875" style="97" customWidth="1"/>
    <col min="14097" max="14097" width="12" style="97" customWidth="1"/>
    <col min="14098" max="14098" width="12.85546875" style="97" customWidth="1"/>
    <col min="14099" max="14099" width="13.85546875" style="97" customWidth="1"/>
    <col min="14100" max="14100" width="15.7109375" style="97" customWidth="1"/>
    <col min="14101" max="14343" width="9.140625" style="97"/>
    <col min="14344" max="14344" width="2.5703125" style="97" customWidth="1"/>
    <col min="14345" max="14345" width="8.28515625" style="97" customWidth="1"/>
    <col min="14346" max="14346" width="4" style="97" customWidth="1"/>
    <col min="14347" max="14348" width="9.28515625" style="97" customWidth="1"/>
    <col min="14349" max="14349" width="10" style="97" customWidth="1"/>
    <col min="14350" max="14350" width="10.140625" style="97" customWidth="1"/>
    <col min="14351" max="14351" width="10" style="97" customWidth="1"/>
    <col min="14352" max="14352" width="10.85546875" style="97" customWidth="1"/>
    <col min="14353" max="14353" width="12" style="97" customWidth="1"/>
    <col min="14354" max="14354" width="12.85546875" style="97" customWidth="1"/>
    <col min="14355" max="14355" width="13.85546875" style="97" customWidth="1"/>
    <col min="14356" max="14356" width="15.7109375" style="97" customWidth="1"/>
    <col min="14357" max="14599" width="9.140625" style="97"/>
    <col min="14600" max="14600" width="2.5703125" style="97" customWidth="1"/>
    <col min="14601" max="14601" width="8.28515625" style="97" customWidth="1"/>
    <col min="14602" max="14602" width="4" style="97" customWidth="1"/>
    <col min="14603" max="14604" width="9.28515625" style="97" customWidth="1"/>
    <col min="14605" max="14605" width="10" style="97" customWidth="1"/>
    <col min="14606" max="14606" width="10.140625" style="97" customWidth="1"/>
    <col min="14607" max="14607" width="10" style="97" customWidth="1"/>
    <col min="14608" max="14608" width="10.85546875" style="97" customWidth="1"/>
    <col min="14609" max="14609" width="12" style="97" customWidth="1"/>
    <col min="14610" max="14610" width="12.85546875" style="97" customWidth="1"/>
    <col min="14611" max="14611" width="13.85546875" style="97" customWidth="1"/>
    <col min="14612" max="14612" width="15.7109375" style="97" customWidth="1"/>
    <col min="14613" max="14855" width="9.140625" style="97"/>
    <col min="14856" max="14856" width="2.5703125" style="97" customWidth="1"/>
    <col min="14857" max="14857" width="8.28515625" style="97" customWidth="1"/>
    <col min="14858" max="14858" width="4" style="97" customWidth="1"/>
    <col min="14859" max="14860" width="9.28515625" style="97" customWidth="1"/>
    <col min="14861" max="14861" width="10" style="97" customWidth="1"/>
    <col min="14862" max="14862" width="10.140625" style="97" customWidth="1"/>
    <col min="14863" max="14863" width="10" style="97" customWidth="1"/>
    <col min="14864" max="14864" width="10.85546875" style="97" customWidth="1"/>
    <col min="14865" max="14865" width="12" style="97" customWidth="1"/>
    <col min="14866" max="14866" width="12.85546875" style="97" customWidth="1"/>
    <col min="14867" max="14867" width="13.85546875" style="97" customWidth="1"/>
    <col min="14868" max="14868" width="15.7109375" style="97" customWidth="1"/>
    <col min="14869" max="15111" width="9.140625" style="97"/>
    <col min="15112" max="15112" width="2.5703125" style="97" customWidth="1"/>
    <col min="15113" max="15113" width="8.28515625" style="97" customWidth="1"/>
    <col min="15114" max="15114" width="4" style="97" customWidth="1"/>
    <col min="15115" max="15116" width="9.28515625" style="97" customWidth="1"/>
    <col min="15117" max="15117" width="10" style="97" customWidth="1"/>
    <col min="15118" max="15118" width="10.140625" style="97" customWidth="1"/>
    <col min="15119" max="15119" width="10" style="97" customWidth="1"/>
    <col min="15120" max="15120" width="10.85546875" style="97" customWidth="1"/>
    <col min="15121" max="15121" width="12" style="97" customWidth="1"/>
    <col min="15122" max="15122" width="12.85546875" style="97" customWidth="1"/>
    <col min="15123" max="15123" width="13.85546875" style="97" customWidth="1"/>
    <col min="15124" max="15124" width="15.7109375" style="97" customWidth="1"/>
    <col min="15125" max="15367" width="9.140625" style="97"/>
    <col min="15368" max="15368" width="2.5703125" style="97" customWidth="1"/>
    <col min="15369" max="15369" width="8.28515625" style="97" customWidth="1"/>
    <col min="15370" max="15370" width="4" style="97" customWidth="1"/>
    <col min="15371" max="15372" width="9.28515625" style="97" customWidth="1"/>
    <col min="15373" max="15373" width="10" style="97" customWidth="1"/>
    <col min="15374" max="15374" width="10.140625" style="97" customWidth="1"/>
    <col min="15375" max="15375" width="10" style="97" customWidth="1"/>
    <col min="15376" max="15376" width="10.85546875" style="97" customWidth="1"/>
    <col min="15377" max="15377" width="12" style="97" customWidth="1"/>
    <col min="15378" max="15378" width="12.85546875" style="97" customWidth="1"/>
    <col min="15379" max="15379" width="13.85546875" style="97" customWidth="1"/>
    <col min="15380" max="15380" width="15.7109375" style="97" customWidth="1"/>
    <col min="15381" max="15623" width="9.140625" style="97"/>
    <col min="15624" max="15624" width="2.5703125" style="97" customWidth="1"/>
    <col min="15625" max="15625" width="8.28515625" style="97" customWidth="1"/>
    <col min="15626" max="15626" width="4" style="97" customWidth="1"/>
    <col min="15627" max="15628" width="9.28515625" style="97" customWidth="1"/>
    <col min="15629" max="15629" width="10" style="97" customWidth="1"/>
    <col min="15630" max="15630" width="10.140625" style="97" customWidth="1"/>
    <col min="15631" max="15631" width="10" style="97" customWidth="1"/>
    <col min="15632" max="15632" width="10.85546875" style="97" customWidth="1"/>
    <col min="15633" max="15633" width="12" style="97" customWidth="1"/>
    <col min="15634" max="15634" width="12.85546875" style="97" customWidth="1"/>
    <col min="15635" max="15635" width="13.85546875" style="97" customWidth="1"/>
    <col min="15636" max="15636" width="15.7109375" style="97" customWidth="1"/>
    <col min="15637" max="15879" width="9.140625" style="97"/>
    <col min="15880" max="15880" width="2.5703125" style="97" customWidth="1"/>
    <col min="15881" max="15881" width="8.28515625" style="97" customWidth="1"/>
    <col min="15882" max="15882" width="4" style="97" customWidth="1"/>
    <col min="15883" max="15884" width="9.28515625" style="97" customWidth="1"/>
    <col min="15885" max="15885" width="10" style="97" customWidth="1"/>
    <col min="15886" max="15886" width="10.140625" style="97" customWidth="1"/>
    <col min="15887" max="15887" width="10" style="97" customWidth="1"/>
    <col min="15888" max="15888" width="10.85546875" style="97" customWidth="1"/>
    <col min="15889" max="15889" width="12" style="97" customWidth="1"/>
    <col min="15890" max="15890" width="12.85546875" style="97" customWidth="1"/>
    <col min="15891" max="15891" width="13.85546875" style="97" customWidth="1"/>
    <col min="15892" max="15892" width="15.7109375" style="97" customWidth="1"/>
    <col min="15893" max="16135" width="9.140625" style="97"/>
    <col min="16136" max="16136" width="2.5703125" style="97" customWidth="1"/>
    <col min="16137" max="16137" width="8.28515625" style="97" customWidth="1"/>
    <col min="16138" max="16138" width="4" style="97" customWidth="1"/>
    <col min="16139" max="16140" width="9.28515625" style="97" customWidth="1"/>
    <col min="16141" max="16141" width="10" style="97" customWidth="1"/>
    <col min="16142" max="16142" width="10.140625" style="97" customWidth="1"/>
    <col min="16143" max="16143" width="10" style="97" customWidth="1"/>
    <col min="16144" max="16144" width="10.85546875" style="97" customWidth="1"/>
    <col min="16145" max="16145" width="12" style="97" customWidth="1"/>
    <col min="16146" max="16146" width="12.85546875" style="97" customWidth="1"/>
    <col min="16147" max="16147" width="13.85546875" style="97" customWidth="1"/>
    <col min="16148" max="16148" width="15.7109375" style="97" customWidth="1"/>
    <col min="16149" max="16384" width="9.140625" style="97"/>
  </cols>
  <sheetData>
    <row r="3" spans="2:28" ht="15.75">
      <c r="B3" s="316" t="s">
        <v>211</v>
      </c>
      <c r="C3" s="112"/>
      <c r="D3" s="113"/>
      <c r="E3" s="113"/>
      <c r="F3" s="113"/>
      <c r="G3" s="113"/>
      <c r="H3" s="113"/>
      <c r="I3" s="113"/>
      <c r="J3" s="113"/>
      <c r="K3" s="113"/>
      <c r="L3" s="113"/>
      <c r="M3" s="113"/>
      <c r="N3" s="113"/>
      <c r="O3" s="113"/>
      <c r="P3" s="113"/>
      <c r="Q3" s="437" t="s">
        <v>251</v>
      </c>
      <c r="R3" s="437"/>
      <c r="S3" s="437"/>
      <c r="T3" s="438"/>
    </row>
    <row r="4" spans="2:28">
      <c r="B4" s="114"/>
      <c r="C4" s="115"/>
      <c r="D4" s="115"/>
      <c r="E4" s="115"/>
      <c r="F4" s="115"/>
      <c r="G4" s="115"/>
      <c r="H4" s="115"/>
      <c r="I4" s="115"/>
      <c r="J4" s="115"/>
      <c r="K4" s="115"/>
      <c r="L4" s="115"/>
      <c r="M4" s="115"/>
      <c r="N4" s="115"/>
      <c r="O4" s="439" t="s">
        <v>252</v>
      </c>
      <c r="P4" s="439"/>
      <c r="Q4" s="439"/>
      <c r="R4" s="439"/>
      <c r="S4" s="439"/>
      <c r="T4" s="440"/>
    </row>
    <row r="5" spans="2:28" ht="15.75">
      <c r="B5" s="116"/>
      <c r="C5" s="441" t="s">
        <v>253</v>
      </c>
      <c r="D5" s="441"/>
      <c r="E5" s="441"/>
      <c r="F5" s="441"/>
      <c r="G5" s="441"/>
      <c r="H5" s="441"/>
      <c r="I5" s="441"/>
      <c r="J5" s="441"/>
      <c r="K5" s="441"/>
      <c r="L5" s="441"/>
      <c r="M5" s="441"/>
      <c r="N5" s="442"/>
      <c r="O5" s="441"/>
      <c r="P5" s="441"/>
      <c r="Q5" s="441"/>
      <c r="R5" s="441"/>
      <c r="S5" s="441"/>
      <c r="T5" s="117"/>
    </row>
    <row r="6" spans="2:28" ht="12.75" customHeight="1">
      <c r="B6" s="114"/>
      <c r="C6" s="111"/>
      <c r="D6" s="111"/>
      <c r="E6" s="443" t="s">
        <v>254</v>
      </c>
      <c r="F6" s="443"/>
      <c r="G6" s="443"/>
      <c r="H6" s="443"/>
      <c r="I6" s="443"/>
      <c r="J6" s="443"/>
      <c r="K6" s="118"/>
      <c r="L6" s="444" t="s">
        <v>255</v>
      </c>
      <c r="M6" s="444"/>
      <c r="N6" s="115"/>
      <c r="O6" s="446" t="s">
        <v>256</v>
      </c>
      <c r="P6" s="446"/>
      <c r="Q6" s="446"/>
      <c r="R6" s="446"/>
      <c r="S6" s="446"/>
      <c r="T6" s="447"/>
    </row>
    <row r="7" spans="2:28" ht="15" customHeight="1">
      <c r="B7" s="119"/>
      <c r="C7" s="448" t="s">
        <v>257</v>
      </c>
      <c r="D7" s="448"/>
      <c r="E7" s="120" t="s">
        <v>258</v>
      </c>
      <c r="F7" s="120" t="s">
        <v>259</v>
      </c>
      <c r="G7" s="120" t="s">
        <v>260</v>
      </c>
      <c r="H7" s="449" t="s">
        <v>261</v>
      </c>
      <c r="I7" s="449"/>
      <c r="J7" s="450" t="s">
        <v>229</v>
      </c>
      <c r="K7" s="450"/>
      <c r="L7" s="445"/>
      <c r="M7" s="445"/>
      <c r="N7" s="120" t="s">
        <v>229</v>
      </c>
      <c r="O7" s="451" t="s">
        <v>262</v>
      </c>
      <c r="P7" s="451"/>
      <c r="Q7" s="432" t="s">
        <v>263</v>
      </c>
      <c r="R7" s="432"/>
      <c r="S7" s="433" t="s">
        <v>229</v>
      </c>
      <c r="T7" s="433"/>
    </row>
    <row r="8" spans="2:28">
      <c r="B8" s="119"/>
      <c r="C8" s="111"/>
      <c r="D8" s="111"/>
      <c r="E8" s="120" t="s">
        <v>264</v>
      </c>
      <c r="F8" s="120" t="s">
        <v>265</v>
      </c>
      <c r="G8" s="120" t="s">
        <v>266</v>
      </c>
      <c r="H8" s="120"/>
      <c r="I8" s="120"/>
      <c r="J8" s="120"/>
      <c r="K8" s="121"/>
      <c r="L8" s="445"/>
      <c r="M8" s="445"/>
      <c r="N8" s="120"/>
    </row>
    <row r="9" spans="2:28">
      <c r="B9" s="116"/>
      <c r="C9" s="122"/>
      <c r="D9" s="122"/>
      <c r="E9" s="122"/>
      <c r="F9" s="122"/>
      <c r="G9" s="122"/>
      <c r="H9" s="122"/>
      <c r="I9" s="122"/>
      <c r="J9" s="122"/>
      <c r="K9" s="122"/>
      <c r="L9" s="122"/>
      <c r="M9" s="122"/>
      <c r="N9" s="122"/>
      <c r="O9" s="122"/>
      <c r="P9" s="122"/>
      <c r="Q9" s="122"/>
      <c r="R9" s="122"/>
      <c r="S9" s="111"/>
      <c r="T9" s="123"/>
    </row>
    <row r="10" spans="2:28" ht="13.5">
      <c r="B10" s="541"/>
      <c r="C10" s="542">
        <v>1950</v>
      </c>
      <c r="D10" s="542"/>
      <c r="E10" s="542">
        <v>79</v>
      </c>
      <c r="F10" s="542">
        <v>436</v>
      </c>
      <c r="G10" s="543" t="s">
        <v>2</v>
      </c>
      <c r="H10" s="542">
        <v>14</v>
      </c>
      <c r="I10" s="542"/>
      <c r="J10" s="542">
        <v>529</v>
      </c>
      <c r="K10" s="542"/>
      <c r="L10" s="542">
        <v>125</v>
      </c>
      <c r="M10" s="542"/>
      <c r="N10" s="542">
        <v>654</v>
      </c>
      <c r="O10" s="544">
        <v>13.7</v>
      </c>
      <c r="P10" s="544"/>
      <c r="Q10" s="544">
        <v>3.2</v>
      </c>
      <c r="R10" s="544"/>
      <c r="S10" s="545">
        <v>16.899999999999999</v>
      </c>
      <c r="T10" s="546"/>
    </row>
    <row r="11" spans="2:28" ht="13.5">
      <c r="B11" s="547"/>
      <c r="C11" s="548">
        <v>1951</v>
      </c>
      <c r="D11" s="548"/>
      <c r="E11" s="548">
        <v>30</v>
      </c>
      <c r="F11" s="548">
        <v>582</v>
      </c>
      <c r="G11" s="549" t="s">
        <v>2</v>
      </c>
      <c r="H11" s="548">
        <v>14</v>
      </c>
      <c r="I11" s="548"/>
      <c r="J11" s="548">
        <v>626</v>
      </c>
      <c r="K11" s="548"/>
      <c r="L11" s="548">
        <v>125</v>
      </c>
      <c r="M11" s="548"/>
      <c r="N11" s="548">
        <v>751</v>
      </c>
      <c r="O11" s="545">
        <v>13.6</v>
      </c>
      <c r="P11" s="545"/>
      <c r="Q11" s="545">
        <v>2.7</v>
      </c>
      <c r="R11" s="545"/>
      <c r="S11" s="545">
        <v>16.3</v>
      </c>
      <c r="T11" s="546"/>
    </row>
    <row r="12" spans="2:28" ht="13.5">
      <c r="B12" s="547"/>
      <c r="C12" s="548">
        <v>1952</v>
      </c>
      <c r="D12" s="548"/>
      <c r="E12" s="548">
        <v>93</v>
      </c>
      <c r="F12" s="548">
        <v>684</v>
      </c>
      <c r="G12" s="549" t="s">
        <v>2</v>
      </c>
      <c r="H12" s="548">
        <v>75</v>
      </c>
      <c r="I12" s="548"/>
      <c r="J12" s="548">
        <v>852</v>
      </c>
      <c r="K12" s="548"/>
      <c r="L12" s="548">
        <v>192</v>
      </c>
      <c r="M12" s="548"/>
      <c r="N12" s="550">
        <v>1044</v>
      </c>
      <c r="O12" s="545">
        <v>18.899999999999999</v>
      </c>
      <c r="P12" s="545"/>
      <c r="Q12" s="545">
        <v>4.3</v>
      </c>
      <c r="R12" s="545"/>
      <c r="S12" s="545">
        <v>23.2</v>
      </c>
      <c r="T12" s="546"/>
      <c r="AB12" s="100"/>
    </row>
    <row r="13" spans="2:28" ht="13.5">
      <c r="B13" s="547"/>
      <c r="C13" s="548">
        <v>1953</v>
      </c>
      <c r="D13" s="548"/>
      <c r="E13" s="548">
        <v>184</v>
      </c>
      <c r="F13" s="548">
        <v>731</v>
      </c>
      <c r="G13" s="549" t="s">
        <v>2</v>
      </c>
      <c r="H13" s="548">
        <v>129</v>
      </c>
      <c r="I13" s="548"/>
      <c r="J13" s="550">
        <v>1044</v>
      </c>
      <c r="K13" s="550"/>
      <c r="L13" s="548">
        <v>205</v>
      </c>
      <c r="M13" s="548"/>
      <c r="N13" s="550">
        <v>1249</v>
      </c>
      <c r="O13" s="545">
        <v>23.2</v>
      </c>
      <c r="P13" s="545"/>
      <c r="Q13" s="545">
        <v>4.5999999999999996</v>
      </c>
      <c r="R13" s="545"/>
      <c r="S13" s="545">
        <v>27.8</v>
      </c>
      <c r="T13" s="546"/>
      <c r="Z13" s="100"/>
      <c r="AB13" s="100"/>
    </row>
    <row r="14" spans="2:28" ht="13.5">
      <c r="B14" s="547"/>
      <c r="C14" s="548">
        <v>1954</v>
      </c>
      <c r="D14" s="548"/>
      <c r="E14" s="548">
        <v>105</v>
      </c>
      <c r="F14" s="548">
        <v>782</v>
      </c>
      <c r="G14" s="549" t="s">
        <v>2</v>
      </c>
      <c r="H14" s="548">
        <v>66</v>
      </c>
      <c r="I14" s="548"/>
      <c r="J14" s="548">
        <v>953</v>
      </c>
      <c r="K14" s="548"/>
      <c r="L14" s="548">
        <v>211</v>
      </c>
      <c r="M14" s="548"/>
      <c r="N14" s="550">
        <v>1164</v>
      </c>
      <c r="O14" s="545">
        <v>20.100000000000001</v>
      </c>
      <c r="P14" s="545"/>
      <c r="Q14" s="545">
        <v>4.4000000000000004</v>
      </c>
      <c r="R14" s="545"/>
      <c r="S14" s="545">
        <v>24.5</v>
      </c>
      <c r="T14" s="546"/>
      <c r="AB14" s="100"/>
    </row>
    <row r="15" spans="2:28" ht="13.5">
      <c r="B15" s="551"/>
      <c r="C15" s="83">
        <v>1955</v>
      </c>
      <c r="D15" s="83"/>
      <c r="E15" s="83">
        <v>60</v>
      </c>
      <c r="F15" s="83">
        <v>829</v>
      </c>
      <c r="G15" s="532" t="s">
        <v>2</v>
      </c>
      <c r="H15" s="532" t="s">
        <v>2</v>
      </c>
      <c r="I15" s="532"/>
      <c r="J15" s="83">
        <v>889</v>
      </c>
      <c r="K15" s="83"/>
      <c r="L15" s="83">
        <v>232</v>
      </c>
      <c r="M15" s="83"/>
      <c r="N15" s="288">
        <v>1121</v>
      </c>
      <c r="O15" s="254">
        <v>17</v>
      </c>
      <c r="P15" s="254"/>
      <c r="Q15" s="254">
        <v>4.4000000000000004</v>
      </c>
      <c r="R15" s="254"/>
      <c r="S15" s="254">
        <v>21.4</v>
      </c>
      <c r="T15" s="289"/>
      <c r="AB15" s="100"/>
    </row>
    <row r="16" spans="2:28" ht="13.5">
      <c r="B16" s="551"/>
      <c r="C16" s="83">
        <v>1956</v>
      </c>
      <c r="D16" s="83"/>
      <c r="E16" s="83">
        <v>68</v>
      </c>
      <c r="F16" s="83">
        <v>882</v>
      </c>
      <c r="G16" s="532" t="s">
        <v>2</v>
      </c>
      <c r="H16" s="532" t="s">
        <v>2</v>
      </c>
      <c r="I16" s="532"/>
      <c r="J16" s="83">
        <v>950</v>
      </c>
      <c r="K16" s="83"/>
      <c r="L16" s="83">
        <v>258</v>
      </c>
      <c r="M16" s="83"/>
      <c r="N16" s="288">
        <v>1208</v>
      </c>
      <c r="O16" s="254">
        <v>18.600000000000001</v>
      </c>
      <c r="P16" s="254"/>
      <c r="Q16" s="254">
        <v>5.0999999999999996</v>
      </c>
      <c r="R16" s="254"/>
      <c r="S16" s="254">
        <v>23.7</v>
      </c>
      <c r="T16" s="289"/>
      <c r="AB16" s="100"/>
    </row>
    <row r="17" spans="2:28" ht="13.5">
      <c r="B17" s="551"/>
      <c r="C17" s="83">
        <v>1957</v>
      </c>
      <c r="D17" s="83"/>
      <c r="E17" s="83">
        <v>65</v>
      </c>
      <c r="F17" s="83">
        <v>962</v>
      </c>
      <c r="G17" s="532" t="s">
        <v>2</v>
      </c>
      <c r="H17" s="83">
        <v>105</v>
      </c>
      <c r="I17" s="83"/>
      <c r="J17" s="288">
        <v>1132</v>
      </c>
      <c r="K17" s="288"/>
      <c r="L17" s="83">
        <v>278</v>
      </c>
      <c r="M17" s="83"/>
      <c r="N17" s="288">
        <v>1410</v>
      </c>
      <c r="O17" s="254">
        <v>21.8</v>
      </c>
      <c r="P17" s="254"/>
      <c r="Q17" s="254">
        <v>5.3</v>
      </c>
      <c r="R17" s="254"/>
      <c r="S17" s="254">
        <v>27.1</v>
      </c>
      <c r="T17" s="289"/>
      <c r="Z17" s="100"/>
      <c r="AB17" s="100"/>
    </row>
    <row r="18" spans="2:28" ht="13.5">
      <c r="B18" s="551"/>
      <c r="C18" s="83">
        <v>1958</v>
      </c>
      <c r="D18" s="83"/>
      <c r="E18" s="83">
        <v>140</v>
      </c>
      <c r="F18" s="288">
        <v>1007</v>
      </c>
      <c r="G18" s="532" t="s">
        <v>2</v>
      </c>
      <c r="H18" s="83">
        <v>91</v>
      </c>
      <c r="I18" s="83"/>
      <c r="J18" s="288">
        <v>1238</v>
      </c>
      <c r="K18" s="288"/>
      <c r="L18" s="83">
        <v>293</v>
      </c>
      <c r="M18" s="83"/>
      <c r="N18" s="288">
        <v>1531</v>
      </c>
      <c r="O18" s="254">
        <v>22.5</v>
      </c>
      <c r="P18" s="254"/>
      <c r="Q18" s="254">
        <v>5.3</v>
      </c>
      <c r="R18" s="254"/>
      <c r="S18" s="254">
        <v>27.9</v>
      </c>
      <c r="T18" s="289"/>
      <c r="W18" s="100"/>
      <c r="Z18" s="100"/>
      <c r="AB18" s="100"/>
    </row>
    <row r="19" spans="2:28" ht="13.5">
      <c r="B19" s="551"/>
      <c r="C19" s="83">
        <v>1959</v>
      </c>
      <c r="D19" s="83"/>
      <c r="E19" s="83">
        <v>320</v>
      </c>
      <c r="F19" s="288">
        <v>1102</v>
      </c>
      <c r="G19" s="532" t="s">
        <v>2</v>
      </c>
      <c r="H19" s="83">
        <v>138</v>
      </c>
      <c r="I19" s="83"/>
      <c r="J19" s="288">
        <v>1560</v>
      </c>
      <c r="K19" s="288"/>
      <c r="L19" s="83">
        <v>307</v>
      </c>
      <c r="M19" s="83"/>
      <c r="N19" s="288">
        <v>1867</v>
      </c>
      <c r="O19" s="254">
        <v>24.3</v>
      </c>
      <c r="P19" s="254"/>
      <c r="Q19" s="254">
        <v>4.8</v>
      </c>
      <c r="R19" s="254"/>
      <c r="S19" s="254">
        <v>29.1</v>
      </c>
      <c r="T19" s="289"/>
      <c r="W19" s="100"/>
      <c r="Z19" s="100"/>
      <c r="AB19" s="100"/>
    </row>
    <row r="20" spans="2:28" ht="13.5">
      <c r="B20" s="547"/>
      <c r="C20" s="548">
        <v>1960</v>
      </c>
      <c r="D20" s="548"/>
      <c r="E20" s="548">
        <v>550</v>
      </c>
      <c r="F20" s="550">
        <v>1217</v>
      </c>
      <c r="G20" s="549" t="s">
        <v>2</v>
      </c>
      <c r="H20" s="548">
        <v>170</v>
      </c>
      <c r="I20" s="548"/>
      <c r="J20" s="550">
        <v>1937</v>
      </c>
      <c r="K20" s="550"/>
      <c r="L20" s="548">
        <v>345</v>
      </c>
      <c r="M20" s="548"/>
      <c r="N20" s="550">
        <v>2282</v>
      </c>
      <c r="O20" s="545">
        <v>28.9</v>
      </c>
      <c r="P20" s="545"/>
      <c r="Q20" s="545">
        <v>5.0999999999999996</v>
      </c>
      <c r="R20" s="545"/>
      <c r="S20" s="545">
        <v>34</v>
      </c>
      <c r="T20" s="546"/>
      <c r="W20" s="100"/>
      <c r="Z20" s="100"/>
      <c r="AB20" s="100"/>
    </row>
    <row r="21" spans="2:28" ht="13.5">
      <c r="B21" s="547"/>
      <c r="C21" s="548">
        <v>1961</v>
      </c>
      <c r="D21" s="548"/>
      <c r="E21" s="548">
        <v>750</v>
      </c>
      <c r="F21" s="550">
        <v>1397</v>
      </c>
      <c r="G21" s="549" t="s">
        <v>2</v>
      </c>
      <c r="H21" s="548">
        <v>198</v>
      </c>
      <c r="I21" s="548"/>
      <c r="J21" s="550">
        <v>2345</v>
      </c>
      <c r="K21" s="550"/>
      <c r="L21" s="548">
        <v>407</v>
      </c>
      <c r="M21" s="548"/>
      <c r="N21" s="550">
        <v>2752</v>
      </c>
      <c r="O21" s="545">
        <v>34.1</v>
      </c>
      <c r="P21" s="545"/>
      <c r="Q21" s="545">
        <v>5.9</v>
      </c>
      <c r="R21" s="545"/>
      <c r="S21" s="545">
        <v>40</v>
      </c>
      <c r="T21" s="546"/>
      <c r="W21" s="100"/>
      <c r="Z21" s="100"/>
      <c r="AB21" s="100"/>
    </row>
    <row r="22" spans="2:28" ht="13.5">
      <c r="B22" s="547"/>
      <c r="C22" s="548">
        <v>1962</v>
      </c>
      <c r="D22" s="548"/>
      <c r="E22" s="550">
        <v>1000</v>
      </c>
      <c r="F22" s="550">
        <v>1515</v>
      </c>
      <c r="G22" s="549" t="s">
        <v>2</v>
      </c>
      <c r="H22" s="548">
        <v>179</v>
      </c>
      <c r="I22" s="548"/>
      <c r="J22" s="550">
        <v>2694</v>
      </c>
      <c r="K22" s="550"/>
      <c r="L22" s="548">
        <v>412</v>
      </c>
      <c r="M22" s="548"/>
      <c r="N22" s="550">
        <v>3106</v>
      </c>
      <c r="O22" s="545">
        <v>38.700000000000003</v>
      </c>
      <c r="P22" s="545"/>
      <c r="Q22" s="545">
        <v>5.9</v>
      </c>
      <c r="R22" s="545"/>
      <c r="S22" s="545">
        <v>44.6</v>
      </c>
      <c r="T22" s="546"/>
      <c r="V22" s="100"/>
      <c r="W22" s="100"/>
      <c r="Z22" s="100"/>
      <c r="AB22" s="100"/>
    </row>
    <row r="23" spans="2:28" ht="13.5">
      <c r="B23" s="547"/>
      <c r="C23" s="548">
        <v>1963</v>
      </c>
      <c r="D23" s="548"/>
      <c r="E23" s="550">
        <v>1125</v>
      </c>
      <c r="F23" s="550">
        <v>1684</v>
      </c>
      <c r="G23" s="549" t="s">
        <v>2</v>
      </c>
      <c r="H23" s="548">
        <v>222</v>
      </c>
      <c r="I23" s="548"/>
      <c r="J23" s="550">
        <v>3031</v>
      </c>
      <c r="K23" s="550"/>
      <c r="L23" s="548">
        <v>489</v>
      </c>
      <c r="M23" s="548"/>
      <c r="N23" s="550">
        <v>3520</v>
      </c>
      <c r="O23" s="545">
        <v>41.1</v>
      </c>
      <c r="P23" s="545"/>
      <c r="Q23" s="545">
        <v>6.6</v>
      </c>
      <c r="R23" s="545"/>
      <c r="S23" s="545">
        <v>47.7</v>
      </c>
      <c r="T23" s="546"/>
      <c r="V23" s="100"/>
      <c r="W23" s="100"/>
      <c r="Z23" s="100"/>
      <c r="AB23" s="100"/>
    </row>
    <row r="24" spans="2:28" ht="13.5">
      <c r="B24" s="547"/>
      <c r="C24" s="548">
        <v>1964</v>
      </c>
      <c r="D24" s="548"/>
      <c r="E24" s="550">
        <v>1250</v>
      </c>
      <c r="F24" s="550">
        <v>1909</v>
      </c>
      <c r="G24" s="549" t="s">
        <v>2</v>
      </c>
      <c r="H24" s="548">
        <v>216</v>
      </c>
      <c r="I24" s="548"/>
      <c r="J24" s="550">
        <v>3375</v>
      </c>
      <c r="K24" s="550"/>
      <c r="L24" s="548">
        <v>549</v>
      </c>
      <c r="M24" s="548"/>
      <c r="N24" s="550">
        <v>3924</v>
      </c>
      <c r="O24" s="545">
        <v>43.3</v>
      </c>
      <c r="P24" s="545"/>
      <c r="Q24" s="545">
        <v>7</v>
      </c>
      <c r="R24" s="545"/>
      <c r="S24" s="545">
        <v>50.4</v>
      </c>
      <c r="T24" s="546"/>
      <c r="V24" s="100"/>
      <c r="W24" s="100"/>
      <c r="Z24" s="100"/>
      <c r="AB24" s="100"/>
    </row>
    <row r="25" spans="2:28" ht="13.5">
      <c r="B25" s="551"/>
      <c r="C25" s="83">
        <v>1965</v>
      </c>
      <c r="D25" s="83"/>
      <c r="E25" s="288">
        <v>1300</v>
      </c>
      <c r="F25" s="288">
        <v>2150</v>
      </c>
      <c r="G25" s="532" t="s">
        <v>2</v>
      </c>
      <c r="H25" s="83">
        <v>246</v>
      </c>
      <c r="I25" s="83"/>
      <c r="J25" s="288">
        <v>3696</v>
      </c>
      <c r="K25" s="288"/>
      <c r="L25" s="83">
        <v>739</v>
      </c>
      <c r="M25" s="83"/>
      <c r="N25" s="288">
        <v>4435</v>
      </c>
      <c r="O25" s="254">
        <v>45.7</v>
      </c>
      <c r="P25" s="254"/>
      <c r="Q25" s="254">
        <v>9.1</v>
      </c>
      <c r="R25" s="254"/>
      <c r="S25" s="254">
        <v>54.9</v>
      </c>
      <c r="T25" s="289"/>
      <c r="V25" s="100"/>
      <c r="W25" s="100"/>
      <c r="Z25" s="100"/>
      <c r="AB25" s="100"/>
    </row>
    <row r="26" spans="2:28" ht="13.5">
      <c r="B26" s="551"/>
      <c r="C26" s="83">
        <v>1966</v>
      </c>
      <c r="D26" s="83"/>
      <c r="E26" s="288">
        <v>1425</v>
      </c>
      <c r="F26" s="288">
        <v>2475</v>
      </c>
      <c r="G26" s="532" t="s">
        <v>2</v>
      </c>
      <c r="H26" s="83">
        <v>295</v>
      </c>
      <c r="I26" s="83"/>
      <c r="J26" s="288">
        <v>4195</v>
      </c>
      <c r="K26" s="288"/>
      <c r="L26" s="288">
        <v>1074</v>
      </c>
      <c r="M26" s="288"/>
      <c r="N26" s="288">
        <v>5269</v>
      </c>
      <c r="O26" s="254">
        <v>50.3</v>
      </c>
      <c r="P26" s="254"/>
      <c r="Q26" s="254">
        <v>12.9</v>
      </c>
      <c r="R26" s="254"/>
      <c r="S26" s="254">
        <v>63.2</v>
      </c>
      <c r="T26" s="289"/>
      <c r="V26" s="100"/>
      <c r="W26" s="100"/>
      <c r="Z26" s="100"/>
      <c r="AA26" s="100"/>
      <c r="AB26" s="100"/>
    </row>
    <row r="27" spans="2:28" ht="13.5">
      <c r="B27" s="551"/>
      <c r="C27" s="83">
        <v>1967</v>
      </c>
      <c r="D27" s="83"/>
      <c r="E27" s="288">
        <v>1500</v>
      </c>
      <c r="F27" s="288">
        <v>2785</v>
      </c>
      <c r="G27" s="532" t="s">
        <v>2</v>
      </c>
      <c r="H27" s="83">
        <v>298</v>
      </c>
      <c r="I27" s="83"/>
      <c r="J27" s="288">
        <v>4583</v>
      </c>
      <c r="K27" s="288"/>
      <c r="L27" s="288">
        <v>1376</v>
      </c>
      <c r="M27" s="288"/>
      <c r="N27" s="288">
        <v>5959</v>
      </c>
      <c r="O27" s="254">
        <v>50.7</v>
      </c>
      <c r="P27" s="254"/>
      <c r="Q27" s="254">
        <v>15.2</v>
      </c>
      <c r="R27" s="254"/>
      <c r="S27" s="254">
        <v>65.900000000000006</v>
      </c>
      <c r="T27" s="289"/>
      <c r="V27" s="100"/>
      <c r="W27" s="100"/>
      <c r="Z27" s="100"/>
      <c r="AA27" s="100"/>
      <c r="AB27" s="100"/>
    </row>
    <row r="28" spans="2:28" ht="13.5">
      <c r="B28" s="551"/>
      <c r="C28" s="83">
        <v>1968</v>
      </c>
      <c r="D28" s="83"/>
      <c r="E28" s="288">
        <v>1750</v>
      </c>
      <c r="F28" s="288">
        <v>3118</v>
      </c>
      <c r="G28" s="532" t="s">
        <v>2</v>
      </c>
      <c r="H28" s="83">
        <v>329</v>
      </c>
      <c r="I28" s="83"/>
      <c r="J28" s="288">
        <v>5197</v>
      </c>
      <c r="K28" s="288"/>
      <c r="L28" s="288">
        <v>1578</v>
      </c>
      <c r="M28" s="288"/>
      <c r="N28" s="288">
        <v>6775</v>
      </c>
      <c r="O28" s="254">
        <v>48.5</v>
      </c>
      <c r="P28" s="254"/>
      <c r="Q28" s="254">
        <v>14.7</v>
      </c>
      <c r="R28" s="254"/>
      <c r="S28" s="254">
        <v>63.2</v>
      </c>
      <c r="T28" s="289"/>
      <c r="V28" s="100"/>
      <c r="W28" s="100"/>
      <c r="Z28" s="100"/>
      <c r="AA28" s="100"/>
      <c r="AB28" s="100"/>
    </row>
    <row r="29" spans="2:28" ht="13.5">
      <c r="B29" s="551"/>
      <c r="C29" s="83">
        <v>1969</v>
      </c>
      <c r="D29" s="83"/>
      <c r="E29" s="288">
        <v>1750</v>
      </c>
      <c r="F29" s="288">
        <v>3409</v>
      </c>
      <c r="G29" s="532" t="s">
        <v>2</v>
      </c>
      <c r="H29" s="83">
        <v>354</v>
      </c>
      <c r="I29" s="83"/>
      <c r="J29" s="288">
        <v>5513</v>
      </c>
      <c r="K29" s="288"/>
      <c r="L29" s="288">
        <v>1800</v>
      </c>
      <c r="M29" s="288"/>
      <c r="N29" s="288">
        <v>7313</v>
      </c>
      <c r="O29" s="254">
        <v>47.1</v>
      </c>
      <c r="P29" s="254"/>
      <c r="Q29" s="254">
        <v>15.4</v>
      </c>
      <c r="R29" s="254"/>
      <c r="S29" s="254">
        <v>62.5</v>
      </c>
      <c r="T29" s="289"/>
      <c r="V29" s="100"/>
      <c r="W29" s="100"/>
      <c r="Z29" s="100"/>
      <c r="AA29" s="100"/>
      <c r="AB29" s="100"/>
    </row>
    <row r="30" spans="2:28" ht="13.5">
      <c r="B30" s="547"/>
      <c r="C30" s="548">
        <v>1970</v>
      </c>
      <c r="D30" s="548"/>
      <c r="E30" s="550">
        <v>1950</v>
      </c>
      <c r="F30" s="550">
        <v>3925</v>
      </c>
      <c r="G30" s="549" t="s">
        <v>2</v>
      </c>
      <c r="H30" s="548">
        <v>420</v>
      </c>
      <c r="I30" s="548"/>
      <c r="J30" s="550">
        <v>6295</v>
      </c>
      <c r="K30" s="550"/>
      <c r="L30" s="550">
        <v>2394</v>
      </c>
      <c r="M30" s="550"/>
      <c r="N30" s="550">
        <v>8689</v>
      </c>
      <c r="O30" s="545">
        <v>46.1</v>
      </c>
      <c r="P30" s="545"/>
      <c r="Q30" s="545">
        <v>17.5</v>
      </c>
      <c r="R30" s="545"/>
      <c r="S30" s="545">
        <v>63.6</v>
      </c>
      <c r="T30" s="546"/>
      <c r="V30" s="100"/>
      <c r="W30" s="100"/>
      <c r="X30" s="100"/>
      <c r="Z30" s="100"/>
      <c r="AA30" s="100"/>
      <c r="AB30" s="100"/>
    </row>
    <row r="31" spans="2:28" ht="13.5">
      <c r="B31" s="547"/>
      <c r="C31" s="548">
        <v>1971</v>
      </c>
      <c r="D31" s="548"/>
      <c r="E31" s="550">
        <v>2025</v>
      </c>
      <c r="F31" s="550">
        <v>4512</v>
      </c>
      <c r="G31" s="549" t="s">
        <v>2</v>
      </c>
      <c r="H31" s="548">
        <v>446</v>
      </c>
      <c r="I31" s="548"/>
      <c r="J31" s="550">
        <v>6983</v>
      </c>
      <c r="K31" s="550"/>
      <c r="L31" s="550">
        <v>2795</v>
      </c>
      <c r="M31" s="550"/>
      <c r="N31" s="550">
        <v>9778</v>
      </c>
      <c r="O31" s="545">
        <v>49.7</v>
      </c>
      <c r="P31" s="545"/>
      <c r="Q31" s="545">
        <v>19.899999999999999</v>
      </c>
      <c r="R31" s="545"/>
      <c r="S31" s="545">
        <v>69.599999999999994</v>
      </c>
      <c r="T31" s="546"/>
      <c r="V31" s="100"/>
      <c r="W31" s="100"/>
      <c r="X31" s="100"/>
      <c r="Z31" s="100"/>
      <c r="AA31" s="100"/>
      <c r="AB31" s="100"/>
    </row>
    <row r="32" spans="2:28" ht="13.5">
      <c r="B32" s="547"/>
      <c r="C32" s="548">
        <v>1972</v>
      </c>
      <c r="D32" s="548"/>
      <c r="E32" s="550">
        <v>2325</v>
      </c>
      <c r="F32" s="550">
        <v>5103</v>
      </c>
      <c r="G32" s="549" t="s">
        <v>2</v>
      </c>
      <c r="H32" s="548">
        <v>498</v>
      </c>
      <c r="I32" s="548"/>
      <c r="J32" s="550">
        <v>7926</v>
      </c>
      <c r="K32" s="550"/>
      <c r="L32" s="550">
        <v>2936</v>
      </c>
      <c r="M32" s="550"/>
      <c r="N32" s="550">
        <v>10862</v>
      </c>
      <c r="O32" s="545">
        <v>52</v>
      </c>
      <c r="P32" s="545"/>
      <c r="Q32" s="545">
        <v>19.3</v>
      </c>
      <c r="R32" s="545"/>
      <c r="S32" s="545">
        <v>71.2</v>
      </c>
      <c r="T32" s="546"/>
      <c r="V32" s="100"/>
      <c r="W32" s="100"/>
      <c r="X32" s="100"/>
      <c r="Z32" s="100"/>
      <c r="AA32" s="100"/>
      <c r="AB32" s="100"/>
    </row>
    <row r="33" spans="2:28" ht="13.5">
      <c r="B33" s="547"/>
      <c r="C33" s="548">
        <v>1973</v>
      </c>
      <c r="D33" s="548"/>
      <c r="E33" s="550">
        <v>2250</v>
      </c>
      <c r="F33" s="550">
        <v>5812</v>
      </c>
      <c r="G33" s="549" t="s">
        <v>2</v>
      </c>
      <c r="H33" s="548">
        <v>522</v>
      </c>
      <c r="I33" s="548"/>
      <c r="J33" s="550">
        <v>8584</v>
      </c>
      <c r="K33" s="550"/>
      <c r="L33" s="550">
        <v>3705</v>
      </c>
      <c r="M33" s="550"/>
      <c r="N33" s="550">
        <v>12289</v>
      </c>
      <c r="O33" s="545">
        <v>46.6</v>
      </c>
      <c r="P33" s="545"/>
      <c r="Q33" s="545">
        <v>20.100000000000001</v>
      </c>
      <c r="R33" s="545"/>
      <c r="S33" s="545">
        <v>66.8</v>
      </c>
      <c r="T33" s="546"/>
      <c r="V33" s="100"/>
      <c r="W33" s="100"/>
      <c r="X33" s="100"/>
      <c r="Z33" s="100"/>
      <c r="AA33" s="100"/>
      <c r="AB33" s="100"/>
    </row>
    <row r="34" spans="2:28" ht="13.5">
      <c r="B34" s="547"/>
      <c r="C34" s="548">
        <v>1974</v>
      </c>
      <c r="D34" s="548"/>
      <c r="E34" s="550">
        <v>2250</v>
      </c>
      <c r="F34" s="550">
        <v>6591</v>
      </c>
      <c r="G34" s="549" t="s">
        <v>2</v>
      </c>
      <c r="H34" s="548">
        <v>604</v>
      </c>
      <c r="I34" s="548"/>
      <c r="J34" s="550">
        <v>9445</v>
      </c>
      <c r="K34" s="550"/>
      <c r="L34" s="550">
        <v>2859</v>
      </c>
      <c r="M34" s="550"/>
      <c r="N34" s="550">
        <v>12304</v>
      </c>
      <c r="O34" s="545">
        <v>39.700000000000003</v>
      </c>
      <c r="P34" s="545"/>
      <c r="Q34" s="545">
        <v>12</v>
      </c>
      <c r="R34" s="545"/>
      <c r="S34" s="545">
        <v>51.8</v>
      </c>
      <c r="T34" s="546"/>
      <c r="V34" s="100"/>
      <c r="W34" s="100"/>
      <c r="X34" s="100"/>
      <c r="Z34" s="100"/>
      <c r="AA34" s="100"/>
      <c r="AB34" s="100"/>
    </row>
    <row r="35" spans="2:28" ht="13.5">
      <c r="B35" s="551"/>
      <c r="C35" s="83">
        <v>1975</v>
      </c>
      <c r="D35" s="83"/>
      <c r="E35" s="288">
        <v>2350</v>
      </c>
      <c r="F35" s="288">
        <v>7560</v>
      </c>
      <c r="G35" s="532" t="s">
        <v>2</v>
      </c>
      <c r="H35" s="83">
        <v>949</v>
      </c>
      <c r="I35" s="83"/>
      <c r="J35" s="288">
        <v>10859</v>
      </c>
      <c r="K35" s="288"/>
      <c r="L35" s="288">
        <v>3705</v>
      </c>
      <c r="M35" s="288"/>
      <c r="N35" s="288">
        <v>14564</v>
      </c>
      <c r="O35" s="254">
        <v>40.9</v>
      </c>
      <c r="P35" s="254"/>
      <c r="Q35" s="254">
        <v>13.9</v>
      </c>
      <c r="R35" s="254"/>
      <c r="S35" s="254">
        <v>54.8</v>
      </c>
      <c r="T35" s="289"/>
      <c r="V35" s="100"/>
      <c r="W35" s="100"/>
      <c r="X35" s="100"/>
      <c r="Z35" s="100"/>
      <c r="AA35" s="100"/>
      <c r="AB35" s="100"/>
    </row>
    <row r="36" spans="2:28" ht="13.5">
      <c r="B36" s="551"/>
      <c r="C36" s="83">
        <v>1976</v>
      </c>
      <c r="D36" s="83"/>
      <c r="E36" s="288">
        <v>2700</v>
      </c>
      <c r="F36" s="288">
        <v>9001</v>
      </c>
      <c r="G36" s="532" t="s">
        <v>2</v>
      </c>
      <c r="H36" s="83">
        <v>990</v>
      </c>
      <c r="I36" s="83"/>
      <c r="J36" s="288">
        <v>12691</v>
      </c>
      <c r="K36" s="288"/>
      <c r="L36" s="288">
        <v>4968</v>
      </c>
      <c r="M36" s="288"/>
      <c r="N36" s="288">
        <v>17659</v>
      </c>
      <c r="O36" s="254">
        <v>42</v>
      </c>
      <c r="P36" s="254"/>
      <c r="Q36" s="254">
        <v>16.399999999999999</v>
      </c>
      <c r="R36" s="254"/>
      <c r="S36" s="254">
        <v>58.5</v>
      </c>
      <c r="T36" s="289"/>
      <c r="V36" s="100"/>
      <c r="W36" s="100"/>
      <c r="X36" s="100"/>
      <c r="Z36" s="100"/>
      <c r="AA36" s="100"/>
      <c r="AB36" s="100"/>
    </row>
    <row r="37" spans="2:28" ht="13.5">
      <c r="B37" s="551"/>
      <c r="C37" s="83">
        <v>1977</v>
      </c>
      <c r="D37" s="83"/>
      <c r="E37" s="288">
        <v>2500</v>
      </c>
      <c r="F37" s="288">
        <v>10391</v>
      </c>
      <c r="G37" s="532" t="s">
        <v>2</v>
      </c>
      <c r="H37" s="288">
        <v>1501</v>
      </c>
      <c r="I37" s="288"/>
      <c r="J37" s="288">
        <v>14392</v>
      </c>
      <c r="K37" s="288"/>
      <c r="L37" s="288">
        <v>10593</v>
      </c>
      <c r="M37" s="288"/>
      <c r="N37" s="288">
        <v>24985</v>
      </c>
      <c r="O37" s="254">
        <v>39.5</v>
      </c>
      <c r="P37" s="254"/>
      <c r="Q37" s="254">
        <v>29.1</v>
      </c>
      <c r="R37" s="254"/>
      <c r="S37" s="254">
        <v>68.599999999999994</v>
      </c>
      <c r="T37" s="289"/>
      <c r="V37" s="100"/>
      <c r="W37" s="100"/>
      <c r="X37" s="100"/>
      <c r="Y37" s="100"/>
      <c r="Z37" s="100"/>
      <c r="AA37" s="100"/>
      <c r="AB37" s="100"/>
    </row>
    <row r="38" spans="2:28" ht="13.5">
      <c r="B38" s="551"/>
      <c r="C38" s="83">
        <v>1978</v>
      </c>
      <c r="D38" s="83"/>
      <c r="E38" s="288">
        <v>2635</v>
      </c>
      <c r="F38" s="288">
        <v>12049</v>
      </c>
      <c r="G38" s="532" t="s">
        <v>2</v>
      </c>
      <c r="H38" s="288">
        <v>1684</v>
      </c>
      <c r="I38" s="288"/>
      <c r="J38" s="288">
        <v>16368</v>
      </c>
      <c r="K38" s="288"/>
      <c r="L38" s="288">
        <v>14583</v>
      </c>
      <c r="M38" s="288"/>
      <c r="N38" s="288">
        <v>30951</v>
      </c>
      <c r="O38" s="254">
        <v>38.4</v>
      </c>
      <c r="P38" s="254"/>
      <c r="Q38" s="254">
        <v>34.200000000000003</v>
      </c>
      <c r="R38" s="254"/>
      <c r="S38" s="254">
        <v>72.5</v>
      </c>
      <c r="T38" s="289"/>
      <c r="V38" s="100"/>
      <c r="W38" s="100"/>
      <c r="X38" s="100"/>
      <c r="Y38" s="100"/>
      <c r="Z38" s="100"/>
      <c r="AA38" s="100"/>
      <c r="AB38" s="100"/>
    </row>
    <row r="39" spans="2:28" ht="13.5">
      <c r="B39" s="551"/>
      <c r="C39" s="83">
        <v>1979</v>
      </c>
      <c r="D39" s="83"/>
      <c r="E39" s="288">
        <v>3000</v>
      </c>
      <c r="F39" s="288">
        <v>14929</v>
      </c>
      <c r="G39" s="532" t="s">
        <v>2</v>
      </c>
      <c r="H39" s="288">
        <v>1705</v>
      </c>
      <c r="I39" s="288"/>
      <c r="J39" s="288">
        <v>19634</v>
      </c>
      <c r="K39" s="288"/>
      <c r="L39" s="288">
        <v>15840</v>
      </c>
      <c r="M39" s="288"/>
      <c r="N39" s="288">
        <v>35474</v>
      </c>
      <c r="O39" s="254">
        <v>37.5</v>
      </c>
      <c r="P39" s="254"/>
      <c r="Q39" s="254">
        <v>30.2</v>
      </c>
      <c r="R39" s="254"/>
      <c r="S39" s="254">
        <v>67.7</v>
      </c>
      <c r="T39" s="289"/>
      <c r="V39" s="100"/>
      <c r="W39" s="100"/>
      <c r="X39" s="100"/>
      <c r="Y39" s="100"/>
      <c r="Z39" s="100"/>
      <c r="AA39" s="100"/>
      <c r="AB39" s="100"/>
    </row>
    <row r="40" spans="2:28" ht="13.5">
      <c r="B40" s="547"/>
      <c r="C40" s="548">
        <v>1980</v>
      </c>
      <c r="D40" s="548"/>
      <c r="E40" s="550">
        <v>9800</v>
      </c>
      <c r="F40" s="550">
        <v>17611</v>
      </c>
      <c r="G40" s="549" t="s">
        <v>2</v>
      </c>
      <c r="H40" s="550">
        <v>1659</v>
      </c>
      <c r="I40" s="550"/>
      <c r="J40" s="550">
        <v>29070</v>
      </c>
      <c r="K40" s="550"/>
      <c r="L40" s="550">
        <v>22276</v>
      </c>
      <c r="M40" s="550"/>
      <c r="N40" s="550">
        <v>51346</v>
      </c>
      <c r="O40" s="545">
        <v>43.7</v>
      </c>
      <c r="P40" s="545"/>
      <c r="Q40" s="545">
        <v>33.5</v>
      </c>
      <c r="R40" s="545"/>
      <c r="S40" s="545">
        <v>77.2</v>
      </c>
      <c r="T40" s="546"/>
      <c r="V40" s="100"/>
      <c r="W40" s="100"/>
      <c r="X40" s="100"/>
      <c r="Y40" s="100"/>
      <c r="Z40" s="100"/>
      <c r="AA40" s="100"/>
      <c r="AB40" s="100"/>
    </row>
    <row r="41" spans="2:28" ht="13.5">
      <c r="B41" s="547"/>
      <c r="C41" s="548">
        <v>1981</v>
      </c>
      <c r="D41" s="548"/>
      <c r="E41" s="550">
        <v>13920</v>
      </c>
      <c r="F41" s="550">
        <v>20025</v>
      </c>
      <c r="G41" s="549" t="s">
        <v>2</v>
      </c>
      <c r="H41" s="550">
        <v>1573</v>
      </c>
      <c r="I41" s="550"/>
      <c r="J41" s="550">
        <v>35518</v>
      </c>
      <c r="K41" s="550"/>
      <c r="L41" s="550">
        <v>29172</v>
      </c>
      <c r="M41" s="550"/>
      <c r="N41" s="550">
        <v>64690</v>
      </c>
      <c r="O41" s="545">
        <v>41.8</v>
      </c>
      <c r="P41" s="545"/>
      <c r="Q41" s="545">
        <v>34.299999999999997</v>
      </c>
      <c r="R41" s="545"/>
      <c r="S41" s="545">
        <v>76.099999999999994</v>
      </c>
      <c r="T41" s="546"/>
      <c r="V41" s="100"/>
      <c r="W41" s="100"/>
      <c r="X41" s="100"/>
      <c r="Y41" s="100"/>
      <c r="Z41" s="100"/>
      <c r="AA41" s="100"/>
      <c r="AB41" s="100"/>
    </row>
    <row r="42" spans="2:28" ht="13.5">
      <c r="B42" s="547"/>
      <c r="C42" s="548">
        <v>1982</v>
      </c>
      <c r="D42" s="548"/>
      <c r="E42" s="550">
        <v>17320</v>
      </c>
      <c r="F42" s="550">
        <v>25800</v>
      </c>
      <c r="G42" s="549" t="s">
        <v>2</v>
      </c>
      <c r="H42" s="550">
        <v>2147</v>
      </c>
      <c r="I42" s="550"/>
      <c r="J42" s="550">
        <v>45267</v>
      </c>
      <c r="K42" s="550"/>
      <c r="L42" s="550">
        <v>35267</v>
      </c>
      <c r="M42" s="550"/>
      <c r="N42" s="550">
        <v>80534</v>
      </c>
      <c r="O42" s="545">
        <v>45.6</v>
      </c>
      <c r="P42" s="545"/>
      <c r="Q42" s="545">
        <v>35.5</v>
      </c>
      <c r="R42" s="545"/>
      <c r="S42" s="545">
        <v>81.2</v>
      </c>
      <c r="T42" s="546"/>
      <c r="V42" s="100"/>
      <c r="W42" s="100"/>
      <c r="X42" s="100"/>
      <c r="Y42" s="100"/>
      <c r="Z42" s="100"/>
      <c r="AA42" s="100"/>
      <c r="AB42" s="100"/>
    </row>
    <row r="43" spans="2:28" ht="13.5">
      <c r="B43" s="547"/>
      <c r="C43" s="548">
        <v>1983</v>
      </c>
      <c r="D43" s="548"/>
      <c r="E43" s="550">
        <v>17400</v>
      </c>
      <c r="F43" s="550">
        <v>31953</v>
      </c>
      <c r="G43" s="549" t="s">
        <v>2</v>
      </c>
      <c r="H43" s="550">
        <v>2416</v>
      </c>
      <c r="I43" s="550"/>
      <c r="J43" s="550">
        <v>51769</v>
      </c>
      <c r="K43" s="550"/>
      <c r="L43" s="550">
        <v>46688</v>
      </c>
      <c r="M43" s="550"/>
      <c r="N43" s="550">
        <v>98457</v>
      </c>
      <c r="O43" s="545">
        <v>42.6</v>
      </c>
      <c r="P43" s="545"/>
      <c r="Q43" s="545">
        <v>38.4</v>
      </c>
      <c r="R43" s="545"/>
      <c r="S43" s="545">
        <v>81</v>
      </c>
      <c r="T43" s="546"/>
      <c r="V43" s="100"/>
      <c r="W43" s="100"/>
      <c r="X43" s="100"/>
      <c r="Y43" s="100"/>
      <c r="Z43" s="100"/>
      <c r="AA43" s="100"/>
      <c r="AB43" s="100"/>
    </row>
    <row r="44" spans="2:28" ht="13.5">
      <c r="B44" s="547"/>
      <c r="C44" s="548">
        <v>1984</v>
      </c>
      <c r="D44" s="548"/>
      <c r="E44" s="550">
        <v>14860</v>
      </c>
      <c r="F44" s="550">
        <v>33228</v>
      </c>
      <c r="G44" s="549" t="s">
        <v>2</v>
      </c>
      <c r="H44" s="550">
        <v>3564</v>
      </c>
      <c r="I44" s="550"/>
      <c r="J44" s="550">
        <v>51652</v>
      </c>
      <c r="K44" s="550"/>
      <c r="L44" s="550">
        <v>53681</v>
      </c>
      <c r="M44" s="550"/>
      <c r="N44" s="550">
        <v>105333</v>
      </c>
      <c r="O44" s="545">
        <v>33.6</v>
      </c>
      <c r="P44" s="545"/>
      <c r="Q44" s="545">
        <v>34.9</v>
      </c>
      <c r="R44" s="545"/>
      <c r="S44" s="545">
        <v>68.5</v>
      </c>
      <c r="T44" s="546"/>
      <c r="V44" s="100"/>
      <c r="W44" s="100"/>
      <c r="X44" s="100"/>
      <c r="Y44" s="100"/>
      <c r="Z44" s="100"/>
      <c r="AA44" s="100"/>
      <c r="AB44" s="100"/>
    </row>
    <row r="45" spans="2:28" ht="13.5">
      <c r="B45" s="551"/>
      <c r="C45" s="83">
        <v>1985</v>
      </c>
      <c r="D45" s="83"/>
      <c r="E45" s="288">
        <v>22280</v>
      </c>
      <c r="F45" s="288">
        <v>36570</v>
      </c>
      <c r="G45" s="532" t="s">
        <v>2</v>
      </c>
      <c r="H45" s="288">
        <v>3761</v>
      </c>
      <c r="I45" s="288"/>
      <c r="J45" s="288">
        <v>62611</v>
      </c>
      <c r="K45" s="288"/>
      <c r="L45" s="288">
        <v>67673</v>
      </c>
      <c r="M45" s="288"/>
      <c r="N45" s="288">
        <v>130284</v>
      </c>
      <c r="O45" s="254">
        <v>38.6</v>
      </c>
      <c r="P45" s="254"/>
      <c r="Q45" s="254">
        <v>41.7</v>
      </c>
      <c r="R45" s="254"/>
      <c r="S45" s="254">
        <v>80.2</v>
      </c>
      <c r="T45" s="289"/>
      <c r="V45" s="100"/>
      <c r="W45" s="100"/>
      <c r="X45" s="100"/>
      <c r="Y45" s="100"/>
      <c r="Z45" s="100"/>
      <c r="AA45" s="100"/>
      <c r="AB45" s="100"/>
    </row>
    <row r="46" spans="2:28" ht="13.5">
      <c r="B46" s="551"/>
      <c r="C46" s="83">
        <v>1986</v>
      </c>
      <c r="D46" s="83"/>
      <c r="E46" s="288">
        <v>26173</v>
      </c>
      <c r="F46" s="288">
        <v>39130</v>
      </c>
      <c r="G46" s="532" t="s">
        <v>2</v>
      </c>
      <c r="H46" s="288">
        <v>4196</v>
      </c>
      <c r="I46" s="288"/>
      <c r="J46" s="288">
        <v>69499</v>
      </c>
      <c r="K46" s="288"/>
      <c r="L46" s="288">
        <v>86208</v>
      </c>
      <c r="M46" s="288"/>
      <c r="N46" s="288">
        <v>155707</v>
      </c>
      <c r="O46" s="254">
        <v>38.700000000000003</v>
      </c>
      <c r="P46" s="254"/>
      <c r="Q46" s="254">
        <v>48</v>
      </c>
      <c r="R46" s="254"/>
      <c r="S46" s="254">
        <v>86.8</v>
      </c>
      <c r="T46" s="289"/>
      <c r="V46" s="100"/>
      <c r="W46" s="100"/>
      <c r="X46" s="100"/>
      <c r="Y46" s="100"/>
      <c r="Z46" s="100"/>
      <c r="AA46" s="100"/>
      <c r="AB46" s="100"/>
    </row>
    <row r="47" spans="2:28" ht="13.5">
      <c r="B47" s="551"/>
      <c r="C47" s="83">
        <v>1987</v>
      </c>
      <c r="D47" s="83"/>
      <c r="E47" s="288">
        <v>29850</v>
      </c>
      <c r="F47" s="288">
        <v>44957</v>
      </c>
      <c r="G47" s="532" t="s">
        <v>2</v>
      </c>
      <c r="H47" s="288">
        <v>4190</v>
      </c>
      <c r="I47" s="288"/>
      <c r="J47" s="288">
        <v>78997</v>
      </c>
      <c r="K47" s="288"/>
      <c r="L47" s="288">
        <v>111812</v>
      </c>
      <c r="M47" s="288"/>
      <c r="N47" s="288">
        <v>190809</v>
      </c>
      <c r="O47" s="254">
        <v>40.200000000000003</v>
      </c>
      <c r="P47" s="254"/>
      <c r="Q47" s="254">
        <v>56.8</v>
      </c>
      <c r="R47" s="254"/>
      <c r="S47" s="254">
        <v>97</v>
      </c>
      <c r="T47" s="289"/>
      <c r="V47" s="100"/>
      <c r="W47" s="100"/>
      <c r="X47" s="100"/>
      <c r="Y47" s="100"/>
      <c r="Z47" s="100"/>
      <c r="AA47" s="100"/>
      <c r="AB47" s="100"/>
    </row>
    <row r="48" spans="2:28" ht="13.5">
      <c r="B48" s="551"/>
      <c r="C48" s="83">
        <v>1988</v>
      </c>
      <c r="D48" s="83"/>
      <c r="E48" s="288">
        <v>43700</v>
      </c>
      <c r="F48" s="288">
        <v>49797</v>
      </c>
      <c r="G48" s="532" t="s">
        <v>2</v>
      </c>
      <c r="H48" s="288">
        <v>5099</v>
      </c>
      <c r="I48" s="288"/>
      <c r="J48" s="288">
        <v>98596</v>
      </c>
      <c r="K48" s="288"/>
      <c r="L48" s="288">
        <v>125657</v>
      </c>
      <c r="M48" s="288"/>
      <c r="N48" s="288">
        <v>224253</v>
      </c>
      <c r="O48" s="254">
        <v>44.4</v>
      </c>
      <c r="P48" s="254"/>
      <c r="Q48" s="254">
        <v>56.6</v>
      </c>
      <c r="R48" s="254"/>
      <c r="S48" s="254">
        <v>101</v>
      </c>
      <c r="T48" s="289"/>
      <c r="V48" s="100"/>
      <c r="W48" s="100"/>
      <c r="X48" s="100"/>
      <c r="Y48" s="100"/>
      <c r="Z48" s="100"/>
      <c r="AA48" s="100"/>
      <c r="AB48" s="100"/>
    </row>
    <row r="49" spans="2:28" ht="13.5">
      <c r="B49" s="551"/>
      <c r="C49" s="83">
        <v>1989</v>
      </c>
      <c r="D49" s="83"/>
      <c r="E49" s="288">
        <v>57246</v>
      </c>
      <c r="F49" s="288">
        <v>54217</v>
      </c>
      <c r="G49" s="532" t="s">
        <v>2</v>
      </c>
      <c r="H49" s="288">
        <v>6099</v>
      </c>
      <c r="I49" s="288"/>
      <c r="J49" s="288">
        <v>117562</v>
      </c>
      <c r="K49" s="288"/>
      <c r="L49" s="288">
        <v>156298</v>
      </c>
      <c r="M49" s="288"/>
      <c r="N49" s="288">
        <v>273860</v>
      </c>
      <c r="O49" s="254">
        <v>46.7</v>
      </c>
      <c r="P49" s="254"/>
      <c r="Q49" s="254">
        <v>62</v>
      </c>
      <c r="R49" s="254"/>
      <c r="S49" s="254">
        <v>108.7</v>
      </c>
      <c r="T49" s="289"/>
      <c r="V49" s="100"/>
      <c r="W49" s="100"/>
      <c r="X49" s="100"/>
      <c r="Y49" s="100"/>
      <c r="Z49" s="100"/>
      <c r="AA49" s="100"/>
      <c r="AB49" s="100"/>
    </row>
    <row r="50" spans="2:28" ht="13.5">
      <c r="B50" s="547"/>
      <c r="C50" s="548">
        <v>1990</v>
      </c>
      <c r="D50" s="548"/>
      <c r="E50" s="550">
        <v>67968</v>
      </c>
      <c r="F50" s="550">
        <v>54677</v>
      </c>
      <c r="G50" s="549" t="s">
        <v>2</v>
      </c>
      <c r="H50" s="550">
        <v>11251</v>
      </c>
      <c r="I50" s="550"/>
      <c r="J50" s="550">
        <v>133896</v>
      </c>
      <c r="K50" s="550"/>
      <c r="L50" s="550">
        <v>176883</v>
      </c>
      <c r="M50" s="550"/>
      <c r="N50" s="550">
        <v>310779</v>
      </c>
      <c r="O50" s="545">
        <v>41.6</v>
      </c>
      <c r="P50" s="545"/>
      <c r="Q50" s="545">
        <v>55</v>
      </c>
      <c r="R50" s="545"/>
      <c r="S50" s="545">
        <v>96.6</v>
      </c>
      <c r="T50" s="546"/>
      <c r="V50" s="100"/>
      <c r="W50" s="100"/>
      <c r="X50" s="100"/>
      <c r="Y50" s="100"/>
      <c r="Z50" s="100"/>
      <c r="AA50" s="100"/>
      <c r="AB50" s="100"/>
    </row>
    <row r="51" spans="2:28" ht="13.5">
      <c r="B51" s="547"/>
      <c r="C51" s="548">
        <v>1991</v>
      </c>
      <c r="D51" s="548"/>
      <c r="E51" s="550">
        <v>72968</v>
      </c>
      <c r="F51" s="550">
        <v>66823</v>
      </c>
      <c r="G51" s="549" t="s">
        <v>2</v>
      </c>
      <c r="H51" s="550">
        <v>12328</v>
      </c>
      <c r="I51" s="550"/>
      <c r="J51" s="550">
        <v>152119</v>
      </c>
      <c r="K51" s="550"/>
      <c r="L51" s="550">
        <v>214579</v>
      </c>
      <c r="M51" s="550"/>
      <c r="N51" s="550">
        <v>366698</v>
      </c>
      <c r="O51" s="545">
        <v>40.9</v>
      </c>
      <c r="P51" s="545"/>
      <c r="Q51" s="545">
        <v>57.6</v>
      </c>
      <c r="R51" s="545"/>
      <c r="S51" s="545">
        <v>98.5</v>
      </c>
      <c r="T51" s="546"/>
      <c r="V51" s="100"/>
      <c r="W51" s="100"/>
      <c r="X51" s="100"/>
      <c r="Y51" s="100"/>
      <c r="Z51" s="100"/>
      <c r="AA51" s="100"/>
      <c r="AB51" s="100"/>
    </row>
    <row r="52" spans="2:28" ht="13.5">
      <c r="B52" s="547"/>
      <c r="C52" s="548">
        <v>1992</v>
      </c>
      <c r="D52" s="548"/>
      <c r="E52" s="550">
        <v>87096</v>
      </c>
      <c r="F52" s="550">
        <v>69180</v>
      </c>
      <c r="G52" s="549" t="s">
        <v>2</v>
      </c>
      <c r="H52" s="550">
        <v>13744</v>
      </c>
      <c r="I52" s="550"/>
      <c r="J52" s="550">
        <v>170020</v>
      </c>
      <c r="K52" s="550"/>
      <c r="L52" s="550">
        <v>235539</v>
      </c>
      <c r="M52" s="550"/>
      <c r="N52" s="550">
        <v>405559</v>
      </c>
      <c r="O52" s="545">
        <v>40</v>
      </c>
      <c r="P52" s="545"/>
      <c r="Q52" s="545">
        <v>55.4</v>
      </c>
      <c r="R52" s="545"/>
      <c r="S52" s="545">
        <v>95.4</v>
      </c>
      <c r="T52" s="546"/>
      <c r="V52" s="100"/>
      <c r="W52" s="100"/>
      <c r="X52" s="100"/>
      <c r="Y52" s="100"/>
      <c r="Z52" s="100"/>
      <c r="AA52" s="100"/>
      <c r="AB52" s="100"/>
    </row>
    <row r="53" spans="2:28" ht="13.5">
      <c r="B53" s="547"/>
      <c r="C53" s="548">
        <v>1993</v>
      </c>
      <c r="D53" s="548"/>
      <c r="E53" s="550">
        <v>97196</v>
      </c>
      <c r="F53" s="550">
        <v>105707</v>
      </c>
      <c r="G53" s="549" t="s">
        <v>2</v>
      </c>
      <c r="H53" s="550">
        <v>10782</v>
      </c>
      <c r="I53" s="550"/>
      <c r="J53" s="550">
        <v>213685</v>
      </c>
      <c r="K53" s="550"/>
      <c r="L53" s="550">
        <v>270224</v>
      </c>
      <c r="M53" s="550"/>
      <c r="N53" s="550">
        <v>483909</v>
      </c>
      <c r="O53" s="545">
        <v>42.8</v>
      </c>
      <c r="P53" s="545"/>
      <c r="Q53" s="545">
        <v>54.1</v>
      </c>
      <c r="R53" s="545"/>
      <c r="S53" s="545">
        <v>96.9</v>
      </c>
      <c r="T53" s="546"/>
      <c r="V53" s="100"/>
      <c r="W53" s="100"/>
      <c r="X53" s="100"/>
      <c r="Y53" s="100"/>
      <c r="Z53" s="100"/>
      <c r="AA53" s="100"/>
      <c r="AB53" s="100"/>
    </row>
    <row r="54" spans="2:28" ht="13.5">
      <c r="B54" s="547"/>
      <c r="C54" s="548">
        <v>1994</v>
      </c>
      <c r="D54" s="548"/>
      <c r="E54" s="550">
        <v>98896</v>
      </c>
      <c r="F54" s="550">
        <v>137554</v>
      </c>
      <c r="G54" s="549" t="s">
        <v>2</v>
      </c>
      <c r="H54" s="550">
        <v>12669</v>
      </c>
      <c r="I54" s="550"/>
      <c r="J54" s="550">
        <v>249119</v>
      </c>
      <c r="K54" s="550"/>
      <c r="L54" s="550">
        <v>301812</v>
      </c>
      <c r="M54" s="550"/>
      <c r="N54" s="550">
        <v>550931</v>
      </c>
      <c r="O54" s="545">
        <v>43</v>
      </c>
      <c r="P54" s="545"/>
      <c r="Q54" s="545">
        <v>52.1</v>
      </c>
      <c r="R54" s="545"/>
      <c r="S54" s="545">
        <v>95.1</v>
      </c>
      <c r="T54" s="546"/>
      <c r="V54" s="100"/>
      <c r="W54" s="100"/>
      <c r="X54" s="100"/>
      <c r="Y54" s="100"/>
      <c r="Z54" s="100"/>
      <c r="AA54" s="100"/>
      <c r="AB54" s="100"/>
    </row>
    <row r="55" spans="2:28" ht="13.5">
      <c r="B55" s="551"/>
      <c r="C55" s="83">
        <v>1995</v>
      </c>
      <c r="D55" s="83"/>
      <c r="E55" s="288">
        <v>113771</v>
      </c>
      <c r="F55" s="288">
        <v>157928</v>
      </c>
      <c r="G55" s="532" t="s">
        <v>2</v>
      </c>
      <c r="H55" s="288">
        <v>17711</v>
      </c>
      <c r="I55" s="288"/>
      <c r="J55" s="288">
        <v>289410</v>
      </c>
      <c r="K55" s="288"/>
      <c r="L55" s="288">
        <v>346286</v>
      </c>
      <c r="M55" s="288"/>
      <c r="N55" s="288">
        <v>635696</v>
      </c>
      <c r="O55" s="253">
        <v>43.3</v>
      </c>
      <c r="P55" s="253"/>
      <c r="Q55" s="253">
        <v>51.9</v>
      </c>
      <c r="R55" s="253"/>
      <c r="S55" s="253">
        <v>95.2</v>
      </c>
      <c r="T55" s="552"/>
      <c r="V55" s="100"/>
      <c r="W55" s="100"/>
      <c r="X55" s="100"/>
      <c r="Y55" s="100"/>
      <c r="Z55" s="100"/>
      <c r="AA55" s="100"/>
      <c r="AB55" s="100"/>
    </row>
    <row r="56" spans="2:28" ht="13.5">
      <c r="B56" s="551"/>
      <c r="C56" s="83">
        <v>1996</v>
      </c>
      <c r="D56" s="83"/>
      <c r="E56" s="288">
        <v>124996</v>
      </c>
      <c r="F56" s="288">
        <v>205975</v>
      </c>
      <c r="G56" s="532" t="s">
        <v>2</v>
      </c>
      <c r="H56" s="288">
        <v>25731</v>
      </c>
      <c r="I56" s="288"/>
      <c r="J56" s="288">
        <v>356703</v>
      </c>
      <c r="K56" s="288"/>
      <c r="L56" s="288">
        <v>359685</v>
      </c>
      <c r="M56" s="288"/>
      <c r="N56" s="288">
        <v>716388</v>
      </c>
      <c r="O56" s="253">
        <v>46.4</v>
      </c>
      <c r="P56" s="253"/>
      <c r="Q56" s="253">
        <v>46.8</v>
      </c>
      <c r="R56" s="253"/>
      <c r="S56" s="253">
        <v>93.3</v>
      </c>
      <c r="T56" s="552"/>
      <c r="V56" s="100"/>
      <c r="W56" s="100"/>
      <c r="X56" s="100"/>
      <c r="Y56" s="100"/>
      <c r="Z56" s="100"/>
      <c r="AA56" s="100"/>
      <c r="AB56" s="100"/>
    </row>
    <row r="57" spans="2:28" ht="13.5">
      <c r="B57" s="551"/>
      <c r="C57" s="83">
        <v>1997</v>
      </c>
      <c r="D57" s="83"/>
      <c r="E57" s="288">
        <v>114996</v>
      </c>
      <c r="F57" s="288">
        <v>239475</v>
      </c>
      <c r="G57" s="288">
        <v>10000</v>
      </c>
      <c r="H57" s="288">
        <v>23269</v>
      </c>
      <c r="I57" s="288"/>
      <c r="J57" s="288">
        <v>387740</v>
      </c>
      <c r="K57" s="288"/>
      <c r="L57" s="288">
        <v>376331</v>
      </c>
      <c r="M57" s="288"/>
      <c r="N57" s="288">
        <v>764071</v>
      </c>
      <c r="O57" s="253">
        <v>43.6</v>
      </c>
      <c r="P57" s="253"/>
      <c r="Q57" s="253">
        <v>42.3</v>
      </c>
      <c r="R57" s="253"/>
      <c r="S57" s="253">
        <v>85.8</v>
      </c>
      <c r="T57" s="552"/>
      <c r="V57" s="100"/>
      <c r="W57" s="100"/>
      <c r="X57" s="100"/>
      <c r="Y57" s="100"/>
      <c r="Z57" s="100"/>
      <c r="AA57" s="100"/>
      <c r="AB57" s="100"/>
    </row>
    <row r="58" spans="2:28" ht="13.5">
      <c r="B58" s="551"/>
      <c r="C58" s="83">
        <v>1998</v>
      </c>
      <c r="D58" s="83"/>
      <c r="E58" s="288">
        <v>119996</v>
      </c>
      <c r="F58" s="288">
        <v>250570</v>
      </c>
      <c r="G58" s="288">
        <v>48915</v>
      </c>
      <c r="H58" s="288">
        <v>43945</v>
      </c>
      <c r="I58" s="288"/>
      <c r="J58" s="288">
        <v>463426</v>
      </c>
      <c r="K58" s="288"/>
      <c r="L58" s="288">
        <v>461273</v>
      </c>
      <c r="M58" s="288"/>
      <c r="N58" s="288">
        <v>924699</v>
      </c>
      <c r="O58" s="253">
        <v>45.5</v>
      </c>
      <c r="P58" s="253"/>
      <c r="Q58" s="253">
        <v>45.3</v>
      </c>
      <c r="R58" s="253"/>
      <c r="S58" s="253">
        <v>90.8</v>
      </c>
      <c r="T58" s="552"/>
      <c r="V58" s="100"/>
      <c r="W58" s="100"/>
      <c r="X58" s="100"/>
      <c r="Y58" s="100"/>
      <c r="Z58" s="100"/>
      <c r="AA58" s="100"/>
      <c r="AB58" s="100"/>
    </row>
    <row r="59" spans="2:28" ht="13.5">
      <c r="B59" s="551"/>
      <c r="C59" s="83">
        <v>1999</v>
      </c>
      <c r="D59" s="83"/>
      <c r="E59" s="288">
        <v>124996</v>
      </c>
      <c r="F59" s="288">
        <v>262056</v>
      </c>
      <c r="G59" s="288">
        <v>104867</v>
      </c>
      <c r="H59" s="288">
        <v>51546</v>
      </c>
      <c r="I59" s="288"/>
      <c r="J59" s="288">
        <v>543465</v>
      </c>
      <c r="K59" s="288"/>
      <c r="L59" s="288">
        <v>507866</v>
      </c>
      <c r="M59" s="288"/>
      <c r="N59" s="288">
        <v>1051331</v>
      </c>
      <c r="O59" s="253">
        <v>49.1</v>
      </c>
      <c r="P59" s="253"/>
      <c r="Q59" s="253">
        <v>45.9</v>
      </c>
      <c r="R59" s="253"/>
      <c r="S59" s="253">
        <v>95.1</v>
      </c>
      <c r="T59" s="552"/>
      <c r="V59" s="100"/>
      <c r="W59" s="100"/>
      <c r="X59" s="100"/>
      <c r="Y59" s="100"/>
      <c r="Z59" s="100"/>
      <c r="AA59" s="100"/>
      <c r="AB59" s="100"/>
    </row>
    <row r="60" spans="2:28" ht="13.5">
      <c r="B60" s="547"/>
      <c r="C60" s="548">
        <v>2000</v>
      </c>
      <c r="D60" s="548"/>
      <c r="E60" s="550">
        <v>134996</v>
      </c>
      <c r="F60" s="550">
        <v>263888</v>
      </c>
      <c r="G60" s="550">
        <v>204124</v>
      </c>
      <c r="H60" s="550">
        <v>73652</v>
      </c>
      <c r="I60" s="550"/>
      <c r="J60" s="550">
        <v>676660</v>
      </c>
      <c r="K60" s="550"/>
      <c r="L60" s="550">
        <v>542040</v>
      </c>
      <c r="M60" s="550"/>
      <c r="N60" s="550">
        <v>1218700</v>
      </c>
      <c r="O60" s="553">
        <v>53.8</v>
      </c>
      <c r="P60" s="553"/>
      <c r="Q60" s="553">
        <v>43.1</v>
      </c>
      <c r="R60" s="553"/>
      <c r="S60" s="553">
        <v>96.9</v>
      </c>
      <c r="T60" s="554"/>
      <c r="V60" s="100"/>
      <c r="W60" s="100"/>
      <c r="X60" s="100"/>
      <c r="Y60" s="100"/>
      <c r="Z60" s="100"/>
      <c r="AA60" s="100"/>
      <c r="AB60" s="100"/>
    </row>
    <row r="61" spans="2:28" ht="13.5">
      <c r="B61" s="547"/>
      <c r="C61" s="548">
        <v>2001</v>
      </c>
      <c r="D61" s="548"/>
      <c r="E61" s="550">
        <v>170995</v>
      </c>
      <c r="F61" s="550">
        <v>292813</v>
      </c>
      <c r="G61" s="550">
        <v>229174</v>
      </c>
      <c r="H61" s="550">
        <v>122983</v>
      </c>
      <c r="I61" s="550"/>
      <c r="J61" s="550">
        <v>815965</v>
      </c>
      <c r="K61" s="550"/>
      <c r="L61" s="550">
        <v>636741</v>
      </c>
      <c r="M61" s="550"/>
      <c r="N61" s="550">
        <v>1452706</v>
      </c>
      <c r="O61" s="553">
        <v>58</v>
      </c>
      <c r="P61" s="553"/>
      <c r="Q61" s="553">
        <v>45.3</v>
      </c>
      <c r="R61" s="553"/>
      <c r="S61" s="553">
        <v>103.3</v>
      </c>
      <c r="T61" s="554"/>
      <c r="V61" s="100"/>
      <c r="W61" s="100"/>
      <c r="X61" s="100"/>
      <c r="Y61" s="100"/>
      <c r="Z61" s="100"/>
      <c r="AA61" s="100"/>
      <c r="AB61" s="100"/>
    </row>
    <row r="62" spans="2:28" ht="13.5">
      <c r="B62" s="547"/>
      <c r="C62" s="548">
        <v>2002</v>
      </c>
      <c r="D62" s="548"/>
      <c r="E62" s="550">
        <v>210995</v>
      </c>
      <c r="F62" s="550">
        <v>287701</v>
      </c>
      <c r="G62" s="550">
        <v>347128</v>
      </c>
      <c r="H62" s="550">
        <v>102562</v>
      </c>
      <c r="I62" s="550"/>
      <c r="J62" s="550">
        <v>948386</v>
      </c>
      <c r="K62" s="550"/>
      <c r="L62" s="550">
        <v>721957</v>
      </c>
      <c r="M62" s="550"/>
      <c r="N62" s="550">
        <v>1670343</v>
      </c>
      <c r="O62" s="553">
        <v>60</v>
      </c>
      <c r="P62" s="553"/>
      <c r="Q62" s="553">
        <v>45.6</v>
      </c>
      <c r="R62" s="553"/>
      <c r="S62" s="553">
        <v>105.6</v>
      </c>
      <c r="T62" s="554"/>
      <c r="V62" s="100"/>
      <c r="W62" s="100"/>
      <c r="X62" s="100"/>
      <c r="Y62" s="100"/>
      <c r="Z62" s="100"/>
      <c r="AA62" s="100"/>
      <c r="AB62" s="100"/>
    </row>
    <row r="63" spans="2:28" ht="13.5">
      <c r="B63" s="547"/>
      <c r="C63" s="548">
        <v>2003</v>
      </c>
      <c r="D63" s="548"/>
      <c r="E63" s="550">
        <v>219295</v>
      </c>
      <c r="F63" s="550">
        <v>248414</v>
      </c>
      <c r="G63" s="550">
        <v>487504</v>
      </c>
      <c r="H63" s="550">
        <v>69153</v>
      </c>
      <c r="I63" s="550"/>
      <c r="J63" s="550">
        <v>1024366</v>
      </c>
      <c r="K63" s="550"/>
      <c r="L63" s="550">
        <v>843882</v>
      </c>
      <c r="M63" s="550"/>
      <c r="N63" s="550">
        <v>1868248</v>
      </c>
      <c r="O63" s="553">
        <v>56.2</v>
      </c>
      <c r="P63" s="553"/>
      <c r="Q63" s="553">
        <v>46.3</v>
      </c>
      <c r="R63" s="553"/>
      <c r="S63" s="553">
        <v>102.5</v>
      </c>
      <c r="T63" s="554"/>
      <c r="V63" s="100"/>
      <c r="W63" s="100"/>
      <c r="X63" s="100"/>
      <c r="Y63" s="100"/>
      <c r="Z63" s="100"/>
      <c r="AA63" s="100"/>
      <c r="AB63" s="100"/>
    </row>
    <row r="64" spans="2:28" ht="13.5">
      <c r="B64" s="547"/>
      <c r="C64" s="548">
        <v>2004</v>
      </c>
      <c r="D64" s="548"/>
      <c r="E64" s="550">
        <v>243886</v>
      </c>
      <c r="F64" s="550">
        <v>164758</v>
      </c>
      <c r="G64" s="550">
        <v>647746</v>
      </c>
      <c r="H64" s="550">
        <v>91396</v>
      </c>
      <c r="I64" s="550"/>
      <c r="J64" s="550">
        <v>1147786</v>
      </c>
      <c r="K64" s="550"/>
      <c r="L64" s="550">
        <v>996138</v>
      </c>
      <c r="M64" s="550"/>
      <c r="N64" s="550">
        <v>2143924</v>
      </c>
      <c r="O64" s="553">
        <v>54.9</v>
      </c>
      <c r="P64" s="553"/>
      <c r="Q64" s="553">
        <v>47.6</v>
      </c>
      <c r="R64" s="553"/>
      <c r="S64" s="553">
        <v>102.5</v>
      </c>
      <c r="T64" s="554"/>
      <c r="V64" s="100"/>
      <c r="W64" s="100"/>
      <c r="X64" s="100"/>
      <c r="Y64" s="100"/>
      <c r="Z64" s="100"/>
      <c r="AA64" s="100"/>
      <c r="AB64" s="100"/>
    </row>
    <row r="65" spans="2:42" ht="13.5">
      <c r="B65" s="551"/>
      <c r="C65" s="83">
        <v>2005</v>
      </c>
      <c r="D65" s="83"/>
      <c r="E65" s="288">
        <v>234174</v>
      </c>
      <c r="F65" s="288">
        <v>140563</v>
      </c>
      <c r="G65" s="130">
        <v>755966</v>
      </c>
      <c r="H65" s="288">
        <v>139415</v>
      </c>
      <c r="I65" s="288"/>
      <c r="J65" s="288">
        <v>1270119</v>
      </c>
      <c r="K65" s="288"/>
      <c r="L65" s="288">
        <v>956620</v>
      </c>
      <c r="M65" s="288"/>
      <c r="N65" s="288">
        <v>2226739</v>
      </c>
      <c r="O65" s="253">
        <v>51.8</v>
      </c>
      <c r="P65" s="253"/>
      <c r="Q65" s="253">
        <v>39</v>
      </c>
      <c r="R65" s="253"/>
      <c r="S65" s="253">
        <v>90.8</v>
      </c>
      <c r="T65" s="552"/>
      <c r="V65" s="100"/>
      <c r="W65" s="100"/>
      <c r="X65" s="100"/>
      <c r="Y65" s="100"/>
      <c r="Z65" s="100"/>
      <c r="AA65" s="100"/>
      <c r="AB65" s="100"/>
    </row>
    <row r="66" spans="2:42" ht="13.5">
      <c r="B66" s="551"/>
      <c r="C66" s="83">
        <v>2006</v>
      </c>
      <c r="D66" s="83"/>
      <c r="E66" s="288">
        <v>257732</v>
      </c>
      <c r="F66" s="288">
        <v>116713</v>
      </c>
      <c r="G66" s="130">
        <v>890369</v>
      </c>
      <c r="H66" s="288">
        <v>218813</v>
      </c>
      <c r="I66" s="288"/>
      <c r="J66" s="288">
        <v>1483627</v>
      </c>
      <c r="K66" s="288"/>
      <c r="L66" s="288">
        <v>1103418</v>
      </c>
      <c r="M66" s="288"/>
      <c r="N66" s="288">
        <v>2587045</v>
      </c>
      <c r="O66" s="253">
        <v>50.5</v>
      </c>
      <c r="P66" s="253"/>
      <c r="Q66" s="253">
        <v>37.5</v>
      </c>
      <c r="R66" s="253"/>
      <c r="S66" s="253">
        <v>88</v>
      </c>
      <c r="T66" s="552"/>
      <c r="V66" s="100"/>
      <c r="W66" s="100"/>
      <c r="X66" s="99"/>
      <c r="Y66" s="100"/>
      <c r="Z66" s="100"/>
      <c r="AA66" s="100"/>
      <c r="AB66" s="100"/>
    </row>
    <row r="67" spans="2:42" ht="13.5">
      <c r="B67" s="551"/>
      <c r="C67" s="83">
        <v>2007</v>
      </c>
      <c r="D67" s="83"/>
      <c r="E67" s="288">
        <v>307012</v>
      </c>
      <c r="F67" s="288">
        <v>131509</v>
      </c>
      <c r="G67" s="288">
        <v>1023249</v>
      </c>
      <c r="H67" s="288">
        <v>257825</v>
      </c>
      <c r="I67" s="288"/>
      <c r="J67" s="288">
        <v>1719595</v>
      </c>
      <c r="K67" s="288"/>
      <c r="L67" s="288">
        <v>1326487</v>
      </c>
      <c r="M67" s="288"/>
      <c r="N67" s="288">
        <v>3046082</v>
      </c>
      <c r="O67" s="253">
        <v>47.9</v>
      </c>
      <c r="P67" s="253"/>
      <c r="Q67" s="253">
        <v>37.1</v>
      </c>
      <c r="R67" s="253"/>
      <c r="S67" s="253">
        <v>85.1</v>
      </c>
      <c r="T67" s="552"/>
      <c r="V67" s="100"/>
      <c r="W67" s="100"/>
      <c r="X67" s="99"/>
      <c r="Y67" s="100"/>
      <c r="Z67" s="100"/>
      <c r="AA67" s="100"/>
      <c r="AB67" s="100"/>
    </row>
    <row r="68" spans="2:42" ht="13.5">
      <c r="B68" s="551"/>
      <c r="C68" s="83">
        <v>2008</v>
      </c>
      <c r="D68" s="83"/>
      <c r="E68" s="288">
        <v>402600</v>
      </c>
      <c r="F68" s="288">
        <v>130009</v>
      </c>
      <c r="G68" s="288">
        <v>1286375</v>
      </c>
      <c r="H68" s="288">
        <v>325641</v>
      </c>
      <c r="I68" s="288"/>
      <c r="J68" s="288">
        <v>2144625</v>
      </c>
      <c r="K68" s="288"/>
      <c r="L68" s="288">
        <v>1448734</v>
      </c>
      <c r="M68" s="288"/>
      <c r="N68" s="288">
        <v>3593359</v>
      </c>
      <c r="O68" s="254">
        <v>48.6</v>
      </c>
      <c r="P68" s="254"/>
      <c r="Q68" s="254">
        <v>32.799999999999997</v>
      </c>
      <c r="R68" s="254"/>
      <c r="S68" s="253">
        <v>81.5</v>
      </c>
      <c r="T68" s="552"/>
      <c r="V68" s="124"/>
      <c r="W68" s="100"/>
      <c r="X68" s="99"/>
      <c r="Y68" s="100"/>
      <c r="Z68" s="100"/>
      <c r="AA68" s="100"/>
      <c r="AB68" s="100"/>
    </row>
    <row r="69" spans="2:42" ht="13.5">
      <c r="B69" s="551"/>
      <c r="C69" s="83">
        <v>2009</v>
      </c>
      <c r="D69" s="83"/>
      <c r="E69" s="288">
        <v>441032</v>
      </c>
      <c r="F69" s="288">
        <v>112292</v>
      </c>
      <c r="G69" s="288">
        <v>1517909</v>
      </c>
      <c r="H69" s="288">
        <v>334119</v>
      </c>
      <c r="I69" s="288"/>
      <c r="J69" s="288">
        <v>2405352</v>
      </c>
      <c r="K69" s="288"/>
      <c r="L69" s="288">
        <v>1760467</v>
      </c>
      <c r="M69" s="288"/>
      <c r="N69" s="288">
        <v>4165819</v>
      </c>
      <c r="O69" s="254">
        <v>49.654798582009406</v>
      </c>
      <c r="P69" s="254"/>
      <c r="Q69" s="254">
        <v>36.4</v>
      </c>
      <c r="R69" s="254"/>
      <c r="S69" s="253">
        <v>86.2</v>
      </c>
      <c r="T69" s="552"/>
      <c r="V69" s="125"/>
      <c r="W69" s="100"/>
      <c r="X69" s="99"/>
      <c r="Y69" s="100"/>
      <c r="Z69" s="100"/>
      <c r="AA69" s="100"/>
      <c r="AB69" s="100"/>
      <c r="AN69" s="98"/>
    </row>
    <row r="70" spans="2:42" ht="13.5">
      <c r="B70" s="547"/>
      <c r="C70" s="549">
        <v>2010</v>
      </c>
      <c r="D70" s="548"/>
      <c r="E70" s="550">
        <v>514442</v>
      </c>
      <c r="F70" s="550">
        <v>87709</v>
      </c>
      <c r="G70" s="550">
        <v>1648284</v>
      </c>
      <c r="H70" s="550">
        <v>319624</v>
      </c>
      <c r="I70" s="550"/>
      <c r="J70" s="550">
        <v>2570059</v>
      </c>
      <c r="K70" s="550"/>
      <c r="L70" s="550">
        <v>2024583</v>
      </c>
      <c r="M70" s="550"/>
      <c r="N70" s="550">
        <v>4594642</v>
      </c>
      <c r="O70" s="545">
        <v>38.799999999999997</v>
      </c>
      <c r="P70" s="545"/>
      <c r="Q70" s="545">
        <v>30.5</v>
      </c>
      <c r="R70" s="545"/>
      <c r="S70" s="553">
        <v>69.3</v>
      </c>
      <c r="T70" s="554"/>
      <c r="V70" s="100"/>
      <c r="W70" s="100"/>
      <c r="X70" s="99"/>
      <c r="Y70" s="100"/>
      <c r="Z70" s="100"/>
      <c r="AA70" s="100"/>
      <c r="AB70" s="100"/>
    </row>
    <row r="71" spans="2:42" ht="13.5">
      <c r="B71" s="547"/>
      <c r="C71" s="549">
        <v>2011</v>
      </c>
      <c r="D71" s="548"/>
      <c r="E71" s="550">
        <v>590885</v>
      </c>
      <c r="F71" s="550">
        <v>61961</v>
      </c>
      <c r="G71" s="550">
        <v>1823648</v>
      </c>
      <c r="H71" s="550">
        <v>331988</v>
      </c>
      <c r="I71" s="550"/>
      <c r="J71" s="550">
        <v>2808482</v>
      </c>
      <c r="K71" s="550"/>
      <c r="L71" s="550">
        <v>2329280</v>
      </c>
      <c r="M71" s="550"/>
      <c r="N71" s="550">
        <v>5137762</v>
      </c>
      <c r="O71" s="545">
        <v>37.5</v>
      </c>
      <c r="P71" s="545"/>
      <c r="Q71" s="545">
        <v>31.1</v>
      </c>
      <c r="R71" s="545"/>
      <c r="S71" s="553">
        <v>68.599999999999994</v>
      </c>
      <c r="T71" s="554"/>
      <c r="V71" s="100"/>
      <c r="W71" s="100"/>
      <c r="X71" s="99"/>
      <c r="Y71" s="100"/>
      <c r="Z71" s="100"/>
      <c r="AA71" s="100"/>
      <c r="AB71" s="100"/>
    </row>
    <row r="72" spans="2:42" ht="13.5">
      <c r="B72" s="547"/>
      <c r="C72" s="549">
        <v>2012</v>
      </c>
      <c r="D72" s="548"/>
      <c r="E72" s="550">
        <v>629070</v>
      </c>
      <c r="F72" s="550">
        <v>58386</v>
      </c>
      <c r="G72" s="550">
        <v>2177892</v>
      </c>
      <c r="H72" s="550">
        <v>450303</v>
      </c>
      <c r="I72" s="550"/>
      <c r="J72" s="550">
        <v>3315651</v>
      </c>
      <c r="K72" s="550"/>
      <c r="L72" s="550">
        <v>2767299</v>
      </c>
      <c r="M72" s="550"/>
      <c r="N72" s="550">
        <v>6082950</v>
      </c>
      <c r="O72" s="545">
        <v>36.9</v>
      </c>
      <c r="P72" s="545"/>
      <c r="Q72" s="545">
        <v>30.8</v>
      </c>
      <c r="R72" s="545"/>
      <c r="S72" s="553">
        <v>67.7</v>
      </c>
      <c r="T72" s="554"/>
      <c r="V72" s="100"/>
      <c r="W72" s="100"/>
      <c r="X72" s="99"/>
      <c r="Y72" s="100"/>
      <c r="Z72" s="100"/>
      <c r="AA72" s="100"/>
      <c r="AB72" s="100"/>
    </row>
    <row r="73" spans="2:42" ht="13.5">
      <c r="B73" s="547"/>
      <c r="C73" s="549">
        <v>2013</v>
      </c>
      <c r="D73" s="548"/>
      <c r="E73" s="550">
        <v>700137</v>
      </c>
      <c r="F73" s="550">
        <v>55518</v>
      </c>
      <c r="G73" s="550">
        <v>2548323</v>
      </c>
      <c r="H73" s="550">
        <v>624810</v>
      </c>
      <c r="I73" s="550"/>
      <c r="J73" s="550">
        <v>3928788</v>
      </c>
      <c r="K73" s="550"/>
      <c r="L73" s="550">
        <v>2960424</v>
      </c>
      <c r="M73" s="550"/>
      <c r="N73" s="550">
        <v>6889212</v>
      </c>
      <c r="O73" s="545">
        <v>39.5</v>
      </c>
      <c r="P73" s="545"/>
      <c r="Q73" s="545">
        <v>29.8</v>
      </c>
      <c r="R73" s="545"/>
      <c r="S73" s="553">
        <v>69.3</v>
      </c>
      <c r="T73" s="554"/>
      <c r="V73" s="100"/>
      <c r="W73" s="100"/>
      <c r="X73" s="99"/>
      <c r="Y73" s="100"/>
      <c r="Z73" s="100"/>
      <c r="AA73" s="100"/>
      <c r="AB73" s="100"/>
    </row>
    <row r="74" spans="2:42" ht="13.5">
      <c r="B74" s="547"/>
      <c r="C74" s="549">
        <v>2014</v>
      </c>
      <c r="D74" s="548"/>
      <c r="E74" s="550">
        <v>694767</v>
      </c>
      <c r="F74" s="550">
        <v>55518</v>
      </c>
      <c r="G74" s="550">
        <v>2940017</v>
      </c>
      <c r="H74" s="550">
        <v>683444</v>
      </c>
      <c r="I74" s="550"/>
      <c r="J74" s="550">
        <v>4373746</v>
      </c>
      <c r="K74" s="550"/>
      <c r="L74" s="550">
        <v>3113116</v>
      </c>
      <c r="M74" s="550"/>
      <c r="N74" s="550">
        <v>7486862</v>
      </c>
      <c r="O74" s="553">
        <v>40.6</v>
      </c>
      <c r="P74" s="553"/>
      <c r="Q74" s="553">
        <v>28.9</v>
      </c>
      <c r="R74" s="553"/>
      <c r="S74" s="553">
        <v>69.5</v>
      </c>
      <c r="T74" s="554"/>
      <c r="V74" s="100"/>
      <c r="W74" s="100"/>
      <c r="X74" s="99"/>
      <c r="Y74" s="100"/>
      <c r="Z74" s="100"/>
      <c r="AA74" s="100"/>
      <c r="AB74" s="100"/>
    </row>
    <row r="75" spans="2:42" ht="13.5">
      <c r="B75" s="551"/>
      <c r="C75" s="532">
        <v>2015</v>
      </c>
      <c r="D75" s="83"/>
      <c r="E75" s="288">
        <v>658240</v>
      </c>
      <c r="F75" s="288">
        <v>24088</v>
      </c>
      <c r="G75" s="288">
        <v>3401211</v>
      </c>
      <c r="H75" s="130">
        <v>971620</v>
      </c>
      <c r="I75" s="130"/>
      <c r="J75" s="288">
        <v>5055159</v>
      </c>
      <c r="K75" s="288"/>
      <c r="L75" s="288">
        <v>3544031</v>
      </c>
      <c r="M75" s="288"/>
      <c r="N75" s="288">
        <v>8599190</v>
      </c>
      <c r="O75" s="253">
        <v>43.7</v>
      </c>
      <c r="P75" s="253"/>
      <c r="Q75" s="253">
        <v>30.6</v>
      </c>
      <c r="R75" s="253"/>
      <c r="S75" s="253">
        <v>74.3</v>
      </c>
      <c r="T75" s="552"/>
      <c r="V75" s="100"/>
      <c r="W75" s="100"/>
      <c r="X75" s="99"/>
      <c r="Y75" s="100"/>
      <c r="Z75" s="100"/>
      <c r="AA75" s="100"/>
      <c r="AB75" s="100"/>
    </row>
    <row r="76" spans="2:42" ht="13.5">
      <c r="B76" s="551"/>
      <c r="C76" s="532">
        <v>2016</v>
      </c>
      <c r="D76" s="83"/>
      <c r="E76" s="288">
        <v>779581</v>
      </c>
      <c r="F76" s="288">
        <v>24088</v>
      </c>
      <c r="G76" s="288">
        <v>3806353</v>
      </c>
      <c r="H76" s="130">
        <v>823051</v>
      </c>
      <c r="I76" s="130"/>
      <c r="J76" s="288">
        <v>5433073</v>
      </c>
      <c r="K76" s="288"/>
      <c r="L76" s="288">
        <v>4045796</v>
      </c>
      <c r="M76" s="288"/>
      <c r="N76" s="288">
        <v>9478869</v>
      </c>
      <c r="O76" s="253">
        <v>42.4</v>
      </c>
      <c r="P76" s="253"/>
      <c r="Q76" s="253">
        <v>31.6</v>
      </c>
      <c r="R76" s="253"/>
      <c r="S76" s="253">
        <v>74</v>
      </c>
      <c r="T76" s="552"/>
      <c r="V76" s="100"/>
      <c r="W76" s="100"/>
      <c r="X76" s="99"/>
      <c r="Y76" s="100"/>
      <c r="Z76" s="100"/>
      <c r="AA76" s="100"/>
      <c r="AB76" s="100"/>
    </row>
    <row r="77" spans="2:42" ht="13.5">
      <c r="B77" s="551"/>
      <c r="C77" s="532">
        <v>2017</v>
      </c>
      <c r="D77" s="83"/>
      <c r="E77" s="288">
        <v>697154</v>
      </c>
      <c r="F77" s="288">
        <v>24088</v>
      </c>
      <c r="G77" s="288">
        <v>3892408</v>
      </c>
      <c r="H77" s="288">
        <v>1050565</v>
      </c>
      <c r="I77" s="288"/>
      <c r="J77" s="288">
        <v>5664215</v>
      </c>
      <c r="K77" s="288"/>
      <c r="L77" s="288">
        <v>4718618</v>
      </c>
      <c r="M77" s="288"/>
      <c r="N77" s="288">
        <v>10382832</v>
      </c>
      <c r="O77" s="253">
        <v>39.4</v>
      </c>
      <c r="P77" s="253"/>
      <c r="Q77" s="253">
        <v>32.799999999999997</v>
      </c>
      <c r="R77" s="253"/>
      <c r="S77" s="253">
        <v>72.2</v>
      </c>
      <c r="T77" s="552"/>
      <c r="V77" s="100"/>
      <c r="W77" s="100"/>
      <c r="X77" s="99"/>
      <c r="Y77" s="100"/>
      <c r="Z77" s="100"/>
      <c r="AA77" s="100"/>
      <c r="AB77" s="100"/>
    </row>
    <row r="78" spans="2:42" ht="13.5">
      <c r="B78" s="551"/>
      <c r="C78" s="532">
        <v>2018</v>
      </c>
      <c r="D78" s="83"/>
      <c r="E78" s="288">
        <v>746887</v>
      </c>
      <c r="F78" s="288">
        <v>24088</v>
      </c>
      <c r="G78" s="288">
        <v>4197323</v>
      </c>
      <c r="H78" s="288">
        <v>1102703</v>
      </c>
      <c r="I78" s="288"/>
      <c r="J78" s="288">
        <v>6071001</v>
      </c>
      <c r="K78" s="288"/>
      <c r="L78" s="288">
        <v>5959547</v>
      </c>
      <c r="M78" s="288"/>
      <c r="N78" s="288">
        <v>12030548</v>
      </c>
      <c r="O78" s="253">
        <v>39.5</v>
      </c>
      <c r="P78" s="253"/>
      <c r="Q78" s="253">
        <v>38.799999999999997</v>
      </c>
      <c r="R78" s="253"/>
      <c r="S78" s="253">
        <v>78.400000000000006</v>
      </c>
      <c r="T78" s="552"/>
      <c r="V78" s="100"/>
      <c r="W78" s="100"/>
      <c r="X78" s="99"/>
      <c r="Y78" s="100"/>
      <c r="Z78" s="100"/>
      <c r="AA78" s="100"/>
      <c r="AB78" s="100"/>
    </row>
    <row r="79" spans="2:42" s="100" customFormat="1" ht="13.5">
      <c r="B79" s="555"/>
      <c r="C79" s="532">
        <v>2019</v>
      </c>
      <c r="D79" s="83"/>
      <c r="E79" s="288">
        <v>873943</v>
      </c>
      <c r="F79" s="288">
        <v>24088</v>
      </c>
      <c r="G79" s="288">
        <v>4606232</v>
      </c>
      <c r="H79" s="288">
        <v>1325997</v>
      </c>
      <c r="I79" s="288"/>
      <c r="J79" s="288">
        <v>6830260</v>
      </c>
      <c r="K79" s="288"/>
      <c r="L79" s="288">
        <v>6201283</v>
      </c>
      <c r="M79" s="288"/>
      <c r="N79" s="288">
        <v>13031543</v>
      </c>
      <c r="O79" s="556">
        <v>42.9</v>
      </c>
      <c r="P79" s="556"/>
      <c r="Q79" s="556">
        <v>39</v>
      </c>
      <c r="R79" s="556"/>
      <c r="S79" s="556">
        <v>81.900000000000006</v>
      </c>
      <c r="T79" s="557"/>
      <c r="AG79" s="97"/>
      <c r="AH79" s="97"/>
      <c r="AI79" s="97"/>
      <c r="AJ79" s="97"/>
      <c r="AK79" s="97"/>
      <c r="AL79" s="97"/>
      <c r="AM79" s="97"/>
      <c r="AN79" s="97"/>
      <c r="AO79" s="97"/>
      <c r="AP79" s="97"/>
    </row>
    <row r="80" spans="2:42" s="100" customFormat="1" ht="13.5">
      <c r="B80" s="558"/>
      <c r="C80" s="549">
        <v>2020</v>
      </c>
      <c r="D80" s="548" t="s">
        <v>240</v>
      </c>
      <c r="E80" s="550">
        <v>1620705</v>
      </c>
      <c r="F80" s="550">
        <v>24088</v>
      </c>
      <c r="G80" s="550">
        <v>5713300</v>
      </c>
      <c r="H80" s="550">
        <v>1706975</v>
      </c>
      <c r="I80" s="550"/>
      <c r="J80" s="550">
        <v>9065068</v>
      </c>
      <c r="K80" s="550"/>
      <c r="L80" s="550">
        <v>6052179</v>
      </c>
      <c r="M80" s="550"/>
      <c r="N80" s="550">
        <v>15117247</v>
      </c>
      <c r="O80" s="559">
        <v>57.937626996917636</v>
      </c>
      <c r="P80" s="559"/>
      <c r="Q80" s="559">
        <v>38.681331019605445</v>
      </c>
      <c r="R80" s="559"/>
      <c r="S80" s="559">
        <v>96.618958016523081</v>
      </c>
      <c r="T80" s="560"/>
      <c r="AG80" s="97"/>
      <c r="AH80" s="97"/>
      <c r="AI80" s="97"/>
      <c r="AJ80" s="97"/>
      <c r="AK80" s="97"/>
      <c r="AL80" s="97"/>
      <c r="AM80" s="97"/>
      <c r="AN80" s="98"/>
      <c r="AO80" s="98"/>
      <c r="AP80" s="98"/>
    </row>
    <row r="81" spans="1:42" s="100" customFormat="1" ht="13.5">
      <c r="B81" s="558"/>
      <c r="C81" s="549">
        <v>2021</v>
      </c>
      <c r="D81" s="550"/>
      <c r="E81" s="550">
        <v>2270508</v>
      </c>
      <c r="F81" s="550">
        <v>24088</v>
      </c>
      <c r="G81" s="550">
        <v>6966218</v>
      </c>
      <c r="H81" s="550">
        <v>1836410</v>
      </c>
      <c r="I81" s="550"/>
      <c r="J81" s="550">
        <v>11097223</v>
      </c>
      <c r="K81" s="550"/>
      <c r="L81" s="561">
        <v>6516958</v>
      </c>
      <c r="M81" s="561" t="s">
        <v>267</v>
      </c>
      <c r="N81" s="550">
        <v>17614181</v>
      </c>
      <c r="O81" s="559">
        <v>63.00811908226499</v>
      </c>
      <c r="P81" s="559"/>
      <c r="Q81" s="559">
        <v>37.002162298617385</v>
      </c>
      <c r="R81" s="559"/>
      <c r="S81" s="559">
        <v>100.01028138088235</v>
      </c>
      <c r="T81" s="560"/>
      <c r="AG81" s="97"/>
      <c r="AH81" s="97"/>
      <c r="AI81" s="97"/>
      <c r="AJ81" s="97"/>
      <c r="AK81" s="97"/>
      <c r="AL81" s="97"/>
      <c r="AM81" s="97"/>
      <c r="AN81" s="98"/>
      <c r="AO81" s="98"/>
      <c r="AP81" s="98"/>
    </row>
    <row r="82" spans="1:42" s="100" customFormat="1" ht="13.5">
      <c r="B82" s="558"/>
      <c r="C82" s="549">
        <v>2022</v>
      </c>
      <c r="D82" s="550" t="s">
        <v>268</v>
      </c>
      <c r="E82" s="561">
        <v>4113907</v>
      </c>
      <c r="F82" s="561">
        <v>24088</v>
      </c>
      <c r="G82" s="561">
        <v>8709057</v>
      </c>
      <c r="H82" s="561">
        <v>2186824</v>
      </c>
      <c r="I82" s="561" t="s">
        <v>269</v>
      </c>
      <c r="J82" s="561">
        <v>15033876</v>
      </c>
      <c r="K82" s="561" t="s">
        <v>269</v>
      </c>
      <c r="L82" s="561">
        <v>12458155</v>
      </c>
      <c r="M82" s="561" t="s">
        <v>270</v>
      </c>
      <c r="N82" s="561">
        <v>27492031</v>
      </c>
      <c r="O82" s="562">
        <v>62.5</v>
      </c>
      <c r="P82" s="562" t="s">
        <v>271</v>
      </c>
      <c r="Q82" s="562">
        <v>51.8</v>
      </c>
      <c r="R82" s="562" t="s">
        <v>272</v>
      </c>
      <c r="S82" s="562">
        <v>114.2</v>
      </c>
      <c r="T82" s="563" t="s">
        <v>273</v>
      </c>
      <c r="AC82" s="126"/>
      <c r="AD82" s="126"/>
      <c r="AE82" s="126"/>
      <c r="AG82" s="97"/>
      <c r="AH82" s="97"/>
      <c r="AI82" s="97"/>
      <c r="AJ82" s="97"/>
      <c r="AK82" s="97"/>
      <c r="AL82" s="97"/>
      <c r="AM82" s="97"/>
      <c r="AN82" s="97"/>
      <c r="AO82" s="97"/>
      <c r="AP82" s="97"/>
    </row>
    <row r="83" spans="1:42" s="100" customFormat="1" ht="13.5">
      <c r="B83" s="564"/>
      <c r="C83" s="565">
        <v>2023</v>
      </c>
      <c r="D83" s="566" t="s">
        <v>268</v>
      </c>
      <c r="E83" s="567">
        <v>4017035.095557</v>
      </c>
      <c r="F83" s="567" t="s">
        <v>2</v>
      </c>
      <c r="G83" s="567">
        <v>12002336.648094</v>
      </c>
      <c r="H83" s="567">
        <v>1032482</v>
      </c>
      <c r="I83" s="567" t="s">
        <v>271</v>
      </c>
      <c r="J83" s="567">
        <v>17051854</v>
      </c>
      <c r="K83" s="567" t="s">
        <v>269</v>
      </c>
      <c r="L83" s="567">
        <v>11644094</v>
      </c>
      <c r="M83" s="567" t="s">
        <v>270</v>
      </c>
      <c r="N83" s="567">
        <v>28695949</v>
      </c>
      <c r="O83" s="568">
        <v>61.7</v>
      </c>
      <c r="P83" s="568" t="s">
        <v>271</v>
      </c>
      <c r="Q83" s="568">
        <v>42.1</v>
      </c>
      <c r="R83" s="568" t="s">
        <v>272</v>
      </c>
      <c r="S83" s="568">
        <v>103.9</v>
      </c>
      <c r="T83" s="569" t="s">
        <v>274</v>
      </c>
      <c r="AC83" s="126"/>
      <c r="AD83" s="126"/>
      <c r="AE83" s="126"/>
      <c r="AG83" s="98"/>
      <c r="AH83" s="97"/>
      <c r="AI83" s="97"/>
      <c r="AJ83" s="97"/>
      <c r="AK83" s="97"/>
      <c r="AL83" s="97"/>
      <c r="AM83" s="97"/>
      <c r="AN83" s="97"/>
      <c r="AO83" s="97"/>
      <c r="AP83" s="97"/>
    </row>
    <row r="84" spans="1:42" s="130" customFormat="1" ht="13.5">
      <c r="A84" s="127"/>
      <c r="B84" s="128"/>
      <c r="C84" s="129"/>
      <c r="E84" s="131"/>
      <c r="F84" s="131"/>
      <c r="G84" s="131"/>
      <c r="H84" s="131"/>
      <c r="I84" s="131"/>
      <c r="J84" s="131"/>
      <c r="K84" s="131"/>
      <c r="L84" s="131"/>
      <c r="M84" s="131"/>
      <c r="N84" s="131"/>
      <c r="O84" s="132"/>
      <c r="P84" s="132"/>
      <c r="Q84" s="132"/>
      <c r="R84" s="132"/>
      <c r="S84" s="132"/>
      <c r="T84" s="133"/>
    </row>
    <row r="85" spans="1:42" s="138" customFormat="1" ht="64.5" customHeight="1">
      <c r="A85" s="134"/>
      <c r="B85" s="135" t="s">
        <v>275</v>
      </c>
      <c r="C85" s="427" t="s">
        <v>276</v>
      </c>
      <c r="D85" s="427"/>
      <c r="E85" s="427"/>
      <c r="F85" s="427"/>
      <c r="G85" s="427"/>
      <c r="H85" s="427"/>
      <c r="I85" s="427"/>
      <c r="J85" s="427"/>
      <c r="K85" s="427"/>
      <c r="L85" s="427"/>
      <c r="M85" s="136"/>
      <c r="N85" s="137" t="s">
        <v>241</v>
      </c>
      <c r="O85" s="434" t="s">
        <v>277</v>
      </c>
      <c r="P85" s="434"/>
      <c r="Q85" s="434"/>
      <c r="R85" s="434"/>
      <c r="S85" s="434"/>
      <c r="T85" s="435"/>
    </row>
    <row r="86" spans="1:42" s="138" customFormat="1" ht="24" customHeight="1">
      <c r="A86" s="134"/>
      <c r="B86" s="135" t="s">
        <v>278</v>
      </c>
      <c r="C86" s="427" t="s">
        <v>279</v>
      </c>
      <c r="D86" s="427"/>
      <c r="E86" s="427"/>
      <c r="F86" s="427"/>
      <c r="G86" s="427"/>
      <c r="H86" s="427"/>
      <c r="I86" s="427"/>
      <c r="J86" s="427"/>
      <c r="K86" s="427"/>
      <c r="L86" s="427"/>
      <c r="M86" s="136"/>
      <c r="T86" s="139"/>
    </row>
    <row r="87" spans="1:42" s="138" customFormat="1" ht="27.75" customHeight="1">
      <c r="A87" s="134"/>
      <c r="B87" s="135" t="s">
        <v>280</v>
      </c>
      <c r="C87" s="427" t="s">
        <v>281</v>
      </c>
      <c r="D87" s="427"/>
      <c r="E87" s="427"/>
      <c r="F87" s="427"/>
      <c r="G87" s="427"/>
      <c r="H87" s="427"/>
      <c r="I87" s="427"/>
      <c r="J87" s="427"/>
      <c r="K87" s="427"/>
      <c r="L87" s="427"/>
      <c r="M87" s="136"/>
      <c r="T87" s="139"/>
    </row>
    <row r="88" spans="1:42" s="138" customFormat="1" ht="27.75" customHeight="1">
      <c r="A88" s="134"/>
      <c r="B88" s="135" t="s">
        <v>282</v>
      </c>
      <c r="C88" s="427" t="s">
        <v>283</v>
      </c>
      <c r="D88" s="427"/>
      <c r="E88" s="427"/>
      <c r="F88" s="427"/>
      <c r="G88" s="427"/>
      <c r="H88" s="427"/>
      <c r="I88" s="427"/>
      <c r="J88" s="427"/>
      <c r="K88" s="427"/>
      <c r="L88" s="427"/>
      <c r="M88" s="136"/>
      <c r="T88" s="139"/>
    </row>
    <row r="89" spans="1:42" s="138" customFormat="1" ht="27.75" customHeight="1">
      <c r="A89" s="134"/>
      <c r="B89" s="135" t="s">
        <v>284</v>
      </c>
      <c r="C89" s="427" t="s">
        <v>285</v>
      </c>
      <c r="D89" s="427"/>
      <c r="E89" s="427"/>
      <c r="F89" s="427"/>
      <c r="G89" s="427"/>
      <c r="H89" s="427"/>
      <c r="I89" s="427"/>
      <c r="J89" s="427"/>
      <c r="K89" s="427"/>
      <c r="L89" s="427"/>
      <c r="M89" s="136"/>
      <c r="N89" s="428"/>
      <c r="O89" s="428"/>
      <c r="P89" s="428"/>
      <c r="Q89" s="428"/>
      <c r="R89" s="428"/>
      <c r="S89" s="428"/>
      <c r="T89" s="140"/>
    </row>
    <row r="90" spans="1:42" s="138" customFormat="1" ht="56.25" customHeight="1">
      <c r="A90" s="134"/>
      <c r="B90" s="135" t="s">
        <v>235</v>
      </c>
      <c r="C90" s="431" t="s">
        <v>700</v>
      </c>
      <c r="D90" s="436"/>
      <c r="E90" s="436"/>
      <c r="F90" s="436"/>
      <c r="G90" s="436"/>
      <c r="H90" s="436"/>
      <c r="I90" s="436"/>
      <c r="J90" s="436"/>
      <c r="K90" s="436"/>
      <c r="L90" s="436"/>
      <c r="M90" s="136"/>
      <c r="N90" s="428"/>
      <c r="O90" s="428"/>
      <c r="P90" s="428"/>
      <c r="Q90" s="428"/>
      <c r="R90" s="428"/>
      <c r="S90" s="428"/>
      <c r="T90" s="140"/>
    </row>
    <row r="91" spans="1:42" s="143" customFormat="1" ht="51.75" customHeight="1">
      <c r="A91" s="141"/>
      <c r="B91" s="142" t="s">
        <v>240</v>
      </c>
      <c r="C91" s="427" t="s">
        <v>286</v>
      </c>
      <c r="D91" s="427"/>
      <c r="E91" s="427"/>
      <c r="F91" s="427"/>
      <c r="G91" s="427"/>
      <c r="H91" s="427"/>
      <c r="I91" s="427"/>
      <c r="J91" s="427"/>
      <c r="K91" s="427"/>
      <c r="L91" s="427"/>
      <c r="M91" s="136"/>
      <c r="N91" s="428"/>
      <c r="O91" s="428"/>
      <c r="P91" s="428"/>
      <c r="Q91" s="428"/>
      <c r="R91" s="428"/>
      <c r="S91" s="428"/>
      <c r="T91" s="140"/>
    </row>
    <row r="92" spans="1:42" s="138" customFormat="1" ht="51" customHeight="1">
      <c r="A92" s="134"/>
      <c r="B92" s="135" t="s">
        <v>267</v>
      </c>
      <c r="C92" s="431" t="s">
        <v>701</v>
      </c>
      <c r="D92" s="431"/>
      <c r="E92" s="431"/>
      <c r="F92" s="431"/>
      <c r="G92" s="431"/>
      <c r="H92" s="431"/>
      <c r="I92" s="431"/>
      <c r="J92" s="431"/>
      <c r="K92" s="431"/>
      <c r="L92" s="431"/>
      <c r="M92" s="136"/>
      <c r="N92" s="428"/>
      <c r="O92" s="428"/>
      <c r="P92" s="428"/>
      <c r="Q92" s="428"/>
      <c r="R92" s="428"/>
      <c r="S92" s="428"/>
      <c r="T92" s="140"/>
    </row>
    <row r="93" spans="1:42" s="138" customFormat="1" ht="12.75" customHeight="1">
      <c r="A93" s="134"/>
      <c r="B93" s="135" t="s">
        <v>287</v>
      </c>
      <c r="C93" s="427" t="s">
        <v>288</v>
      </c>
      <c r="D93" s="427"/>
      <c r="E93" s="427"/>
      <c r="F93" s="427"/>
      <c r="G93" s="427"/>
      <c r="H93" s="427"/>
      <c r="I93" s="427"/>
      <c r="J93" s="427"/>
      <c r="K93" s="427"/>
      <c r="L93" s="427"/>
      <c r="M93" s="136"/>
      <c r="N93" s="428"/>
      <c r="O93" s="428"/>
      <c r="P93" s="428"/>
      <c r="Q93" s="428"/>
      <c r="R93" s="428"/>
      <c r="S93" s="428"/>
      <c r="T93" s="140"/>
    </row>
    <row r="94" spans="1:42" s="138" customFormat="1" ht="89.25" customHeight="1">
      <c r="A94" s="134"/>
      <c r="B94" s="135" t="s">
        <v>289</v>
      </c>
      <c r="C94" s="427" t="s">
        <v>290</v>
      </c>
      <c r="D94" s="427"/>
      <c r="E94" s="427"/>
      <c r="F94" s="427"/>
      <c r="G94" s="427"/>
      <c r="H94" s="427"/>
      <c r="I94" s="427"/>
      <c r="J94" s="427"/>
      <c r="K94" s="427"/>
      <c r="L94" s="427"/>
      <c r="M94" s="136"/>
      <c r="N94" s="428"/>
      <c r="O94" s="428"/>
      <c r="P94" s="428"/>
      <c r="Q94" s="428"/>
      <c r="R94" s="428"/>
      <c r="S94" s="428"/>
      <c r="T94" s="140"/>
    </row>
    <row r="95" spans="1:42" s="138" customFormat="1" ht="41.25" customHeight="1">
      <c r="A95" s="134"/>
      <c r="B95" s="135" t="s">
        <v>269</v>
      </c>
      <c r="C95" s="427" t="s">
        <v>291</v>
      </c>
      <c r="D95" s="427"/>
      <c r="E95" s="427"/>
      <c r="F95" s="427"/>
      <c r="G95" s="427"/>
      <c r="H95" s="427"/>
      <c r="I95" s="427"/>
      <c r="J95" s="427"/>
      <c r="K95" s="427"/>
      <c r="L95" s="427"/>
      <c r="M95" s="136"/>
      <c r="N95" s="428"/>
      <c r="O95" s="428"/>
      <c r="P95" s="428"/>
      <c r="Q95" s="428"/>
      <c r="R95" s="428"/>
      <c r="S95" s="428"/>
      <c r="T95" s="140"/>
    </row>
    <row r="96" spans="1:42" s="138" customFormat="1" ht="39.75" customHeight="1">
      <c r="A96" s="134"/>
      <c r="B96" s="144" t="s">
        <v>292</v>
      </c>
      <c r="C96" s="429" t="s">
        <v>293</v>
      </c>
      <c r="D96" s="429"/>
      <c r="E96" s="429"/>
      <c r="F96" s="429"/>
      <c r="G96" s="429"/>
      <c r="H96" s="429"/>
      <c r="I96" s="429"/>
      <c r="J96" s="429"/>
      <c r="K96" s="429"/>
      <c r="L96" s="429"/>
      <c r="M96" s="145"/>
      <c r="N96" s="430"/>
      <c r="O96" s="430"/>
      <c r="P96" s="430"/>
      <c r="Q96" s="430"/>
      <c r="R96" s="430"/>
      <c r="S96" s="430"/>
      <c r="T96" s="146"/>
    </row>
    <row r="97" spans="3:3">
      <c r="C97" s="97" t="s">
        <v>15</v>
      </c>
    </row>
  </sheetData>
  <mergeCells count="33">
    <mergeCell ref="Q3:T3"/>
    <mergeCell ref="O4:T4"/>
    <mergeCell ref="C5:S5"/>
    <mergeCell ref="E6:J6"/>
    <mergeCell ref="L6:M8"/>
    <mergeCell ref="O6:T6"/>
    <mergeCell ref="C7:D7"/>
    <mergeCell ref="H7:I7"/>
    <mergeCell ref="J7:K7"/>
    <mergeCell ref="O7:P7"/>
    <mergeCell ref="C91:L91"/>
    <mergeCell ref="N91:S91"/>
    <mergeCell ref="Q7:R7"/>
    <mergeCell ref="S7:T7"/>
    <mergeCell ref="C85:L85"/>
    <mergeCell ref="O85:T85"/>
    <mergeCell ref="C86:L86"/>
    <mergeCell ref="C87:L87"/>
    <mergeCell ref="C88:L88"/>
    <mergeCell ref="C89:L89"/>
    <mergeCell ref="N89:S89"/>
    <mergeCell ref="C90:L90"/>
    <mergeCell ref="N90:S90"/>
    <mergeCell ref="C95:L95"/>
    <mergeCell ref="N95:S95"/>
    <mergeCell ref="C96:L96"/>
    <mergeCell ref="N96:S96"/>
    <mergeCell ref="C92:L92"/>
    <mergeCell ref="N92:S92"/>
    <mergeCell ref="C93:L93"/>
    <mergeCell ref="N93:S93"/>
    <mergeCell ref="C94:L94"/>
    <mergeCell ref="N94:S94"/>
  </mergeCells>
  <pageMargins left="0.7" right="0.7" top="0.75" bottom="0.75" header="0.3" footer="0.3"/>
  <pageSetup paperSize="9" scale="66" fitToHeight="0" orientation="portrait"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6D5C-8A3F-4CA8-A828-46E8F42B0417}">
  <sheetPr>
    <tabColor theme="9" tint="0.79998168889431442"/>
  </sheetPr>
  <dimension ref="A1:AU176"/>
  <sheetViews>
    <sheetView showGridLines="0" view="pageBreakPreview" zoomScale="90" zoomScaleNormal="70" zoomScaleSheetLayoutView="90" workbookViewId="0">
      <pane xSplit="3" ySplit="14" topLeftCell="D84" activePane="bottomRight" state="frozen"/>
      <selection activeCell="R2" sqref="R2:W2"/>
      <selection pane="topRight" activeCell="R2" sqref="R2:W2"/>
      <selection pane="bottomLeft" activeCell="R2" sqref="R2:W2"/>
      <selection pane="bottomRight" activeCell="K86" sqref="K86"/>
    </sheetView>
  </sheetViews>
  <sheetFormatPr defaultColWidth="9.140625" defaultRowHeight="13.5"/>
  <cols>
    <col min="1" max="1" width="2.7109375" style="8" customWidth="1"/>
    <col min="2" max="2" width="8" style="8" customWidth="1"/>
    <col min="3" max="3" width="6.140625" style="8" customWidth="1"/>
    <col min="4" max="4" width="11.28515625" style="8" customWidth="1"/>
    <col min="5" max="5" width="8.140625" style="8" customWidth="1"/>
    <col min="6" max="6" width="11.140625" style="8" customWidth="1"/>
    <col min="7" max="8" width="10.5703125" style="8" customWidth="1"/>
    <col min="9" max="9" width="11" style="8" customWidth="1"/>
    <col min="10" max="10" width="10.42578125" style="8" customWidth="1"/>
    <col min="11" max="11" width="11.5703125" style="8" bestFit="1" customWidth="1"/>
    <col min="12" max="12" width="0.85546875" style="8" customWidth="1"/>
    <col min="13" max="13" width="10.85546875" style="8" customWidth="1"/>
    <col min="14" max="14" width="14.28515625" style="8" customWidth="1"/>
    <col min="15" max="15" width="3" style="8" customWidth="1"/>
    <col min="16" max="16" width="13.42578125" style="8" customWidth="1"/>
    <col min="17" max="17" width="3.42578125" style="8" customWidth="1"/>
    <col min="18" max="18" width="10.85546875" style="8" customWidth="1"/>
    <col min="19" max="19" width="9.5703125" style="8" customWidth="1"/>
    <col min="20" max="20" width="7.28515625" style="8" customWidth="1"/>
    <col min="21" max="21" width="7" style="8" customWidth="1"/>
    <col min="22" max="22" width="7.5703125" style="8" customWidth="1"/>
    <col min="23" max="23" width="10.85546875" style="8" customWidth="1"/>
    <col min="24" max="24" width="3.140625" style="8" customWidth="1"/>
    <col min="25" max="25" width="1.5703125" style="8" customWidth="1"/>
    <col min="26" max="41" width="9.140625" style="8"/>
    <col min="42" max="42" width="9.85546875" style="8" bestFit="1" customWidth="1"/>
    <col min="43" max="16384" width="9.140625" style="8"/>
  </cols>
  <sheetData>
    <row r="1" spans="2:24" hidden="1"/>
    <row r="2" spans="2:24" hidden="1"/>
    <row r="3" spans="2:24" hidden="1"/>
    <row r="4" spans="2:24" hidden="1"/>
    <row r="6" spans="2:24" ht="16.5">
      <c r="B6" s="317" t="s">
        <v>319</v>
      </c>
      <c r="C6" s="1"/>
      <c r="D6" s="1"/>
      <c r="E6" s="1"/>
      <c r="F6" s="1"/>
      <c r="G6" s="1"/>
      <c r="H6" s="1"/>
      <c r="I6" s="1"/>
      <c r="J6" s="1"/>
      <c r="K6" s="1"/>
      <c r="L6" s="1"/>
      <c r="M6" s="1"/>
      <c r="N6" s="1"/>
      <c r="O6" s="1"/>
      <c r="P6" s="1"/>
      <c r="Q6" s="1"/>
      <c r="R6" s="1"/>
      <c r="S6" s="1"/>
      <c r="T6" s="1"/>
      <c r="U6" s="1"/>
      <c r="V6" s="1"/>
      <c r="W6" s="318" t="s">
        <v>320</v>
      </c>
      <c r="X6" s="46"/>
    </row>
    <row r="7" spans="2:24" ht="15">
      <c r="B7" s="47"/>
      <c r="C7" s="48"/>
      <c r="D7" s="48"/>
      <c r="E7" s="48"/>
      <c r="F7" s="48"/>
      <c r="G7" s="48"/>
      <c r="H7" s="48"/>
      <c r="I7" s="48"/>
      <c r="J7" s="48"/>
      <c r="K7" s="48"/>
      <c r="L7" s="48"/>
      <c r="M7" s="48"/>
      <c r="N7" s="48"/>
      <c r="O7" s="48"/>
      <c r="P7" s="48"/>
      <c r="Q7" s="48"/>
      <c r="R7" s="48"/>
      <c r="S7" s="48"/>
      <c r="T7" s="465" t="s">
        <v>214</v>
      </c>
      <c r="U7" s="465"/>
      <c r="V7" s="465"/>
      <c r="W7" s="465"/>
      <c r="X7" s="466"/>
    </row>
    <row r="8" spans="2:24" ht="18" customHeight="1">
      <c r="B8" s="467" t="s">
        <v>321</v>
      </c>
      <c r="C8" s="468"/>
      <c r="D8" s="468"/>
      <c r="E8" s="468"/>
      <c r="F8" s="468"/>
      <c r="G8" s="468"/>
      <c r="H8" s="468"/>
      <c r="I8" s="468"/>
      <c r="J8" s="468"/>
      <c r="K8" s="468"/>
      <c r="L8" s="468"/>
      <c r="M8" s="468"/>
      <c r="N8" s="468"/>
      <c r="O8" s="468"/>
      <c r="P8" s="468"/>
      <c r="Q8" s="468"/>
      <c r="R8" s="468"/>
      <c r="S8" s="468"/>
      <c r="T8" s="468"/>
      <c r="U8" s="468"/>
      <c r="V8" s="468"/>
      <c r="W8" s="468"/>
      <c r="X8" s="469"/>
    </row>
    <row r="9" spans="2:24" ht="15" customHeight="1">
      <c r="B9" s="470" t="s">
        <v>322</v>
      </c>
      <c r="C9" s="432"/>
      <c r="D9" s="432" t="s">
        <v>323</v>
      </c>
      <c r="E9" s="432" t="s">
        <v>324</v>
      </c>
      <c r="F9" s="432" t="s">
        <v>325</v>
      </c>
      <c r="G9" s="432" t="s">
        <v>326</v>
      </c>
      <c r="H9" s="432" t="s">
        <v>327</v>
      </c>
      <c r="I9" s="473" t="s">
        <v>328</v>
      </c>
      <c r="J9" s="473"/>
      <c r="K9" s="473"/>
      <c r="L9" s="48"/>
      <c r="M9" s="474" t="s">
        <v>329</v>
      </c>
      <c r="N9" s="474"/>
      <c r="O9" s="474"/>
      <c r="P9" s="474"/>
      <c r="Q9" s="473"/>
      <c r="R9" s="473"/>
      <c r="S9" s="48"/>
      <c r="T9" s="475" t="s">
        <v>330</v>
      </c>
      <c r="U9" s="475"/>
      <c r="V9" s="475"/>
      <c r="W9" s="432" t="s">
        <v>331</v>
      </c>
      <c r="X9" s="477"/>
    </row>
    <row r="10" spans="2:24" ht="15" customHeight="1">
      <c r="B10" s="471"/>
      <c r="C10" s="452"/>
      <c r="D10" s="452"/>
      <c r="E10" s="452"/>
      <c r="F10" s="452"/>
      <c r="G10" s="452"/>
      <c r="H10" s="452"/>
      <c r="I10" s="432" t="s">
        <v>332</v>
      </c>
      <c r="J10" s="432" t="s">
        <v>302</v>
      </c>
      <c r="K10" s="432" t="s">
        <v>333</v>
      </c>
      <c r="L10" s="3"/>
      <c r="M10" s="474"/>
      <c r="N10" s="474"/>
      <c r="O10" s="474"/>
      <c r="P10" s="474"/>
      <c r="Q10" s="5"/>
      <c r="R10" s="432" t="s">
        <v>333</v>
      </c>
      <c r="S10" s="3"/>
      <c r="T10" s="476"/>
      <c r="U10" s="476"/>
      <c r="V10" s="476"/>
      <c r="W10" s="452"/>
      <c r="X10" s="433"/>
    </row>
    <row r="11" spans="2:24" ht="16.5" customHeight="1">
      <c r="B11" s="471"/>
      <c r="C11" s="452"/>
      <c r="D11" s="452"/>
      <c r="E11" s="452" t="s">
        <v>17</v>
      </c>
      <c r="F11" s="452" t="s">
        <v>18</v>
      </c>
      <c r="G11" s="452" t="s">
        <v>19</v>
      </c>
      <c r="H11" s="452" t="s">
        <v>19</v>
      </c>
      <c r="I11" s="452"/>
      <c r="J11" s="452" t="s">
        <v>20</v>
      </c>
      <c r="K11" s="452" t="s">
        <v>1</v>
      </c>
      <c r="L11" s="3"/>
      <c r="M11" s="454" t="s">
        <v>334</v>
      </c>
      <c r="N11" s="454" t="s">
        <v>335</v>
      </c>
      <c r="O11" s="50"/>
      <c r="P11" s="454" t="s">
        <v>336</v>
      </c>
      <c r="Q11" s="50"/>
      <c r="R11" s="452" t="s">
        <v>1</v>
      </c>
      <c r="S11" s="458" t="s">
        <v>337</v>
      </c>
      <c r="T11" s="6" t="s">
        <v>21</v>
      </c>
      <c r="U11" s="6" t="s">
        <v>22</v>
      </c>
      <c r="V11" s="6" t="s">
        <v>23</v>
      </c>
      <c r="W11" s="452"/>
      <c r="X11" s="433"/>
    </row>
    <row r="12" spans="2:24" ht="15" customHeight="1">
      <c r="B12" s="471"/>
      <c r="C12" s="452"/>
      <c r="D12" s="452"/>
      <c r="E12" s="452" t="s">
        <v>24</v>
      </c>
      <c r="F12" s="452" t="s">
        <v>16</v>
      </c>
      <c r="G12" s="452" t="s">
        <v>16</v>
      </c>
      <c r="H12" s="452" t="s">
        <v>16</v>
      </c>
      <c r="I12" s="452"/>
      <c r="J12" s="452" t="s">
        <v>25</v>
      </c>
      <c r="K12" s="452"/>
      <c r="L12" s="3"/>
      <c r="M12" s="454"/>
      <c r="N12" s="454" t="s">
        <v>26</v>
      </c>
      <c r="O12" s="50"/>
      <c r="P12" s="454" t="s">
        <v>27</v>
      </c>
      <c r="Q12" s="50"/>
      <c r="R12" s="452"/>
      <c r="S12" s="454" t="s">
        <v>16</v>
      </c>
      <c r="T12" s="6"/>
      <c r="U12" s="6"/>
      <c r="V12" s="6"/>
      <c r="W12" s="452"/>
      <c r="X12" s="433"/>
    </row>
    <row r="13" spans="2:24" ht="16.149999999999999" customHeight="1">
      <c r="B13" s="471"/>
      <c r="C13" s="452"/>
      <c r="D13" s="452"/>
      <c r="E13" s="452" t="s">
        <v>3</v>
      </c>
      <c r="F13" s="452" t="s">
        <v>28</v>
      </c>
      <c r="G13" s="452" t="s">
        <v>28</v>
      </c>
      <c r="H13" s="452" t="s">
        <v>28</v>
      </c>
      <c r="I13" s="452"/>
      <c r="J13" s="452"/>
      <c r="K13" s="452"/>
      <c r="L13" s="3"/>
      <c r="M13" s="454"/>
      <c r="N13" s="454" t="s">
        <v>29</v>
      </c>
      <c r="O13" s="50"/>
      <c r="P13" s="454"/>
      <c r="Q13" s="50"/>
      <c r="R13" s="452"/>
      <c r="S13" s="454"/>
      <c r="T13" s="6"/>
      <c r="U13" s="6"/>
      <c r="V13" s="6"/>
      <c r="W13" s="452"/>
      <c r="X13" s="433"/>
    </row>
    <row r="14" spans="2:24" ht="44.25" customHeight="1">
      <c r="B14" s="472"/>
      <c r="C14" s="453"/>
      <c r="D14" s="453"/>
      <c r="E14" s="453"/>
      <c r="F14" s="453" t="s">
        <v>31</v>
      </c>
      <c r="G14" s="453" t="s">
        <v>32</v>
      </c>
      <c r="H14" s="453" t="s">
        <v>30</v>
      </c>
      <c r="I14" s="453"/>
      <c r="J14" s="453"/>
      <c r="K14" s="453"/>
      <c r="L14" s="51"/>
      <c r="M14" s="455"/>
      <c r="N14" s="455"/>
      <c r="O14" s="51"/>
      <c r="P14" s="455"/>
      <c r="Q14" s="51"/>
      <c r="R14" s="453"/>
      <c r="S14" s="455"/>
      <c r="T14" s="51"/>
      <c r="U14" s="51"/>
      <c r="V14" s="51"/>
      <c r="W14" s="453"/>
      <c r="X14" s="478"/>
    </row>
    <row r="15" spans="2:24" ht="13.5" customHeight="1">
      <c r="B15" s="43">
        <v>1950</v>
      </c>
      <c r="C15" s="44"/>
      <c r="D15" s="52">
        <v>325</v>
      </c>
      <c r="E15" s="44">
        <v>585</v>
      </c>
      <c r="F15" s="44">
        <v>911</v>
      </c>
      <c r="G15" s="44">
        <v>978</v>
      </c>
      <c r="H15" s="52" t="s">
        <v>2</v>
      </c>
      <c r="I15" s="52" t="s">
        <v>2</v>
      </c>
      <c r="J15" s="52" t="s">
        <v>2</v>
      </c>
      <c r="K15" s="52" t="s">
        <v>2</v>
      </c>
      <c r="L15" s="52"/>
      <c r="M15" s="52" t="s">
        <v>2</v>
      </c>
      <c r="N15" s="52" t="s">
        <v>2</v>
      </c>
      <c r="O15" s="52"/>
      <c r="P15" s="52" t="s">
        <v>2</v>
      </c>
      <c r="Q15" s="52"/>
      <c r="R15" s="52" t="s">
        <v>2</v>
      </c>
      <c r="S15" s="44">
        <v>533</v>
      </c>
      <c r="T15" s="44">
        <v>1.71</v>
      </c>
      <c r="U15" s="44">
        <v>1.84</v>
      </c>
      <c r="V15" s="52" t="s">
        <v>2</v>
      </c>
      <c r="W15" s="52" t="s">
        <v>2</v>
      </c>
      <c r="X15" s="53"/>
    </row>
    <row r="16" spans="2:24">
      <c r="B16" s="43">
        <v>1951</v>
      </c>
      <c r="C16" s="44"/>
      <c r="D16" s="44">
        <v>377</v>
      </c>
      <c r="E16" s="44">
        <v>629</v>
      </c>
      <c r="F16" s="45">
        <v>1006</v>
      </c>
      <c r="G16" s="45">
        <v>1090</v>
      </c>
      <c r="H16" s="54" t="s">
        <v>2</v>
      </c>
      <c r="I16" s="52" t="s">
        <v>2</v>
      </c>
      <c r="J16" s="52" t="s">
        <v>2</v>
      </c>
      <c r="K16" s="52" t="s">
        <v>2</v>
      </c>
      <c r="L16" s="52"/>
      <c r="M16" s="52" t="s">
        <v>2</v>
      </c>
      <c r="N16" s="52" t="s">
        <v>2</v>
      </c>
      <c r="O16" s="52"/>
      <c r="P16" s="52" t="s">
        <v>2</v>
      </c>
      <c r="Q16" s="52"/>
      <c r="R16" s="52" t="s">
        <v>2</v>
      </c>
      <c r="S16" s="44">
        <v>615</v>
      </c>
      <c r="T16" s="44">
        <v>1.64</v>
      </c>
      <c r="U16" s="44">
        <v>1.77</v>
      </c>
      <c r="V16" s="52" t="s">
        <v>2</v>
      </c>
      <c r="W16" s="52" t="s">
        <v>2</v>
      </c>
      <c r="X16" s="53"/>
    </row>
    <row r="17" spans="2:24">
      <c r="B17" s="43">
        <v>1952</v>
      </c>
      <c r="C17" s="44"/>
      <c r="D17" s="44">
        <v>357</v>
      </c>
      <c r="E17" s="44">
        <v>539</v>
      </c>
      <c r="F17" s="44">
        <v>896</v>
      </c>
      <c r="G17" s="44">
        <v>996</v>
      </c>
      <c r="H17" s="52" t="s">
        <v>2</v>
      </c>
      <c r="I17" s="52" t="s">
        <v>2</v>
      </c>
      <c r="J17" s="52" t="s">
        <v>2</v>
      </c>
      <c r="K17" s="52" t="s">
        <v>2</v>
      </c>
      <c r="L17" s="52"/>
      <c r="M17" s="52" t="s">
        <v>2</v>
      </c>
      <c r="N17" s="52" t="s">
        <v>2</v>
      </c>
      <c r="O17" s="52"/>
      <c r="P17" s="52" t="s">
        <v>2</v>
      </c>
      <c r="Q17" s="52"/>
      <c r="R17" s="52" t="s">
        <v>2</v>
      </c>
      <c r="S17" s="44">
        <v>522</v>
      </c>
      <c r="T17" s="44">
        <v>1.72</v>
      </c>
      <c r="U17" s="44">
        <v>1.91</v>
      </c>
      <c r="V17" s="52" t="s">
        <v>2</v>
      </c>
      <c r="W17" s="52" t="s">
        <v>2</v>
      </c>
      <c r="X17" s="53"/>
    </row>
    <row r="18" spans="2:24">
      <c r="B18" s="43">
        <v>1953</v>
      </c>
      <c r="C18" s="44"/>
      <c r="D18" s="44">
        <v>335</v>
      </c>
      <c r="E18" s="44">
        <v>492</v>
      </c>
      <c r="F18" s="44">
        <v>827</v>
      </c>
      <c r="G18" s="44">
        <v>927</v>
      </c>
      <c r="H18" s="52" t="s">
        <v>2</v>
      </c>
      <c r="I18" s="52" t="s">
        <v>2</v>
      </c>
      <c r="J18" s="52" t="s">
        <v>2</v>
      </c>
      <c r="K18" s="52" t="s">
        <v>2</v>
      </c>
      <c r="L18" s="52"/>
      <c r="M18" s="52" t="s">
        <v>2</v>
      </c>
      <c r="N18" s="52" t="s">
        <v>2</v>
      </c>
      <c r="O18" s="52"/>
      <c r="P18" s="52" t="s">
        <v>2</v>
      </c>
      <c r="Q18" s="52"/>
      <c r="R18" s="52" t="s">
        <v>2</v>
      </c>
      <c r="S18" s="44">
        <v>433</v>
      </c>
      <c r="T18" s="44">
        <v>1.91</v>
      </c>
      <c r="U18" s="44">
        <v>2.14</v>
      </c>
      <c r="V18" s="52" t="s">
        <v>2</v>
      </c>
      <c r="W18" s="52" t="s">
        <v>2</v>
      </c>
      <c r="X18" s="53"/>
    </row>
    <row r="19" spans="2:24">
      <c r="B19" s="43">
        <v>1954</v>
      </c>
      <c r="C19" s="44"/>
      <c r="D19" s="44">
        <v>342</v>
      </c>
      <c r="E19" s="44">
        <v>615</v>
      </c>
      <c r="F19" s="44">
        <v>957</v>
      </c>
      <c r="G19" s="45">
        <v>1093</v>
      </c>
      <c r="H19" s="54" t="s">
        <v>2</v>
      </c>
      <c r="I19" s="52" t="s">
        <v>2</v>
      </c>
      <c r="J19" s="52" t="s">
        <v>2</v>
      </c>
      <c r="K19" s="52" t="s">
        <v>2</v>
      </c>
      <c r="L19" s="52"/>
      <c r="M19" s="52" t="s">
        <v>2</v>
      </c>
      <c r="N19" s="52" t="s">
        <v>2</v>
      </c>
      <c r="O19" s="52"/>
      <c r="P19" s="52" t="s">
        <v>2</v>
      </c>
      <c r="Q19" s="52"/>
      <c r="R19" s="52" t="s">
        <v>2</v>
      </c>
      <c r="S19" s="44">
        <v>496</v>
      </c>
      <c r="T19" s="44">
        <v>1.93</v>
      </c>
      <c r="U19" s="44">
        <v>2.2000000000000002</v>
      </c>
      <c r="V19" s="55" t="s">
        <v>2</v>
      </c>
      <c r="W19" s="52" t="s">
        <v>2</v>
      </c>
      <c r="X19" s="53"/>
    </row>
    <row r="20" spans="2:24">
      <c r="B20" s="7">
        <v>1955</v>
      </c>
      <c r="D20" s="8">
        <v>385</v>
      </c>
      <c r="E20" s="8">
        <v>688</v>
      </c>
      <c r="F20" s="9">
        <v>1073</v>
      </c>
      <c r="G20" s="9">
        <v>1225</v>
      </c>
      <c r="H20" s="56" t="s">
        <v>2</v>
      </c>
      <c r="I20" s="57" t="s">
        <v>2</v>
      </c>
      <c r="J20" s="57" t="s">
        <v>2</v>
      </c>
      <c r="K20" s="57" t="s">
        <v>2</v>
      </c>
      <c r="L20" s="57"/>
      <c r="M20" s="57" t="s">
        <v>2</v>
      </c>
      <c r="N20" s="57" t="s">
        <v>2</v>
      </c>
      <c r="O20" s="57"/>
      <c r="P20" s="57" t="s">
        <v>2</v>
      </c>
      <c r="Q20" s="57"/>
      <c r="R20" s="57" t="s">
        <v>2</v>
      </c>
      <c r="S20" s="8">
        <v>576</v>
      </c>
      <c r="T20" s="8">
        <v>1.86</v>
      </c>
      <c r="U20" s="8">
        <v>2.13</v>
      </c>
      <c r="V20" s="57" t="s">
        <v>2</v>
      </c>
      <c r="W20" s="57" t="s">
        <v>2</v>
      </c>
      <c r="X20" s="58"/>
    </row>
    <row r="21" spans="2:24">
      <c r="B21" s="7">
        <v>1956</v>
      </c>
      <c r="D21" s="8">
        <v>401</v>
      </c>
      <c r="E21" s="8">
        <v>726</v>
      </c>
      <c r="F21" s="9">
        <v>1127</v>
      </c>
      <c r="G21" s="9">
        <v>1314</v>
      </c>
      <c r="H21" s="56" t="s">
        <v>2</v>
      </c>
      <c r="I21" s="57" t="s">
        <v>2</v>
      </c>
      <c r="J21" s="57" t="s">
        <v>2</v>
      </c>
      <c r="K21" s="57" t="s">
        <v>2</v>
      </c>
      <c r="L21" s="57"/>
      <c r="M21" s="57" t="s">
        <v>2</v>
      </c>
      <c r="N21" s="57" t="s">
        <v>2</v>
      </c>
      <c r="O21" s="57"/>
      <c r="P21" s="57" t="s">
        <v>2</v>
      </c>
      <c r="Q21" s="57"/>
      <c r="R21" s="57" t="s">
        <v>2</v>
      </c>
      <c r="S21" s="8">
        <v>601</v>
      </c>
      <c r="T21" s="8">
        <v>1.88</v>
      </c>
      <c r="U21" s="8">
        <v>2.19</v>
      </c>
      <c r="V21" s="57" t="s">
        <v>2</v>
      </c>
      <c r="W21" s="57" t="s">
        <v>2</v>
      </c>
      <c r="X21" s="58"/>
    </row>
    <row r="22" spans="2:24">
      <c r="B22" s="7">
        <v>1957</v>
      </c>
      <c r="D22" s="8">
        <v>435</v>
      </c>
      <c r="E22" s="8">
        <v>605</v>
      </c>
      <c r="F22" s="9">
        <v>1040</v>
      </c>
      <c r="G22" s="9">
        <v>1256</v>
      </c>
      <c r="H22" s="56" t="s">
        <v>2</v>
      </c>
      <c r="I22" s="57" t="s">
        <v>2</v>
      </c>
      <c r="J22" s="57" t="s">
        <v>2</v>
      </c>
      <c r="K22" s="57" t="s">
        <v>2</v>
      </c>
      <c r="L22" s="57"/>
      <c r="M22" s="57" t="s">
        <v>2</v>
      </c>
      <c r="N22" s="57" t="s">
        <v>2</v>
      </c>
      <c r="O22" s="57"/>
      <c r="P22" s="57" t="s">
        <v>2</v>
      </c>
      <c r="Q22" s="57"/>
      <c r="R22" s="57" t="s">
        <v>2</v>
      </c>
      <c r="S22" s="8">
        <v>569</v>
      </c>
      <c r="T22" s="8">
        <v>1.83</v>
      </c>
      <c r="U22" s="8">
        <v>2.21</v>
      </c>
      <c r="V22" s="57" t="s">
        <v>2</v>
      </c>
      <c r="W22" s="57" t="s">
        <v>2</v>
      </c>
      <c r="X22" s="58"/>
    </row>
    <row r="23" spans="2:24">
      <c r="B23" s="7">
        <v>1958</v>
      </c>
      <c r="D23" s="8">
        <v>530</v>
      </c>
      <c r="E23" s="8">
        <v>547</v>
      </c>
      <c r="F23" s="9">
        <v>1077</v>
      </c>
      <c r="G23" s="9">
        <v>1338</v>
      </c>
      <c r="H23" s="56" t="s">
        <v>2</v>
      </c>
      <c r="I23" s="57" t="s">
        <v>2</v>
      </c>
      <c r="J23" s="57" t="s">
        <v>2</v>
      </c>
      <c r="K23" s="57" t="s">
        <v>2</v>
      </c>
      <c r="L23" s="57"/>
      <c r="M23" s="57" t="s">
        <v>2</v>
      </c>
      <c r="N23" s="57" t="s">
        <v>2</v>
      </c>
      <c r="O23" s="57"/>
      <c r="P23" s="57" t="s">
        <v>2</v>
      </c>
      <c r="Q23" s="57"/>
      <c r="R23" s="57" t="s">
        <v>2</v>
      </c>
      <c r="S23" s="8">
        <v>671</v>
      </c>
      <c r="T23" s="8">
        <v>1.61</v>
      </c>
      <c r="U23" s="8">
        <v>2</v>
      </c>
      <c r="V23" s="59" t="s">
        <v>2</v>
      </c>
      <c r="W23" s="57" t="s">
        <v>2</v>
      </c>
      <c r="X23" s="58"/>
    </row>
    <row r="24" spans="2:24">
      <c r="B24" s="7">
        <v>1959</v>
      </c>
      <c r="D24" s="8">
        <v>565</v>
      </c>
      <c r="E24" s="8">
        <v>613</v>
      </c>
      <c r="F24" s="9">
        <v>1178</v>
      </c>
      <c r="G24" s="9">
        <v>1477</v>
      </c>
      <c r="H24" s="56" t="s">
        <v>2</v>
      </c>
      <c r="I24" s="57" t="s">
        <v>2</v>
      </c>
      <c r="J24" s="57" t="s">
        <v>2</v>
      </c>
      <c r="K24" s="57" t="s">
        <v>2</v>
      </c>
      <c r="L24" s="57"/>
      <c r="M24" s="57" t="s">
        <v>2</v>
      </c>
      <c r="N24" s="57" t="s">
        <v>2</v>
      </c>
      <c r="O24" s="57"/>
      <c r="P24" s="57" t="s">
        <v>2</v>
      </c>
      <c r="Q24" s="57"/>
      <c r="R24" s="56" t="s">
        <v>2</v>
      </c>
      <c r="S24" s="8">
        <v>721</v>
      </c>
      <c r="T24" s="8">
        <v>1.63</v>
      </c>
      <c r="U24" s="8">
        <v>2.0499999999999998</v>
      </c>
      <c r="V24" s="57" t="s">
        <v>2</v>
      </c>
      <c r="W24" s="57" t="s">
        <v>2</v>
      </c>
      <c r="X24" s="58"/>
    </row>
    <row r="25" spans="2:24">
      <c r="B25" s="43">
        <v>1960</v>
      </c>
      <c r="C25" s="44"/>
      <c r="D25" s="44">
        <v>595</v>
      </c>
      <c r="E25" s="44">
        <v>614</v>
      </c>
      <c r="F25" s="45">
        <v>1209</v>
      </c>
      <c r="G25" s="45">
        <v>1572</v>
      </c>
      <c r="H25" s="54" t="s">
        <v>2</v>
      </c>
      <c r="I25" s="52" t="s">
        <v>2</v>
      </c>
      <c r="J25" s="52" t="s">
        <v>2</v>
      </c>
      <c r="K25" s="52" t="s">
        <v>2</v>
      </c>
      <c r="L25" s="52"/>
      <c r="M25" s="54" t="s">
        <v>2</v>
      </c>
      <c r="N25" s="52" t="s">
        <v>2</v>
      </c>
      <c r="O25" s="52"/>
      <c r="P25" s="52" t="s">
        <v>2</v>
      </c>
      <c r="Q25" s="52"/>
      <c r="R25" s="54" t="s">
        <v>2</v>
      </c>
      <c r="S25" s="44">
        <v>791</v>
      </c>
      <c r="T25" s="44">
        <v>1.53</v>
      </c>
      <c r="U25" s="44">
        <v>1.99</v>
      </c>
      <c r="V25" s="52" t="s">
        <v>2</v>
      </c>
      <c r="W25" s="52" t="s">
        <v>2</v>
      </c>
      <c r="X25" s="53"/>
    </row>
    <row r="26" spans="2:24">
      <c r="B26" s="43">
        <v>1961</v>
      </c>
      <c r="C26" s="44"/>
      <c r="D26" s="44">
        <v>692</v>
      </c>
      <c r="E26" s="44">
        <v>596</v>
      </c>
      <c r="F26" s="45">
        <v>1289</v>
      </c>
      <c r="G26" s="45">
        <v>1643</v>
      </c>
      <c r="H26" s="54" t="s">
        <v>2</v>
      </c>
      <c r="I26" s="52" t="s">
        <v>2</v>
      </c>
      <c r="J26" s="52" t="s">
        <v>2</v>
      </c>
      <c r="K26" s="52" t="s">
        <v>2</v>
      </c>
      <c r="L26" s="52"/>
      <c r="M26" s="54" t="s">
        <v>2</v>
      </c>
      <c r="N26" s="52" t="s">
        <v>2</v>
      </c>
      <c r="O26" s="52"/>
      <c r="P26" s="52" t="s">
        <v>2</v>
      </c>
      <c r="Q26" s="52"/>
      <c r="R26" s="54" t="s">
        <v>2</v>
      </c>
      <c r="S26" s="44">
        <v>851</v>
      </c>
      <c r="T26" s="44">
        <v>1.51</v>
      </c>
      <c r="U26" s="44">
        <v>1.93</v>
      </c>
      <c r="V26" s="52" t="s">
        <v>2</v>
      </c>
      <c r="W26" s="52" t="s">
        <v>2</v>
      </c>
      <c r="X26" s="53"/>
    </row>
    <row r="27" spans="2:24">
      <c r="B27" s="43">
        <v>1962</v>
      </c>
      <c r="C27" s="44"/>
      <c r="D27" s="44">
        <v>713</v>
      </c>
      <c r="E27" s="44">
        <v>630</v>
      </c>
      <c r="F27" s="45">
        <v>1343</v>
      </c>
      <c r="G27" s="45">
        <v>1748</v>
      </c>
      <c r="H27" s="54" t="s">
        <v>2</v>
      </c>
      <c r="I27" s="54" t="s">
        <v>2</v>
      </c>
      <c r="J27" s="52" t="s">
        <v>2</v>
      </c>
      <c r="K27" s="52" t="s">
        <v>2</v>
      </c>
      <c r="L27" s="52"/>
      <c r="M27" s="54" t="s">
        <v>2</v>
      </c>
      <c r="N27" s="52" t="s">
        <v>2</v>
      </c>
      <c r="O27" s="52"/>
      <c r="P27" s="52" t="s">
        <v>2</v>
      </c>
      <c r="Q27" s="52"/>
      <c r="R27" s="54" t="s">
        <v>2</v>
      </c>
      <c r="S27" s="44">
        <v>899</v>
      </c>
      <c r="T27" s="44">
        <v>1.49</v>
      </c>
      <c r="U27" s="44">
        <v>1.95</v>
      </c>
      <c r="V27" s="52" t="s">
        <v>2</v>
      </c>
      <c r="W27" s="52" t="s">
        <v>2</v>
      </c>
      <c r="X27" s="53"/>
    </row>
    <row r="28" spans="2:24">
      <c r="B28" s="43">
        <v>1963</v>
      </c>
      <c r="C28" s="44"/>
      <c r="D28" s="44">
        <v>828</v>
      </c>
      <c r="E28" s="44">
        <v>678</v>
      </c>
      <c r="F28" s="45">
        <v>1506</v>
      </c>
      <c r="G28" s="45">
        <v>1974</v>
      </c>
      <c r="H28" s="54" t="s">
        <v>2</v>
      </c>
      <c r="I28" s="54" t="s">
        <v>2</v>
      </c>
      <c r="J28" s="52" t="s">
        <v>2</v>
      </c>
      <c r="K28" s="52" t="s">
        <v>2</v>
      </c>
      <c r="L28" s="52"/>
      <c r="M28" s="54" t="s">
        <v>2</v>
      </c>
      <c r="N28" s="52" t="s">
        <v>2</v>
      </c>
      <c r="O28" s="52"/>
      <c r="P28" s="52" t="s">
        <v>2</v>
      </c>
      <c r="Q28" s="52"/>
      <c r="R28" s="54" t="s">
        <v>2</v>
      </c>
      <c r="S28" s="45">
        <v>1013</v>
      </c>
      <c r="T28" s="44">
        <v>1.49</v>
      </c>
      <c r="U28" s="44">
        <v>1.95</v>
      </c>
      <c r="V28" s="52" t="s">
        <v>2</v>
      </c>
      <c r="W28" s="52" t="s">
        <v>2</v>
      </c>
      <c r="X28" s="53"/>
    </row>
    <row r="29" spans="2:24">
      <c r="B29" s="43">
        <v>1964</v>
      </c>
      <c r="C29" s="44"/>
      <c r="D29" s="44">
        <v>853</v>
      </c>
      <c r="E29" s="44">
        <v>769</v>
      </c>
      <c r="F29" s="45">
        <v>1622</v>
      </c>
      <c r="G29" s="45">
        <v>2142</v>
      </c>
      <c r="H29" s="54" t="s">
        <v>2</v>
      </c>
      <c r="I29" s="54" t="s">
        <v>2</v>
      </c>
      <c r="J29" s="52" t="s">
        <v>2</v>
      </c>
      <c r="K29" s="52" t="s">
        <v>2</v>
      </c>
      <c r="L29" s="52"/>
      <c r="M29" s="54" t="s">
        <v>2</v>
      </c>
      <c r="N29" s="52" t="s">
        <v>2</v>
      </c>
      <c r="O29" s="52"/>
      <c r="P29" s="52" t="s">
        <v>2</v>
      </c>
      <c r="Q29" s="52"/>
      <c r="R29" s="54" t="s">
        <v>2</v>
      </c>
      <c r="S29" s="45">
        <v>1083</v>
      </c>
      <c r="T29" s="60">
        <v>1.5</v>
      </c>
      <c r="U29" s="60">
        <v>1.98</v>
      </c>
      <c r="V29" s="52" t="s">
        <v>2</v>
      </c>
      <c r="W29" s="52" t="s">
        <v>2</v>
      </c>
      <c r="X29" s="53"/>
    </row>
    <row r="30" spans="2:24">
      <c r="B30" s="7">
        <v>1965</v>
      </c>
      <c r="D30" s="8">
        <v>901</v>
      </c>
      <c r="E30" s="8">
        <v>814</v>
      </c>
      <c r="F30" s="9">
        <v>1716</v>
      </c>
      <c r="G30" s="9">
        <v>2283</v>
      </c>
      <c r="H30" s="56" t="s">
        <v>2</v>
      </c>
      <c r="I30" s="56" t="s">
        <v>2</v>
      </c>
      <c r="J30" s="57" t="s">
        <v>2</v>
      </c>
      <c r="K30" s="57" t="s">
        <v>2</v>
      </c>
      <c r="L30" s="57"/>
      <c r="M30" s="56" t="s">
        <v>2</v>
      </c>
      <c r="N30" s="57" t="s">
        <v>2</v>
      </c>
      <c r="O30" s="57"/>
      <c r="P30" s="57" t="s">
        <v>2</v>
      </c>
      <c r="Q30" s="57"/>
      <c r="R30" s="56" t="s">
        <v>2</v>
      </c>
      <c r="S30" s="9">
        <v>1154</v>
      </c>
      <c r="T30" s="8">
        <v>1.49</v>
      </c>
      <c r="U30" s="8">
        <v>1.98</v>
      </c>
      <c r="V30" s="57" t="s">
        <v>2</v>
      </c>
      <c r="W30" s="57" t="s">
        <v>2</v>
      </c>
      <c r="X30" s="58"/>
    </row>
    <row r="31" spans="2:24">
      <c r="B31" s="7">
        <v>1966</v>
      </c>
      <c r="D31" s="8">
        <v>883</v>
      </c>
      <c r="E31" s="8">
        <v>776</v>
      </c>
      <c r="F31" s="9">
        <v>1659</v>
      </c>
      <c r="G31" s="9">
        <v>2244</v>
      </c>
      <c r="H31" s="56" t="s">
        <v>2</v>
      </c>
      <c r="I31" s="56" t="s">
        <v>2</v>
      </c>
      <c r="J31" s="57" t="s">
        <v>2</v>
      </c>
      <c r="K31" s="57" t="s">
        <v>2</v>
      </c>
      <c r="L31" s="57"/>
      <c r="M31" s="56" t="s">
        <v>2</v>
      </c>
      <c r="N31" s="57" t="s">
        <v>2</v>
      </c>
      <c r="O31" s="57"/>
      <c r="P31" s="57" t="s">
        <v>2</v>
      </c>
      <c r="Q31" s="57"/>
      <c r="R31" s="56" t="s">
        <v>2</v>
      </c>
      <c r="S31" s="9">
        <v>1089</v>
      </c>
      <c r="T31" s="8">
        <v>1.52</v>
      </c>
      <c r="U31" s="8">
        <v>2.06</v>
      </c>
      <c r="V31" s="57" t="s">
        <v>2</v>
      </c>
      <c r="W31" s="57" t="s">
        <v>2</v>
      </c>
      <c r="X31" s="58"/>
    </row>
    <row r="32" spans="2:24">
      <c r="B32" s="7">
        <v>1967</v>
      </c>
      <c r="D32" s="8">
        <v>980</v>
      </c>
      <c r="E32" s="8">
        <v>828</v>
      </c>
      <c r="F32" s="9">
        <v>1808</v>
      </c>
      <c r="G32" s="9">
        <v>2495</v>
      </c>
      <c r="H32" s="56" t="s">
        <v>2</v>
      </c>
      <c r="I32" s="56" t="s">
        <v>2</v>
      </c>
      <c r="J32" s="57" t="s">
        <v>2</v>
      </c>
      <c r="K32" s="57" t="s">
        <v>2</v>
      </c>
      <c r="L32" s="57"/>
      <c r="M32" s="56" t="s">
        <v>2</v>
      </c>
      <c r="N32" s="57" t="s">
        <v>2</v>
      </c>
      <c r="O32" s="57"/>
      <c r="P32" s="57" t="s">
        <v>2</v>
      </c>
      <c r="Q32" s="57"/>
      <c r="R32" s="56" t="s">
        <v>2</v>
      </c>
      <c r="S32" s="9">
        <v>1225</v>
      </c>
      <c r="T32" s="8">
        <v>1.48</v>
      </c>
      <c r="U32" s="8">
        <v>2.04</v>
      </c>
      <c r="V32" s="57" t="s">
        <v>2</v>
      </c>
      <c r="W32" s="57" t="s">
        <v>2</v>
      </c>
      <c r="X32" s="58"/>
    </row>
    <row r="33" spans="2:43">
      <c r="B33" s="7">
        <v>1968</v>
      </c>
      <c r="D33" s="9">
        <v>1066</v>
      </c>
      <c r="E33" s="8">
        <v>847</v>
      </c>
      <c r="F33" s="9">
        <v>1913</v>
      </c>
      <c r="G33" s="9">
        <v>2724</v>
      </c>
      <c r="H33" s="56" t="s">
        <v>2</v>
      </c>
      <c r="I33" s="56" t="s">
        <v>2</v>
      </c>
      <c r="J33" s="57" t="s">
        <v>2</v>
      </c>
      <c r="K33" s="57" t="s">
        <v>2</v>
      </c>
      <c r="L33" s="57"/>
      <c r="M33" s="56" t="s">
        <v>2</v>
      </c>
      <c r="N33" s="57" t="s">
        <v>2</v>
      </c>
      <c r="O33" s="57"/>
      <c r="P33" s="56" t="s">
        <v>2</v>
      </c>
      <c r="Q33" s="56"/>
      <c r="R33" s="56" t="s">
        <v>2</v>
      </c>
      <c r="S33" s="9">
        <v>1331</v>
      </c>
      <c r="T33" s="8">
        <v>1.44</v>
      </c>
      <c r="U33" s="8">
        <v>2.0499999999999998</v>
      </c>
      <c r="V33" s="57" t="s">
        <v>2</v>
      </c>
      <c r="W33" s="57" t="s">
        <v>2</v>
      </c>
      <c r="X33" s="58"/>
    </row>
    <row r="34" spans="2:43">
      <c r="B34" s="7">
        <v>1969</v>
      </c>
      <c r="D34" s="9">
        <v>1083</v>
      </c>
      <c r="E34" s="8">
        <v>799</v>
      </c>
      <c r="F34" s="9">
        <v>1882</v>
      </c>
      <c r="G34" s="9">
        <v>2851</v>
      </c>
      <c r="H34" s="56" t="s">
        <v>2</v>
      </c>
      <c r="I34" s="56" t="s">
        <v>2</v>
      </c>
      <c r="J34" s="57" t="s">
        <v>2</v>
      </c>
      <c r="K34" s="57" t="s">
        <v>2</v>
      </c>
      <c r="L34" s="57"/>
      <c r="M34" s="56" t="s">
        <v>2</v>
      </c>
      <c r="N34" s="57" t="s">
        <v>2</v>
      </c>
      <c r="O34" s="57"/>
      <c r="P34" s="56" t="s">
        <v>2</v>
      </c>
      <c r="Q34" s="56"/>
      <c r="R34" s="56" t="s">
        <v>2</v>
      </c>
      <c r="S34" s="9">
        <v>1353</v>
      </c>
      <c r="T34" s="8">
        <v>1.39</v>
      </c>
      <c r="U34" s="8">
        <v>2.11</v>
      </c>
      <c r="V34" s="57" t="s">
        <v>2</v>
      </c>
      <c r="W34" s="59" t="s">
        <v>2</v>
      </c>
      <c r="X34" s="61"/>
    </row>
    <row r="35" spans="2:43">
      <c r="B35" s="43">
        <v>1970</v>
      </c>
      <c r="C35" s="44"/>
      <c r="D35" s="44">
        <v>935</v>
      </c>
      <c r="E35" s="45">
        <v>1032</v>
      </c>
      <c r="F35" s="45">
        <v>1967</v>
      </c>
      <c r="G35" s="45">
        <v>3115</v>
      </c>
      <c r="H35" s="54" t="s">
        <v>2</v>
      </c>
      <c r="I35" s="54" t="s">
        <v>2</v>
      </c>
      <c r="J35" s="52" t="s">
        <v>2</v>
      </c>
      <c r="K35" s="52" t="s">
        <v>2</v>
      </c>
      <c r="L35" s="52"/>
      <c r="M35" s="54" t="s">
        <v>2</v>
      </c>
      <c r="N35" s="52" t="s">
        <v>2</v>
      </c>
      <c r="O35" s="52"/>
      <c r="P35" s="54" t="s">
        <v>2</v>
      </c>
      <c r="Q35" s="54"/>
      <c r="R35" s="54" t="s">
        <v>2</v>
      </c>
      <c r="S35" s="45">
        <v>1324</v>
      </c>
      <c r="T35" s="44">
        <v>1.49</v>
      </c>
      <c r="U35" s="44">
        <v>2.35</v>
      </c>
      <c r="V35" s="52" t="s">
        <v>2</v>
      </c>
      <c r="W35" s="52" t="s">
        <v>2</v>
      </c>
      <c r="X35" s="53"/>
      <c r="AD35" s="9"/>
      <c r="AE35" s="9"/>
      <c r="AF35" s="9"/>
      <c r="AQ35" s="9"/>
    </row>
    <row r="36" spans="2:43">
      <c r="B36" s="43">
        <v>1971</v>
      </c>
      <c r="C36" s="44"/>
      <c r="D36" s="45">
        <v>1115</v>
      </c>
      <c r="E36" s="45">
        <v>1034</v>
      </c>
      <c r="F36" s="45">
        <v>2149</v>
      </c>
      <c r="G36" s="45">
        <v>3435</v>
      </c>
      <c r="H36" s="54" t="s">
        <v>2</v>
      </c>
      <c r="I36" s="54" t="s">
        <v>2</v>
      </c>
      <c r="J36" s="52" t="s">
        <v>2</v>
      </c>
      <c r="K36" s="52" t="s">
        <v>2</v>
      </c>
      <c r="L36" s="52"/>
      <c r="M36" s="54" t="s">
        <v>2</v>
      </c>
      <c r="N36" s="52" t="s">
        <v>2</v>
      </c>
      <c r="O36" s="52"/>
      <c r="P36" s="54" t="s">
        <v>2</v>
      </c>
      <c r="Q36" s="54"/>
      <c r="R36" s="54" t="s">
        <v>2</v>
      </c>
      <c r="S36" s="45">
        <v>1495</v>
      </c>
      <c r="T36" s="44">
        <v>1.44</v>
      </c>
      <c r="U36" s="44">
        <v>2.2999999999999998</v>
      </c>
      <c r="V36" s="55" t="s">
        <v>2</v>
      </c>
      <c r="W36" s="52" t="s">
        <v>2</v>
      </c>
      <c r="X36" s="53"/>
      <c r="AC36" s="9"/>
      <c r="AD36" s="9"/>
      <c r="AE36" s="9"/>
      <c r="AF36" s="9"/>
      <c r="AQ36" s="9"/>
    </row>
    <row r="37" spans="2:43">
      <c r="B37" s="43">
        <v>1972</v>
      </c>
      <c r="C37" s="44"/>
      <c r="D37" s="45">
        <v>1202</v>
      </c>
      <c r="E37" s="45">
        <v>1279</v>
      </c>
      <c r="F37" s="45">
        <v>2481</v>
      </c>
      <c r="G37" s="45">
        <v>3974</v>
      </c>
      <c r="H37" s="54" t="s">
        <v>2</v>
      </c>
      <c r="I37" s="54" t="s">
        <v>2</v>
      </c>
      <c r="J37" s="52" t="s">
        <v>2</v>
      </c>
      <c r="K37" s="52" t="s">
        <v>2</v>
      </c>
      <c r="L37" s="52"/>
      <c r="M37" s="54" t="s">
        <v>2</v>
      </c>
      <c r="N37" s="52" t="s">
        <v>2</v>
      </c>
      <c r="O37" s="52"/>
      <c r="P37" s="54" t="s">
        <v>2</v>
      </c>
      <c r="Q37" s="54"/>
      <c r="R37" s="54" t="s">
        <v>2</v>
      </c>
      <c r="S37" s="45">
        <v>1773</v>
      </c>
      <c r="T37" s="62">
        <v>1.4</v>
      </c>
      <c r="U37" s="62">
        <v>2.2400000000000002</v>
      </c>
      <c r="V37" s="52" t="s">
        <v>2</v>
      </c>
      <c r="W37" s="52" t="s">
        <v>2</v>
      </c>
      <c r="X37" s="53"/>
      <c r="AC37" s="9"/>
      <c r="AD37" s="9"/>
      <c r="AE37" s="9"/>
      <c r="AF37" s="9"/>
      <c r="AQ37" s="9"/>
    </row>
    <row r="38" spans="2:43">
      <c r="B38" s="43">
        <v>1973</v>
      </c>
      <c r="C38" s="44"/>
      <c r="D38" s="45">
        <v>1437</v>
      </c>
      <c r="E38" s="45">
        <v>1341</v>
      </c>
      <c r="F38" s="45">
        <v>2778</v>
      </c>
      <c r="G38" s="45">
        <v>4154</v>
      </c>
      <c r="H38" s="54" t="s">
        <v>2</v>
      </c>
      <c r="I38" s="54" t="s">
        <v>2</v>
      </c>
      <c r="J38" s="52" t="s">
        <v>2</v>
      </c>
      <c r="K38" s="52" t="s">
        <v>2</v>
      </c>
      <c r="L38" s="52"/>
      <c r="M38" s="54" t="s">
        <v>2</v>
      </c>
      <c r="N38" s="52" t="s">
        <v>2</v>
      </c>
      <c r="O38" s="52"/>
      <c r="P38" s="54" t="s">
        <v>2</v>
      </c>
      <c r="Q38" s="54"/>
      <c r="R38" s="54" t="s">
        <v>2</v>
      </c>
      <c r="S38" s="45">
        <v>2158</v>
      </c>
      <c r="T38" s="44">
        <v>1.29</v>
      </c>
      <c r="U38" s="44">
        <v>1.92</v>
      </c>
      <c r="V38" s="52" t="s">
        <v>2</v>
      </c>
      <c r="W38" s="52" t="s">
        <v>2</v>
      </c>
      <c r="X38" s="53"/>
      <c r="AC38" s="9"/>
      <c r="AD38" s="9"/>
      <c r="AE38" s="9"/>
      <c r="AF38" s="9"/>
      <c r="AQ38" s="9"/>
    </row>
    <row r="39" spans="2:43">
      <c r="B39" s="43">
        <v>1974</v>
      </c>
      <c r="C39" s="44"/>
      <c r="D39" s="45">
        <v>1539</v>
      </c>
      <c r="E39" s="45">
        <v>1406</v>
      </c>
      <c r="F39" s="45">
        <v>2946</v>
      </c>
      <c r="G39" s="45">
        <v>4569</v>
      </c>
      <c r="H39" s="54" t="s">
        <v>2</v>
      </c>
      <c r="I39" s="54" t="s">
        <v>2</v>
      </c>
      <c r="J39" s="52" t="s">
        <v>2</v>
      </c>
      <c r="K39" s="52" t="s">
        <v>2</v>
      </c>
      <c r="L39" s="52"/>
      <c r="M39" s="54" t="s">
        <v>2</v>
      </c>
      <c r="N39" s="54" t="s">
        <v>2</v>
      </c>
      <c r="O39" s="54"/>
      <c r="P39" s="54" t="s">
        <v>2</v>
      </c>
      <c r="Q39" s="54"/>
      <c r="R39" s="54" t="s">
        <v>2</v>
      </c>
      <c r="S39" s="45">
        <v>2256</v>
      </c>
      <c r="T39" s="44">
        <v>1.31</v>
      </c>
      <c r="U39" s="44">
        <v>2.0299999999999998</v>
      </c>
      <c r="V39" s="52" t="s">
        <v>2</v>
      </c>
      <c r="W39" s="52" t="s">
        <v>2</v>
      </c>
      <c r="X39" s="53"/>
      <c r="AC39" s="9"/>
      <c r="AD39" s="9"/>
      <c r="AE39" s="9"/>
      <c r="AF39" s="9"/>
      <c r="AQ39" s="9"/>
    </row>
    <row r="40" spans="2:43">
      <c r="B40" s="7">
        <v>1975</v>
      </c>
      <c r="D40" s="9">
        <v>1610</v>
      </c>
      <c r="E40" s="9">
        <v>1478</v>
      </c>
      <c r="F40" s="9">
        <v>3088</v>
      </c>
      <c r="G40" s="9">
        <v>4777</v>
      </c>
      <c r="H40" s="56" t="s">
        <v>2</v>
      </c>
      <c r="I40" s="56" t="s">
        <v>2</v>
      </c>
      <c r="J40" s="57" t="s">
        <v>2</v>
      </c>
      <c r="K40" s="57" t="s">
        <v>2</v>
      </c>
      <c r="L40" s="57"/>
      <c r="M40" s="56" t="s">
        <v>2</v>
      </c>
      <c r="N40" s="56" t="s">
        <v>2</v>
      </c>
      <c r="O40" s="56"/>
      <c r="P40" s="56" t="s">
        <v>2</v>
      </c>
      <c r="Q40" s="56"/>
      <c r="R40" s="56" t="s">
        <v>2</v>
      </c>
      <c r="S40" s="9">
        <v>2144</v>
      </c>
      <c r="T40" s="8">
        <v>1.44</v>
      </c>
      <c r="U40" s="8">
        <v>2.23</v>
      </c>
      <c r="V40" s="57" t="s">
        <v>2</v>
      </c>
      <c r="W40" s="57" t="s">
        <v>2</v>
      </c>
      <c r="X40" s="58"/>
      <c r="AC40" s="9"/>
      <c r="AD40" s="9"/>
      <c r="AE40" s="9"/>
      <c r="AF40" s="9"/>
      <c r="AQ40" s="9"/>
    </row>
    <row r="41" spans="2:43">
      <c r="B41" s="106">
        <v>1976</v>
      </c>
      <c r="C41" s="83"/>
      <c r="D41" s="288">
        <v>2081</v>
      </c>
      <c r="E41" s="288">
        <v>2085</v>
      </c>
      <c r="F41" s="288">
        <v>4166</v>
      </c>
      <c r="G41" s="288">
        <v>6321</v>
      </c>
      <c r="H41" s="534" t="s">
        <v>2</v>
      </c>
      <c r="I41" s="534" t="s">
        <v>2</v>
      </c>
      <c r="J41" s="532" t="s">
        <v>2</v>
      </c>
      <c r="K41" s="532" t="s">
        <v>2</v>
      </c>
      <c r="L41" s="532"/>
      <c r="M41" s="534" t="s">
        <v>2</v>
      </c>
      <c r="N41" s="534" t="s">
        <v>2</v>
      </c>
      <c r="O41" s="534"/>
      <c r="P41" s="534" t="s">
        <v>2</v>
      </c>
      <c r="Q41" s="534"/>
      <c r="R41" s="534" t="s">
        <v>2</v>
      </c>
      <c r="S41" s="288">
        <v>2700</v>
      </c>
      <c r="T41" s="83">
        <v>1.54</v>
      </c>
      <c r="U41" s="83">
        <v>2.34</v>
      </c>
      <c r="V41" s="532" t="s">
        <v>2</v>
      </c>
      <c r="W41" s="532" t="s">
        <v>2</v>
      </c>
      <c r="X41" s="58"/>
      <c r="AC41" s="9"/>
      <c r="AD41" s="9"/>
      <c r="AE41" s="9"/>
      <c r="AF41" s="9"/>
      <c r="AQ41" s="9"/>
    </row>
    <row r="42" spans="2:43">
      <c r="B42" s="106">
        <v>1977</v>
      </c>
      <c r="C42" s="83"/>
      <c r="D42" s="288">
        <v>2792</v>
      </c>
      <c r="E42" s="288">
        <v>2574</v>
      </c>
      <c r="F42" s="288">
        <v>5366</v>
      </c>
      <c r="G42" s="288">
        <v>8717</v>
      </c>
      <c r="H42" s="534" t="s">
        <v>2</v>
      </c>
      <c r="I42" s="534" t="s">
        <v>2</v>
      </c>
      <c r="J42" s="534" t="s">
        <v>2</v>
      </c>
      <c r="K42" s="534" t="s">
        <v>2</v>
      </c>
      <c r="L42" s="534"/>
      <c r="M42" s="534" t="s">
        <v>2</v>
      </c>
      <c r="N42" s="534" t="s">
        <v>2</v>
      </c>
      <c r="O42" s="534"/>
      <c r="P42" s="534" t="s">
        <v>2</v>
      </c>
      <c r="Q42" s="534"/>
      <c r="R42" s="534" t="s">
        <v>2</v>
      </c>
      <c r="S42" s="288">
        <v>3840</v>
      </c>
      <c r="T42" s="535">
        <v>1.4</v>
      </c>
      <c r="U42" s="535">
        <v>2.27</v>
      </c>
      <c r="V42" s="532" t="s">
        <v>2</v>
      </c>
      <c r="W42" s="532" t="s">
        <v>2</v>
      </c>
      <c r="X42" s="58"/>
      <c r="AC42" s="9"/>
      <c r="AD42" s="9"/>
      <c r="AE42" s="9"/>
      <c r="AF42" s="9"/>
      <c r="AQ42" s="9"/>
    </row>
    <row r="43" spans="2:43">
      <c r="B43" s="106">
        <v>1978</v>
      </c>
      <c r="C43" s="83"/>
      <c r="D43" s="288">
        <v>3016</v>
      </c>
      <c r="E43" s="288">
        <v>2921</v>
      </c>
      <c r="F43" s="288">
        <v>5936</v>
      </c>
      <c r="G43" s="288">
        <v>10891</v>
      </c>
      <c r="H43" s="534" t="s">
        <v>2</v>
      </c>
      <c r="I43" s="534" t="s">
        <v>2</v>
      </c>
      <c r="J43" s="534" t="s">
        <v>2</v>
      </c>
      <c r="K43" s="534" t="s">
        <v>2</v>
      </c>
      <c r="L43" s="534"/>
      <c r="M43" s="534" t="s">
        <v>2</v>
      </c>
      <c r="N43" s="534" t="s">
        <v>2</v>
      </c>
      <c r="O43" s="534"/>
      <c r="P43" s="534" t="s">
        <v>2</v>
      </c>
      <c r="Q43" s="534"/>
      <c r="R43" s="534" t="s">
        <v>2</v>
      </c>
      <c r="S43" s="288">
        <v>4262</v>
      </c>
      <c r="T43" s="83">
        <v>1.39</v>
      </c>
      <c r="U43" s="83">
        <v>2.56</v>
      </c>
      <c r="V43" s="532" t="s">
        <v>2</v>
      </c>
      <c r="W43" s="532" t="s">
        <v>2</v>
      </c>
      <c r="X43" s="58"/>
      <c r="AC43" s="9"/>
      <c r="AD43" s="9"/>
      <c r="AE43" s="9"/>
      <c r="AF43" s="9"/>
      <c r="AQ43" s="9"/>
    </row>
    <row r="44" spans="2:43">
      <c r="B44" s="106">
        <v>1979</v>
      </c>
      <c r="C44" s="83"/>
      <c r="D44" s="288">
        <v>3774</v>
      </c>
      <c r="E44" s="288">
        <v>3895</v>
      </c>
      <c r="F44" s="288">
        <v>7669</v>
      </c>
      <c r="G44" s="288">
        <v>15057</v>
      </c>
      <c r="H44" s="534" t="s">
        <v>2</v>
      </c>
      <c r="I44" s="534" t="s">
        <v>2</v>
      </c>
      <c r="J44" s="534" t="s">
        <v>2</v>
      </c>
      <c r="K44" s="534" t="s">
        <v>2</v>
      </c>
      <c r="L44" s="534"/>
      <c r="M44" s="534" t="s">
        <v>2</v>
      </c>
      <c r="N44" s="534" t="s">
        <v>2</v>
      </c>
      <c r="O44" s="534"/>
      <c r="P44" s="534" t="s">
        <v>2</v>
      </c>
      <c r="Q44" s="534"/>
      <c r="R44" s="534" t="s">
        <v>2</v>
      </c>
      <c r="S44" s="288">
        <v>5299</v>
      </c>
      <c r="T44" s="83">
        <v>1.45</v>
      </c>
      <c r="U44" s="83">
        <v>2.84</v>
      </c>
      <c r="V44" s="532" t="s">
        <v>2</v>
      </c>
      <c r="W44" s="532" t="s">
        <v>2</v>
      </c>
      <c r="X44" s="58"/>
      <c r="AC44" s="9"/>
      <c r="AD44" s="9"/>
      <c r="AE44" s="9"/>
      <c r="AF44" s="9"/>
      <c r="AQ44" s="9"/>
    </row>
    <row r="45" spans="2:43">
      <c r="B45" s="170">
        <v>1980</v>
      </c>
      <c r="C45" s="171"/>
      <c r="D45" s="241">
        <v>4181</v>
      </c>
      <c r="E45" s="241">
        <v>5247</v>
      </c>
      <c r="F45" s="241">
        <v>9428</v>
      </c>
      <c r="G45" s="241">
        <v>19860</v>
      </c>
      <c r="H45" s="237" t="s">
        <v>2</v>
      </c>
      <c r="I45" s="237" t="s">
        <v>2</v>
      </c>
      <c r="J45" s="237" t="s">
        <v>2</v>
      </c>
      <c r="K45" s="237" t="s">
        <v>2</v>
      </c>
      <c r="L45" s="237"/>
      <c r="M45" s="237" t="s">
        <v>2</v>
      </c>
      <c r="N45" s="237" t="s">
        <v>2</v>
      </c>
      <c r="O45" s="237"/>
      <c r="P45" s="237" t="s">
        <v>2</v>
      </c>
      <c r="Q45" s="237"/>
      <c r="R45" s="237" t="s">
        <v>2</v>
      </c>
      <c r="S45" s="241">
        <v>6286</v>
      </c>
      <c r="T45" s="536">
        <v>1.5</v>
      </c>
      <c r="U45" s="536">
        <v>3.16</v>
      </c>
      <c r="V45" s="239" t="s">
        <v>2</v>
      </c>
      <c r="W45" s="239" t="s">
        <v>2</v>
      </c>
      <c r="X45" s="53"/>
      <c r="AC45" s="9"/>
      <c r="AD45" s="9"/>
      <c r="AE45" s="9"/>
      <c r="AF45" s="9"/>
      <c r="AQ45" s="9"/>
    </row>
    <row r="46" spans="2:43">
      <c r="B46" s="170">
        <v>1981</v>
      </c>
      <c r="C46" s="171"/>
      <c r="D46" s="241">
        <v>4823</v>
      </c>
      <c r="E46" s="241">
        <v>5202</v>
      </c>
      <c r="F46" s="241">
        <v>10024</v>
      </c>
      <c r="G46" s="241">
        <v>24447</v>
      </c>
      <c r="H46" s="237" t="s">
        <v>2</v>
      </c>
      <c r="I46" s="237" t="s">
        <v>2</v>
      </c>
      <c r="J46" s="237" t="s">
        <v>2</v>
      </c>
      <c r="K46" s="237" t="s">
        <v>2</v>
      </c>
      <c r="L46" s="237"/>
      <c r="M46" s="237" t="s">
        <v>2</v>
      </c>
      <c r="N46" s="237" t="s">
        <v>2</v>
      </c>
      <c r="O46" s="237"/>
      <c r="P46" s="237" t="s">
        <v>2</v>
      </c>
      <c r="Q46" s="237"/>
      <c r="R46" s="237" t="s">
        <v>2</v>
      </c>
      <c r="S46" s="241">
        <v>7505</v>
      </c>
      <c r="T46" s="171">
        <v>1.34</v>
      </c>
      <c r="U46" s="171">
        <v>3.26</v>
      </c>
      <c r="V46" s="239" t="s">
        <v>2</v>
      </c>
      <c r="W46" s="239" t="s">
        <v>2</v>
      </c>
      <c r="X46" s="53"/>
      <c r="AC46" s="9"/>
      <c r="AD46" s="9"/>
      <c r="AE46" s="9"/>
      <c r="AF46" s="9"/>
      <c r="AQ46" s="9"/>
    </row>
    <row r="47" spans="2:43">
      <c r="B47" s="170">
        <v>1982</v>
      </c>
      <c r="C47" s="171"/>
      <c r="D47" s="241">
        <v>5988</v>
      </c>
      <c r="E47" s="241">
        <v>5772</v>
      </c>
      <c r="F47" s="241">
        <v>11760</v>
      </c>
      <c r="G47" s="241">
        <v>30510</v>
      </c>
      <c r="H47" s="237" t="s">
        <v>2</v>
      </c>
      <c r="I47" s="239" t="s">
        <v>2</v>
      </c>
      <c r="J47" s="237" t="s">
        <v>2</v>
      </c>
      <c r="K47" s="237" t="s">
        <v>2</v>
      </c>
      <c r="L47" s="237"/>
      <c r="M47" s="237" t="s">
        <v>2</v>
      </c>
      <c r="N47" s="237" t="s">
        <v>2</v>
      </c>
      <c r="O47" s="237"/>
      <c r="P47" s="237" t="s">
        <v>2</v>
      </c>
      <c r="Q47" s="237"/>
      <c r="R47" s="237" t="s">
        <v>2</v>
      </c>
      <c r="S47" s="241">
        <v>9119</v>
      </c>
      <c r="T47" s="171">
        <v>1.29</v>
      </c>
      <c r="U47" s="171">
        <v>3.35</v>
      </c>
      <c r="V47" s="239" t="s">
        <v>2</v>
      </c>
      <c r="W47" s="239" t="s">
        <v>2</v>
      </c>
      <c r="X47" s="53"/>
      <c r="AC47" s="9"/>
      <c r="AD47" s="9"/>
      <c r="AE47" s="9"/>
      <c r="AF47" s="9"/>
      <c r="AQ47" s="9"/>
    </row>
    <row r="48" spans="2:43">
      <c r="B48" s="170">
        <v>1983</v>
      </c>
      <c r="C48" s="171"/>
      <c r="D48" s="241">
        <v>7200</v>
      </c>
      <c r="E48" s="241">
        <v>7548</v>
      </c>
      <c r="F48" s="241">
        <v>14748</v>
      </c>
      <c r="G48" s="241">
        <v>37257</v>
      </c>
      <c r="H48" s="237" t="s">
        <v>2</v>
      </c>
      <c r="I48" s="239" t="s">
        <v>2</v>
      </c>
      <c r="J48" s="237" t="s">
        <v>2</v>
      </c>
      <c r="K48" s="237" t="s">
        <v>2</v>
      </c>
      <c r="L48" s="237"/>
      <c r="M48" s="237" t="s">
        <v>2</v>
      </c>
      <c r="N48" s="237" t="s">
        <v>2</v>
      </c>
      <c r="O48" s="237"/>
      <c r="P48" s="237" t="s">
        <v>2</v>
      </c>
      <c r="Q48" s="237"/>
      <c r="R48" s="237" t="s">
        <v>2</v>
      </c>
      <c r="S48" s="241">
        <v>11642</v>
      </c>
      <c r="T48" s="171">
        <v>1.27</v>
      </c>
      <c r="U48" s="171">
        <v>3.2</v>
      </c>
      <c r="V48" s="528" t="s">
        <v>2</v>
      </c>
      <c r="W48" s="239" t="s">
        <v>2</v>
      </c>
      <c r="X48" s="53"/>
      <c r="AC48" s="9"/>
      <c r="AD48" s="9"/>
      <c r="AE48" s="9"/>
      <c r="AF48" s="9"/>
      <c r="AQ48" s="9"/>
    </row>
    <row r="49" spans="2:43">
      <c r="B49" s="170">
        <v>1984</v>
      </c>
      <c r="C49" s="171"/>
      <c r="D49" s="241">
        <v>8561</v>
      </c>
      <c r="E49" s="241">
        <v>8263</v>
      </c>
      <c r="F49" s="241">
        <v>16824</v>
      </c>
      <c r="G49" s="241">
        <v>43427</v>
      </c>
      <c r="H49" s="237" t="s">
        <v>2</v>
      </c>
      <c r="I49" s="237" t="s">
        <v>2</v>
      </c>
      <c r="J49" s="237" t="s">
        <v>2</v>
      </c>
      <c r="K49" s="237" t="s">
        <v>2</v>
      </c>
      <c r="L49" s="237"/>
      <c r="M49" s="237" t="s">
        <v>2</v>
      </c>
      <c r="N49" s="237" t="s">
        <v>2</v>
      </c>
      <c r="O49" s="237"/>
      <c r="P49" s="237" t="s">
        <v>2</v>
      </c>
      <c r="Q49" s="237"/>
      <c r="R49" s="237" t="s">
        <v>2</v>
      </c>
      <c r="S49" s="241">
        <v>13710</v>
      </c>
      <c r="T49" s="171">
        <v>1.23</v>
      </c>
      <c r="U49" s="171">
        <v>3.17</v>
      </c>
      <c r="V49" s="239" t="s">
        <v>2</v>
      </c>
      <c r="W49" s="239" t="s">
        <v>2</v>
      </c>
      <c r="X49" s="53"/>
      <c r="AC49" s="9"/>
      <c r="AD49" s="9"/>
      <c r="AE49" s="9"/>
      <c r="AF49" s="9"/>
      <c r="AQ49" s="9"/>
    </row>
    <row r="50" spans="2:43">
      <c r="B50" s="106">
        <v>1985</v>
      </c>
      <c r="C50" s="83"/>
      <c r="D50" s="288">
        <v>9816</v>
      </c>
      <c r="E50" s="288">
        <v>8946</v>
      </c>
      <c r="F50" s="288">
        <v>18761</v>
      </c>
      <c r="G50" s="288">
        <v>48409</v>
      </c>
      <c r="H50" s="534" t="s">
        <v>2</v>
      </c>
      <c r="I50" s="534" t="s">
        <v>2</v>
      </c>
      <c r="J50" s="534" t="s">
        <v>2</v>
      </c>
      <c r="K50" s="534" t="s">
        <v>2</v>
      </c>
      <c r="L50" s="534"/>
      <c r="M50" s="534" t="s">
        <v>2</v>
      </c>
      <c r="N50" s="534" t="s">
        <v>2</v>
      </c>
      <c r="O50" s="534"/>
      <c r="P50" s="534" t="s">
        <v>2</v>
      </c>
      <c r="Q50" s="534"/>
      <c r="R50" s="534" t="s">
        <v>2</v>
      </c>
      <c r="S50" s="288">
        <v>16895</v>
      </c>
      <c r="T50" s="83">
        <v>1.1100000000000001</v>
      </c>
      <c r="U50" s="83">
        <v>2.87</v>
      </c>
      <c r="V50" s="532" t="s">
        <v>2</v>
      </c>
      <c r="W50" s="532" t="s">
        <v>2</v>
      </c>
      <c r="X50" s="58"/>
      <c r="AC50" s="9"/>
      <c r="AD50" s="9"/>
      <c r="AE50" s="9"/>
      <c r="AF50" s="9"/>
      <c r="AQ50" s="9"/>
    </row>
    <row r="51" spans="2:43">
      <c r="B51" s="106">
        <v>1986</v>
      </c>
      <c r="C51" s="83"/>
      <c r="D51" s="288">
        <v>11570</v>
      </c>
      <c r="E51" s="288">
        <v>9609</v>
      </c>
      <c r="F51" s="288">
        <v>21179</v>
      </c>
      <c r="G51" s="288">
        <v>50860</v>
      </c>
      <c r="H51" s="534" t="s">
        <v>2</v>
      </c>
      <c r="I51" s="534" t="s">
        <v>2</v>
      </c>
      <c r="J51" s="534" t="s">
        <v>2</v>
      </c>
      <c r="K51" s="534" t="s">
        <v>2</v>
      </c>
      <c r="L51" s="534"/>
      <c r="M51" s="534" t="s">
        <v>2</v>
      </c>
      <c r="N51" s="534" t="s">
        <v>2</v>
      </c>
      <c r="O51" s="534"/>
      <c r="P51" s="534" t="s">
        <v>2</v>
      </c>
      <c r="Q51" s="534"/>
      <c r="R51" s="534" t="s">
        <v>2</v>
      </c>
      <c r="S51" s="288">
        <v>18031</v>
      </c>
      <c r="T51" s="83">
        <v>1.17</v>
      </c>
      <c r="U51" s="83">
        <v>2.82</v>
      </c>
      <c r="V51" s="532" t="s">
        <v>2</v>
      </c>
      <c r="W51" s="532" t="s">
        <v>2</v>
      </c>
      <c r="X51" s="58"/>
      <c r="AC51" s="9"/>
      <c r="AD51" s="9"/>
      <c r="AE51" s="9"/>
      <c r="AF51" s="9"/>
      <c r="AQ51" s="9"/>
    </row>
    <row r="52" spans="2:43">
      <c r="B52" s="106">
        <v>1987</v>
      </c>
      <c r="C52" s="83"/>
      <c r="D52" s="288">
        <v>13495</v>
      </c>
      <c r="E52" s="288">
        <v>11588</v>
      </c>
      <c r="F52" s="288">
        <v>25083</v>
      </c>
      <c r="G52" s="288">
        <v>58335</v>
      </c>
      <c r="H52" s="534" t="s">
        <v>2</v>
      </c>
      <c r="I52" s="534" t="s">
        <v>2</v>
      </c>
      <c r="J52" s="534" t="s">
        <v>2</v>
      </c>
      <c r="K52" s="534" t="s">
        <v>2</v>
      </c>
      <c r="L52" s="534"/>
      <c r="M52" s="534" t="s">
        <v>2</v>
      </c>
      <c r="N52" s="534" t="s">
        <v>2</v>
      </c>
      <c r="O52" s="534"/>
      <c r="P52" s="534" t="s">
        <v>2</v>
      </c>
      <c r="Q52" s="534"/>
      <c r="R52" s="534" t="s">
        <v>2</v>
      </c>
      <c r="S52" s="288">
        <v>19273</v>
      </c>
      <c r="T52" s="535">
        <v>1.3</v>
      </c>
      <c r="U52" s="535">
        <v>3.03</v>
      </c>
      <c r="V52" s="532" t="s">
        <v>2</v>
      </c>
      <c r="W52" s="531" t="s">
        <v>2</v>
      </c>
      <c r="X52" s="61"/>
      <c r="AC52" s="9"/>
      <c r="AD52" s="9"/>
      <c r="AE52" s="9"/>
      <c r="AF52" s="9"/>
      <c r="AQ52" s="9"/>
    </row>
    <row r="53" spans="2:43">
      <c r="B53" s="106">
        <v>1988</v>
      </c>
      <c r="C53" s="83"/>
      <c r="D53" s="288">
        <v>18487</v>
      </c>
      <c r="E53" s="288">
        <v>13892</v>
      </c>
      <c r="F53" s="288">
        <v>32379</v>
      </c>
      <c r="G53" s="288">
        <v>67946</v>
      </c>
      <c r="H53" s="534" t="s">
        <v>2</v>
      </c>
      <c r="I53" s="534" t="s">
        <v>2</v>
      </c>
      <c r="J53" s="534" t="s">
        <v>2</v>
      </c>
      <c r="K53" s="534" t="s">
        <v>2</v>
      </c>
      <c r="L53" s="534"/>
      <c r="M53" s="534" t="s">
        <v>2</v>
      </c>
      <c r="N53" s="534" t="s">
        <v>2</v>
      </c>
      <c r="O53" s="534"/>
      <c r="P53" s="534" t="s">
        <v>2</v>
      </c>
      <c r="Q53" s="534"/>
      <c r="R53" s="534" t="s">
        <v>2</v>
      </c>
      <c r="S53" s="288">
        <v>25564</v>
      </c>
      <c r="T53" s="83">
        <v>1.27</v>
      </c>
      <c r="U53" s="83">
        <v>2.66</v>
      </c>
      <c r="V53" s="532" t="s">
        <v>2</v>
      </c>
      <c r="W53" s="532" t="s">
        <v>2</v>
      </c>
      <c r="X53" s="58"/>
      <c r="AC53" s="9"/>
      <c r="AD53" s="9"/>
      <c r="AE53" s="9"/>
      <c r="AF53" s="9"/>
      <c r="AQ53" s="9"/>
    </row>
    <row r="54" spans="2:43">
      <c r="B54" s="106">
        <v>1989</v>
      </c>
      <c r="C54" s="83"/>
      <c r="D54" s="288">
        <v>19650</v>
      </c>
      <c r="E54" s="288">
        <v>15688</v>
      </c>
      <c r="F54" s="288">
        <v>35338</v>
      </c>
      <c r="G54" s="288">
        <v>76434</v>
      </c>
      <c r="H54" s="534" t="s">
        <v>2</v>
      </c>
      <c r="I54" s="534" t="s">
        <v>2</v>
      </c>
      <c r="J54" s="534" t="s">
        <v>2</v>
      </c>
      <c r="K54" s="534" t="s">
        <v>2</v>
      </c>
      <c r="L54" s="534"/>
      <c r="M54" s="534" t="s">
        <v>2</v>
      </c>
      <c r="N54" s="534" t="s">
        <v>2</v>
      </c>
      <c r="O54" s="534"/>
      <c r="P54" s="534" t="s">
        <v>2</v>
      </c>
      <c r="Q54" s="534"/>
      <c r="R54" s="534" t="s">
        <v>2</v>
      </c>
      <c r="S54" s="288">
        <v>26791</v>
      </c>
      <c r="T54" s="83">
        <v>1.32</v>
      </c>
      <c r="U54" s="83">
        <v>2.85</v>
      </c>
      <c r="V54" s="532" t="s">
        <v>2</v>
      </c>
      <c r="W54" s="532" t="s">
        <v>2</v>
      </c>
      <c r="X54" s="58"/>
      <c r="AC54" s="9"/>
      <c r="AD54" s="9"/>
      <c r="AE54" s="9"/>
      <c r="AF54" s="9"/>
      <c r="AQ54" s="9"/>
    </row>
    <row r="55" spans="2:43">
      <c r="B55" s="170">
        <v>1990</v>
      </c>
      <c r="C55" s="537" t="s">
        <v>267</v>
      </c>
      <c r="D55" s="241">
        <v>22120</v>
      </c>
      <c r="E55" s="241">
        <v>17477</v>
      </c>
      <c r="F55" s="241">
        <v>39597</v>
      </c>
      <c r="G55" s="241">
        <v>90546</v>
      </c>
      <c r="H55" s="241" t="s">
        <v>2</v>
      </c>
      <c r="I55" s="241" t="s">
        <v>2</v>
      </c>
      <c r="J55" s="241" t="s">
        <v>2</v>
      </c>
      <c r="K55" s="241" t="s">
        <v>2</v>
      </c>
      <c r="L55" s="241"/>
      <c r="M55" s="241" t="s">
        <v>2</v>
      </c>
      <c r="N55" s="241" t="s">
        <v>2</v>
      </c>
      <c r="O55" s="241"/>
      <c r="P55" s="241" t="s">
        <v>2</v>
      </c>
      <c r="Q55" s="241"/>
      <c r="R55" s="241" t="s">
        <v>2</v>
      </c>
      <c r="S55" s="241">
        <v>31579</v>
      </c>
      <c r="T55" s="171">
        <v>1.25</v>
      </c>
      <c r="U55" s="171">
        <v>2.87</v>
      </c>
      <c r="V55" s="239" t="s">
        <v>2</v>
      </c>
      <c r="W55" s="239" t="s">
        <v>2</v>
      </c>
      <c r="X55" s="53"/>
      <c r="AC55" s="9"/>
      <c r="AD55" s="9"/>
      <c r="AE55" s="9"/>
      <c r="AF55" s="9"/>
      <c r="AQ55" s="9"/>
    </row>
    <row r="56" spans="2:43">
      <c r="B56" s="170">
        <v>1991</v>
      </c>
      <c r="C56" s="537"/>
      <c r="D56" s="241">
        <v>24852</v>
      </c>
      <c r="E56" s="241">
        <v>21748</v>
      </c>
      <c r="F56" s="241">
        <v>46600</v>
      </c>
      <c r="G56" s="241">
        <v>110575</v>
      </c>
      <c r="H56" s="241">
        <v>120346.9</v>
      </c>
      <c r="I56" s="241">
        <v>9836</v>
      </c>
      <c r="J56" s="241">
        <v>468</v>
      </c>
      <c r="K56" s="241">
        <v>10304</v>
      </c>
      <c r="L56" s="241"/>
      <c r="M56" s="241">
        <v>35747</v>
      </c>
      <c r="N56" s="241">
        <v>19812</v>
      </c>
      <c r="O56" s="241"/>
      <c r="P56" s="241">
        <v>87767</v>
      </c>
      <c r="Q56" s="241"/>
      <c r="R56" s="241">
        <v>110043.421</v>
      </c>
      <c r="S56" s="241">
        <v>40056</v>
      </c>
      <c r="T56" s="171">
        <v>1.1599999999999999</v>
      </c>
      <c r="U56" s="171">
        <v>2.76</v>
      </c>
      <c r="V56" s="536">
        <v>3.0044812374706344</v>
      </c>
      <c r="W56" s="538">
        <v>3.0939232487336641</v>
      </c>
      <c r="X56" s="64" t="s">
        <v>287</v>
      </c>
      <c r="AC56" s="9"/>
      <c r="AD56" s="9"/>
      <c r="AE56" s="9"/>
      <c r="AF56" s="9"/>
      <c r="AG56" s="9"/>
      <c r="AH56" s="9"/>
      <c r="AJ56" s="9"/>
      <c r="AK56" s="9"/>
      <c r="AL56" s="9"/>
      <c r="AM56" s="9"/>
      <c r="AN56" s="9"/>
      <c r="AO56" s="9"/>
      <c r="AP56" s="9"/>
      <c r="AQ56" s="9"/>
    </row>
    <row r="57" spans="2:43">
      <c r="B57" s="170">
        <v>1992</v>
      </c>
      <c r="C57" s="171"/>
      <c r="D57" s="241">
        <v>27281</v>
      </c>
      <c r="E57" s="241">
        <v>22776</v>
      </c>
      <c r="F57" s="241">
        <v>50057</v>
      </c>
      <c r="G57" s="241">
        <v>129799</v>
      </c>
      <c r="H57" s="241">
        <v>143821.5</v>
      </c>
      <c r="I57" s="241">
        <v>18730</v>
      </c>
      <c r="J57" s="241">
        <v>-3493</v>
      </c>
      <c r="K57" s="241">
        <v>15237</v>
      </c>
      <c r="L57" s="241"/>
      <c r="M57" s="241">
        <v>33946</v>
      </c>
      <c r="N57" s="241">
        <v>23174</v>
      </c>
      <c r="O57" s="241"/>
      <c r="P57" s="241">
        <v>110877</v>
      </c>
      <c r="Q57" s="241"/>
      <c r="R57" s="241">
        <v>128585.28599999999</v>
      </c>
      <c r="S57" s="241">
        <v>44858</v>
      </c>
      <c r="T57" s="171">
        <v>1.1200000000000001</v>
      </c>
      <c r="U57" s="171">
        <v>2.89</v>
      </c>
      <c r="V57" s="536">
        <v>3.2061576667654972</v>
      </c>
      <c r="W57" s="536">
        <v>3.2747969456894905</v>
      </c>
      <c r="X57" s="65"/>
      <c r="AC57" s="9"/>
      <c r="AD57" s="9"/>
      <c r="AE57" s="9"/>
      <c r="AF57" s="9"/>
      <c r="AG57" s="9"/>
      <c r="AH57" s="9"/>
      <c r="AI57" s="9"/>
      <c r="AJ57" s="9"/>
      <c r="AK57" s="9"/>
      <c r="AL57" s="9"/>
      <c r="AM57" s="9"/>
      <c r="AN57" s="9"/>
      <c r="AO57" s="9"/>
      <c r="AP57" s="9"/>
      <c r="AQ57" s="9"/>
    </row>
    <row r="58" spans="2:43">
      <c r="B58" s="170">
        <v>1993</v>
      </c>
      <c r="C58" s="171"/>
      <c r="D58" s="241">
        <v>32133</v>
      </c>
      <c r="E58" s="241">
        <v>27222</v>
      </c>
      <c r="F58" s="241">
        <v>59355</v>
      </c>
      <c r="G58" s="241">
        <v>160136</v>
      </c>
      <c r="H58" s="241">
        <v>180486</v>
      </c>
      <c r="I58" s="241">
        <v>51392</v>
      </c>
      <c r="J58" s="241">
        <v>-9527</v>
      </c>
      <c r="K58" s="241">
        <v>41865</v>
      </c>
      <c r="L58" s="241"/>
      <c r="M58" s="241">
        <v>29766</v>
      </c>
      <c r="N58" s="241">
        <v>15414</v>
      </c>
      <c r="O58" s="241"/>
      <c r="P58" s="241">
        <v>134181</v>
      </c>
      <c r="Q58" s="241"/>
      <c r="R58" s="241">
        <v>138622</v>
      </c>
      <c r="S58" s="241">
        <v>56468</v>
      </c>
      <c r="T58" s="171">
        <v>1.05</v>
      </c>
      <c r="U58" s="171">
        <v>2.84</v>
      </c>
      <c r="V58" s="536">
        <v>3.196378479846993</v>
      </c>
      <c r="W58" s="536">
        <v>3.1205901595323664</v>
      </c>
      <c r="X58" s="65"/>
      <c r="AC58" s="9"/>
      <c r="AD58" s="9"/>
      <c r="AE58" s="9"/>
      <c r="AF58" s="9"/>
      <c r="AG58" s="9"/>
      <c r="AH58" s="9"/>
      <c r="AI58" s="9"/>
      <c r="AJ58" s="9"/>
      <c r="AK58" s="9"/>
      <c r="AL58" s="9"/>
      <c r="AM58" s="9"/>
      <c r="AN58" s="9"/>
      <c r="AO58" s="9"/>
      <c r="AP58" s="9"/>
      <c r="AQ58" s="9"/>
    </row>
    <row r="59" spans="2:43">
      <c r="B59" s="170">
        <v>1994</v>
      </c>
      <c r="C59" s="171"/>
      <c r="D59" s="241">
        <v>38906</v>
      </c>
      <c r="E59" s="241">
        <v>31555</v>
      </c>
      <c r="F59" s="241">
        <v>70461</v>
      </c>
      <c r="G59" s="241">
        <v>191670</v>
      </c>
      <c r="H59" s="241">
        <v>214305.78078900001</v>
      </c>
      <c r="I59" s="241">
        <v>64571</v>
      </c>
      <c r="J59" s="241">
        <v>-5811</v>
      </c>
      <c r="K59" s="241">
        <v>58760</v>
      </c>
      <c r="L59" s="241"/>
      <c r="M59" s="241">
        <v>31361.780789</v>
      </c>
      <c r="N59" s="241">
        <v>11407</v>
      </c>
      <c r="O59" s="241"/>
      <c r="P59" s="241">
        <v>163278</v>
      </c>
      <c r="Q59" s="241"/>
      <c r="R59" s="241">
        <v>155545.78078900001</v>
      </c>
      <c r="S59" s="241">
        <v>68055</v>
      </c>
      <c r="T59" s="171">
        <v>1.04</v>
      </c>
      <c r="U59" s="171">
        <v>2.82</v>
      </c>
      <c r="V59" s="536">
        <v>3.1489718725883478</v>
      </c>
      <c r="W59" s="536">
        <v>2.9774544239930174</v>
      </c>
      <c r="X59" s="65"/>
      <c r="AC59" s="9"/>
      <c r="AD59" s="9"/>
      <c r="AE59" s="9"/>
      <c r="AF59" s="9"/>
      <c r="AG59" s="9"/>
      <c r="AH59" s="9"/>
      <c r="AI59" s="9"/>
      <c r="AJ59" s="9"/>
      <c r="AK59" s="9"/>
      <c r="AL59" s="9"/>
      <c r="AM59" s="9"/>
      <c r="AN59" s="9"/>
      <c r="AO59" s="9"/>
      <c r="AP59" s="9"/>
      <c r="AQ59" s="9"/>
    </row>
    <row r="60" spans="2:43">
      <c r="B60" s="106">
        <v>1995</v>
      </c>
      <c r="C60" s="83"/>
      <c r="D60" s="288">
        <v>42198</v>
      </c>
      <c r="E60" s="288">
        <v>33019</v>
      </c>
      <c r="F60" s="288">
        <v>75217</v>
      </c>
      <c r="G60" s="288">
        <v>228536</v>
      </c>
      <c r="H60" s="288">
        <v>259441.65449355001</v>
      </c>
      <c r="I60" s="288">
        <v>73662</v>
      </c>
      <c r="J60" s="288">
        <v>-8917</v>
      </c>
      <c r="K60" s="288">
        <v>64745</v>
      </c>
      <c r="L60" s="288"/>
      <c r="M60" s="288">
        <v>38661.654493549999</v>
      </c>
      <c r="N60" s="288">
        <v>13305</v>
      </c>
      <c r="O60" s="288"/>
      <c r="P60" s="288">
        <v>210703</v>
      </c>
      <c r="Q60" s="288"/>
      <c r="R60" s="288">
        <v>194695.65449355001</v>
      </c>
      <c r="S60" s="288">
        <v>78586</v>
      </c>
      <c r="T60" s="83">
        <v>0.96</v>
      </c>
      <c r="U60" s="83">
        <v>2.91</v>
      </c>
      <c r="V60" s="535">
        <v>3.3013177051363458</v>
      </c>
      <c r="W60" s="535">
        <v>2.8876691529311742</v>
      </c>
      <c r="X60" s="66"/>
      <c r="AC60" s="9"/>
      <c r="AD60" s="9"/>
      <c r="AE60" s="9"/>
      <c r="AF60" s="9"/>
      <c r="AG60" s="9"/>
      <c r="AH60" s="9"/>
      <c r="AI60" s="9"/>
      <c r="AJ60" s="9"/>
      <c r="AK60" s="9"/>
      <c r="AL60" s="9"/>
      <c r="AM60" s="9"/>
      <c r="AN60" s="9"/>
      <c r="AO60" s="9"/>
      <c r="AP60" s="9"/>
      <c r="AQ60" s="9"/>
    </row>
    <row r="61" spans="2:43">
      <c r="B61" s="106">
        <v>1996</v>
      </c>
      <c r="C61" s="83"/>
      <c r="D61" s="288">
        <v>42565</v>
      </c>
      <c r="E61" s="288">
        <v>35638</v>
      </c>
      <c r="F61" s="288">
        <v>78203</v>
      </c>
      <c r="G61" s="288">
        <v>253201</v>
      </c>
      <c r="H61" s="288">
        <v>288656.67171033</v>
      </c>
      <c r="I61" s="288">
        <v>73541</v>
      </c>
      <c r="J61" s="288">
        <v>-10467.235070000001</v>
      </c>
      <c r="K61" s="288">
        <v>63073.764929999998</v>
      </c>
      <c r="L61" s="288"/>
      <c r="M61" s="288">
        <v>47130.671710330003</v>
      </c>
      <c r="N61" s="288">
        <v>15491</v>
      </c>
      <c r="O61" s="288"/>
      <c r="P61" s="288">
        <v>229773</v>
      </c>
      <c r="Q61" s="288"/>
      <c r="R61" s="288">
        <v>225582</v>
      </c>
      <c r="S61" s="288">
        <v>85509</v>
      </c>
      <c r="T61" s="83">
        <v>0.91</v>
      </c>
      <c r="U61" s="83">
        <v>2.96</v>
      </c>
      <c r="V61" s="535">
        <v>3.3757460818198086</v>
      </c>
      <c r="W61" s="535">
        <v>2.7980946520939693</v>
      </c>
      <c r="X61" s="66"/>
      <c r="AC61" s="9"/>
      <c r="AD61" s="9"/>
      <c r="AE61" s="9"/>
      <c r="AF61" s="9"/>
      <c r="AG61" s="9"/>
      <c r="AH61" s="9"/>
      <c r="AI61" s="9"/>
      <c r="AJ61" s="9"/>
      <c r="AK61" s="9"/>
      <c r="AL61" s="9"/>
      <c r="AM61" s="9"/>
      <c r="AN61" s="9"/>
      <c r="AO61" s="9"/>
      <c r="AP61" s="9"/>
      <c r="AQ61" s="9"/>
    </row>
    <row r="62" spans="2:43">
      <c r="B62" s="106">
        <v>1997</v>
      </c>
      <c r="C62" s="83"/>
      <c r="D62" s="288">
        <v>45679</v>
      </c>
      <c r="E62" s="288">
        <v>40172</v>
      </c>
      <c r="F62" s="288">
        <v>85852</v>
      </c>
      <c r="G62" s="288">
        <v>288258</v>
      </c>
      <c r="H62" s="288">
        <v>333667.96261113003</v>
      </c>
      <c r="I62" s="288">
        <v>89930</v>
      </c>
      <c r="J62" s="288">
        <v>565</v>
      </c>
      <c r="K62" s="288">
        <v>90495</v>
      </c>
      <c r="L62" s="288"/>
      <c r="M62" s="288">
        <v>45250</v>
      </c>
      <c r="N62" s="288">
        <v>14598</v>
      </c>
      <c r="O62" s="288"/>
      <c r="P62" s="288">
        <v>263198</v>
      </c>
      <c r="Q62" s="288"/>
      <c r="R62" s="288">
        <v>243172</v>
      </c>
      <c r="S62" s="288">
        <v>83736</v>
      </c>
      <c r="T62" s="83">
        <v>1.03</v>
      </c>
      <c r="U62" s="83">
        <v>3.44</v>
      </c>
      <c r="V62" s="535">
        <v>3.9847611852862572</v>
      </c>
      <c r="W62" s="535">
        <v>2.8937001646994402</v>
      </c>
      <c r="X62" s="66"/>
      <c r="AC62" s="9"/>
      <c r="AD62" s="9"/>
      <c r="AE62" s="9"/>
      <c r="AF62" s="9"/>
      <c r="AG62" s="9"/>
      <c r="AH62" s="9"/>
      <c r="AJ62" s="9"/>
      <c r="AK62" s="9"/>
      <c r="AL62" s="9"/>
      <c r="AM62" s="9"/>
      <c r="AN62" s="9"/>
      <c r="AO62" s="9"/>
      <c r="AP62" s="9"/>
      <c r="AQ62" s="9"/>
    </row>
    <row r="63" spans="2:43">
      <c r="B63" s="106">
        <v>1998</v>
      </c>
      <c r="C63" s="83"/>
      <c r="D63" s="288">
        <v>51767</v>
      </c>
      <c r="E63" s="288">
        <v>44502</v>
      </c>
      <c r="F63" s="288">
        <v>96269</v>
      </c>
      <c r="G63" s="288">
        <v>316174</v>
      </c>
      <c r="H63" s="288">
        <v>377740.32183268003</v>
      </c>
      <c r="I63" s="288">
        <v>101744</v>
      </c>
      <c r="J63" s="288">
        <v>3904</v>
      </c>
      <c r="K63" s="288">
        <v>105648</v>
      </c>
      <c r="L63" s="288"/>
      <c r="M63" s="288">
        <v>64618</v>
      </c>
      <c r="N63" s="288">
        <v>10031</v>
      </c>
      <c r="O63" s="288"/>
      <c r="P63" s="288">
        <v>294868</v>
      </c>
      <c r="Q63" s="288"/>
      <c r="R63" s="288">
        <v>272091</v>
      </c>
      <c r="S63" s="288">
        <v>92866</v>
      </c>
      <c r="T63" s="83">
        <v>1.04</v>
      </c>
      <c r="U63" s="83">
        <v>3.4</v>
      </c>
      <c r="V63" s="535">
        <v>4.067584711656365</v>
      </c>
      <c r="W63" s="535">
        <v>2.8917020089955123</v>
      </c>
      <c r="X63" s="66"/>
      <c r="AC63" s="9"/>
      <c r="AD63" s="9"/>
      <c r="AE63" s="9"/>
      <c r="AF63" s="9"/>
      <c r="AG63" s="9"/>
      <c r="AH63" s="9"/>
      <c r="AI63" s="9"/>
      <c r="AJ63" s="9"/>
      <c r="AK63" s="9"/>
      <c r="AL63" s="9"/>
      <c r="AM63" s="9"/>
      <c r="AN63" s="9"/>
      <c r="AO63" s="9"/>
      <c r="AP63" s="9"/>
      <c r="AQ63" s="9"/>
    </row>
    <row r="64" spans="2:43">
      <c r="B64" s="106">
        <v>1999</v>
      </c>
      <c r="C64" s="83"/>
      <c r="D64" s="288">
        <v>58481</v>
      </c>
      <c r="E64" s="288">
        <v>50074</v>
      </c>
      <c r="F64" s="288">
        <v>108555</v>
      </c>
      <c r="G64" s="288">
        <v>358076</v>
      </c>
      <c r="H64" s="288">
        <v>428318.58745078498</v>
      </c>
      <c r="I64" s="288">
        <v>89287</v>
      </c>
      <c r="J64" s="288">
        <v>12805</v>
      </c>
      <c r="K64" s="288">
        <v>102092</v>
      </c>
      <c r="L64" s="288"/>
      <c r="M64" s="288">
        <v>93915</v>
      </c>
      <c r="N64" s="288">
        <v>13045.9</v>
      </c>
      <c r="O64" s="288"/>
      <c r="P64" s="288">
        <v>325927</v>
      </c>
      <c r="Q64" s="288"/>
      <c r="R64" s="288">
        <v>326227.90000000002</v>
      </c>
      <c r="S64" s="288">
        <v>100444</v>
      </c>
      <c r="T64" s="83">
        <v>1.08</v>
      </c>
      <c r="U64" s="83">
        <v>3.56</v>
      </c>
      <c r="V64" s="535">
        <v>4.2642525929949526</v>
      </c>
      <c r="W64" s="535">
        <v>2.7572459404431053</v>
      </c>
      <c r="X64" s="66"/>
      <c r="AC64" s="9"/>
      <c r="AD64" s="9"/>
      <c r="AE64" s="9"/>
      <c r="AF64" s="9"/>
      <c r="AG64" s="9"/>
      <c r="AH64" s="9"/>
      <c r="AI64" s="9"/>
      <c r="AJ64" s="9"/>
      <c r="AK64" s="9"/>
      <c r="AL64" s="9"/>
      <c r="AM64" s="9"/>
      <c r="AN64" s="9"/>
      <c r="AO64" s="9"/>
      <c r="AP64" s="9"/>
      <c r="AQ64" s="9"/>
    </row>
    <row r="65" spans="2:43">
      <c r="B65" s="170">
        <v>2000</v>
      </c>
      <c r="C65" s="171"/>
      <c r="D65" s="241">
        <v>62646</v>
      </c>
      <c r="E65" s="241">
        <v>55831</v>
      </c>
      <c r="F65" s="241">
        <v>118477</v>
      </c>
      <c r="G65" s="241">
        <v>404669</v>
      </c>
      <c r="H65" s="241">
        <v>483420.90143578319</v>
      </c>
      <c r="I65" s="241">
        <v>57947</v>
      </c>
      <c r="J65" s="241">
        <v>11582</v>
      </c>
      <c r="K65" s="241">
        <v>69529</v>
      </c>
      <c r="L65" s="241"/>
      <c r="M65" s="241">
        <v>147304</v>
      </c>
      <c r="N65" s="241">
        <v>38254</v>
      </c>
      <c r="O65" s="241"/>
      <c r="P65" s="241">
        <v>364369</v>
      </c>
      <c r="Q65" s="241"/>
      <c r="R65" s="241">
        <v>413892</v>
      </c>
      <c r="S65" s="241">
        <v>105163</v>
      </c>
      <c r="T65" s="171">
        <v>1.1299999999999999</v>
      </c>
      <c r="U65" s="171">
        <v>3.85</v>
      </c>
      <c r="V65" s="536">
        <v>4.5968724878120932</v>
      </c>
      <c r="W65" s="536">
        <v>2.7982260568332751</v>
      </c>
      <c r="X65" s="65"/>
      <c r="AC65" s="9"/>
      <c r="AD65" s="9"/>
      <c r="AE65" s="9"/>
      <c r="AF65" s="9"/>
      <c r="AG65" s="9"/>
      <c r="AH65" s="9"/>
      <c r="AI65" s="9"/>
      <c r="AJ65" s="9"/>
      <c r="AK65" s="9"/>
      <c r="AL65" s="9"/>
      <c r="AM65" s="9"/>
      <c r="AN65" s="9"/>
      <c r="AO65" s="9"/>
      <c r="AP65" s="9"/>
      <c r="AQ65" s="9"/>
    </row>
    <row r="66" spans="2:43">
      <c r="B66" s="170">
        <v>2001</v>
      </c>
      <c r="C66" s="171"/>
      <c r="D66" s="241">
        <v>65536</v>
      </c>
      <c r="E66" s="241">
        <v>56674</v>
      </c>
      <c r="F66" s="241">
        <v>122210</v>
      </c>
      <c r="G66" s="241">
        <v>450726</v>
      </c>
      <c r="H66" s="241">
        <v>549137.85816462012</v>
      </c>
      <c r="I66" s="241">
        <v>84345.700000000012</v>
      </c>
      <c r="J66" s="241">
        <v>-10215.907091180001</v>
      </c>
      <c r="K66" s="241">
        <v>74129.792908820004</v>
      </c>
      <c r="L66" s="241"/>
      <c r="M66" s="241">
        <v>201311.0716373701</v>
      </c>
      <c r="N66" s="241">
        <v>40810.921558000002</v>
      </c>
      <c r="O66" s="241"/>
      <c r="P66" s="241">
        <v>396753.91921587003</v>
      </c>
      <c r="Q66" s="241"/>
      <c r="R66" s="241">
        <v>475008.76525592012</v>
      </c>
      <c r="S66" s="241">
        <v>112522</v>
      </c>
      <c r="T66" s="171">
        <v>1.0900000000000001</v>
      </c>
      <c r="U66" s="171">
        <v>4.01</v>
      </c>
      <c r="V66" s="536">
        <v>4.8802710417928949</v>
      </c>
      <c r="W66" s="536">
        <v>2.7719795360158872</v>
      </c>
      <c r="X66" s="65"/>
      <c r="AC66" s="9"/>
      <c r="AD66" s="9"/>
      <c r="AE66" s="9"/>
      <c r="AF66" s="9"/>
      <c r="AG66" s="9"/>
      <c r="AH66" s="9"/>
      <c r="AI66" s="9"/>
      <c r="AJ66" s="9"/>
      <c r="AK66" s="9"/>
      <c r="AL66" s="9"/>
      <c r="AM66" s="9"/>
      <c r="AN66" s="9"/>
      <c r="AO66" s="9"/>
      <c r="AP66" s="9"/>
      <c r="AQ66" s="9"/>
    </row>
    <row r="67" spans="2:43">
      <c r="B67" s="170">
        <v>2002</v>
      </c>
      <c r="C67" s="171"/>
      <c r="D67" s="241">
        <v>75292</v>
      </c>
      <c r="E67" s="241">
        <v>64069</v>
      </c>
      <c r="F67" s="241">
        <v>139361</v>
      </c>
      <c r="G67" s="241">
        <v>510395</v>
      </c>
      <c r="H67" s="241">
        <v>622495.34604796499</v>
      </c>
      <c r="I67" s="241">
        <v>117376.20000000001</v>
      </c>
      <c r="J67" s="241">
        <v>-6733.4795313499999</v>
      </c>
      <c r="K67" s="241">
        <v>110642.72046865002</v>
      </c>
      <c r="L67" s="241"/>
      <c r="M67" s="241">
        <v>192993.91709480001</v>
      </c>
      <c r="N67" s="241">
        <v>43031.123785999996</v>
      </c>
      <c r="O67" s="241"/>
      <c r="P67" s="241">
        <v>444371.32709477504</v>
      </c>
      <c r="Q67" s="241"/>
      <c r="R67" s="241">
        <v>511852.4166005</v>
      </c>
      <c r="S67" s="241">
        <v>126411</v>
      </c>
      <c r="T67" s="536">
        <v>1.1000000000000001</v>
      </c>
      <c r="U67" s="536">
        <v>4.04</v>
      </c>
      <c r="V67" s="536">
        <v>4.9243997807772546</v>
      </c>
      <c r="W67" s="536">
        <v>2.6944124730955767</v>
      </c>
      <c r="X67" s="65"/>
      <c r="AC67" s="9"/>
      <c r="AD67" s="9"/>
      <c r="AE67" s="9"/>
      <c r="AF67" s="9"/>
      <c r="AG67" s="9"/>
      <c r="AH67" s="9"/>
      <c r="AI67" s="9"/>
      <c r="AJ67" s="9"/>
      <c r="AK67" s="9"/>
      <c r="AL67" s="9"/>
      <c r="AM67" s="9"/>
      <c r="AN67" s="9"/>
      <c r="AO67" s="9"/>
      <c r="AP67" s="9"/>
      <c r="AQ67" s="9"/>
    </row>
    <row r="68" spans="2:43">
      <c r="B68" s="170">
        <v>2003</v>
      </c>
      <c r="C68" s="171"/>
      <c r="D68" s="241">
        <v>85601</v>
      </c>
      <c r="E68" s="241">
        <v>76034</v>
      </c>
      <c r="F68" s="241">
        <v>161635</v>
      </c>
      <c r="G68" s="241">
        <v>580747</v>
      </c>
      <c r="H68" s="241">
        <v>717854.83149150293</v>
      </c>
      <c r="I68" s="241">
        <v>164596</v>
      </c>
      <c r="J68" s="241">
        <v>2497.4938090257929</v>
      </c>
      <c r="K68" s="241">
        <v>167093.49380902579</v>
      </c>
      <c r="L68" s="241"/>
      <c r="M68" s="241">
        <v>176235.84590650076</v>
      </c>
      <c r="N68" s="241">
        <v>36192.174574999997</v>
      </c>
      <c r="O68" s="241"/>
      <c r="P68" s="241">
        <v>519444.11548877705</v>
      </c>
      <c r="Q68" s="241"/>
      <c r="R68" s="241">
        <v>550760.33767923724</v>
      </c>
      <c r="S68" s="241">
        <v>141447</v>
      </c>
      <c r="T68" s="171">
        <v>1.1399999999999999</v>
      </c>
      <c r="U68" s="171">
        <v>4.1100000000000003</v>
      </c>
      <c r="V68" s="536">
        <v>5.0751158144557138</v>
      </c>
      <c r="W68" s="536">
        <v>2.7418655795161135</v>
      </c>
      <c r="X68" s="65"/>
      <c r="AC68" s="9"/>
      <c r="AD68" s="9"/>
      <c r="AE68" s="9"/>
      <c r="AF68" s="9"/>
      <c r="AG68" s="9"/>
      <c r="AH68" s="9"/>
      <c r="AI68" s="9"/>
      <c r="AJ68" s="9"/>
      <c r="AK68" s="9"/>
      <c r="AL68" s="9"/>
      <c r="AM68" s="9"/>
      <c r="AN68" s="9"/>
      <c r="AO68" s="9"/>
      <c r="AP68" s="9"/>
      <c r="AQ68" s="9"/>
    </row>
    <row r="69" spans="2:43">
      <c r="B69" s="170">
        <v>2004</v>
      </c>
      <c r="C69" s="171"/>
      <c r="D69" s="241">
        <v>99669</v>
      </c>
      <c r="E69" s="241">
        <v>88784</v>
      </c>
      <c r="F69" s="241">
        <v>188453</v>
      </c>
      <c r="G69" s="241">
        <v>687964</v>
      </c>
      <c r="H69" s="241">
        <v>858644.47027948615</v>
      </c>
      <c r="I69" s="241">
        <v>151694.29999999999</v>
      </c>
      <c r="J69" s="241">
        <v>18523.476247629987</v>
      </c>
      <c r="K69" s="241">
        <v>170217.77624762998</v>
      </c>
      <c r="L69" s="241"/>
      <c r="M69" s="241">
        <v>220461.79914213621</v>
      </c>
      <c r="N69" s="241">
        <v>41170.691336999997</v>
      </c>
      <c r="O69" s="241"/>
      <c r="P69" s="241">
        <v>634309.79918966</v>
      </c>
      <c r="Q69" s="241"/>
      <c r="R69" s="241">
        <v>688426.9940318563</v>
      </c>
      <c r="S69" s="241">
        <v>170967</v>
      </c>
      <c r="T69" s="536">
        <v>1.1000000000000001</v>
      </c>
      <c r="U69" s="536">
        <v>4.0199999999999996</v>
      </c>
      <c r="V69" s="536">
        <v>5.0222819039901632</v>
      </c>
      <c r="W69" s="536">
        <v>2.6860349696020958</v>
      </c>
      <c r="X69" s="65"/>
      <c r="AC69" s="9"/>
      <c r="AD69" s="9"/>
      <c r="AE69" s="9"/>
      <c r="AF69" s="9"/>
      <c r="AG69" s="9"/>
      <c r="AH69" s="9"/>
      <c r="AI69" s="9"/>
      <c r="AJ69" s="9"/>
      <c r="AK69" s="9"/>
      <c r="AL69" s="9"/>
      <c r="AM69" s="9"/>
      <c r="AN69" s="9"/>
      <c r="AO69" s="9"/>
      <c r="AP69" s="9"/>
      <c r="AQ69" s="9"/>
    </row>
    <row r="70" spans="2:43">
      <c r="B70" s="106">
        <v>2005</v>
      </c>
      <c r="C70" s="83"/>
      <c r="D70" s="288">
        <v>114070</v>
      </c>
      <c r="E70" s="288">
        <v>116632</v>
      </c>
      <c r="F70" s="288">
        <v>230702</v>
      </c>
      <c r="G70" s="288">
        <v>822931</v>
      </c>
      <c r="H70" s="288">
        <v>1022277.2597862256</v>
      </c>
      <c r="I70" s="288">
        <v>196925.1</v>
      </c>
      <c r="J70" s="288">
        <v>4404.5247294775763</v>
      </c>
      <c r="K70" s="288">
        <v>201329.62472947757</v>
      </c>
      <c r="L70" s="288"/>
      <c r="M70" s="288">
        <v>249564.71419766752</v>
      </c>
      <c r="N70" s="288">
        <v>16671.883897</v>
      </c>
      <c r="O70" s="288"/>
      <c r="P70" s="288">
        <v>801148.62346268201</v>
      </c>
      <c r="Q70" s="288"/>
      <c r="R70" s="288">
        <v>820947.64724507416</v>
      </c>
      <c r="S70" s="288">
        <v>197932</v>
      </c>
      <c r="T70" s="83">
        <v>1.17</v>
      </c>
      <c r="U70" s="83">
        <v>4.16</v>
      </c>
      <c r="V70" s="535">
        <v>5.1647876205336356</v>
      </c>
      <c r="W70" s="535">
        <v>2.6262593419795115</v>
      </c>
      <c r="X70" s="66"/>
      <c r="AC70" s="9"/>
      <c r="AD70" s="9"/>
      <c r="AE70" s="9"/>
      <c r="AF70" s="9"/>
      <c r="AG70" s="9"/>
      <c r="AH70" s="9"/>
      <c r="AI70" s="9"/>
      <c r="AJ70" s="9"/>
      <c r="AK70" s="9"/>
      <c r="AL70" s="9"/>
      <c r="AM70" s="9"/>
      <c r="AN70" s="9"/>
      <c r="AO70" s="9"/>
      <c r="AP70" s="9"/>
      <c r="AQ70" s="9"/>
    </row>
    <row r="71" spans="2:43">
      <c r="B71" s="106">
        <v>2006</v>
      </c>
      <c r="C71" s="83"/>
      <c r="D71" s="288">
        <v>135019</v>
      </c>
      <c r="E71" s="288">
        <v>124666</v>
      </c>
      <c r="F71" s="288">
        <v>259685</v>
      </c>
      <c r="G71" s="288">
        <v>993264</v>
      </c>
      <c r="H71" s="288">
        <v>1204550.3466124786</v>
      </c>
      <c r="I71" s="288">
        <v>229859.51600000006</v>
      </c>
      <c r="J71" s="288">
        <v>-58668.716907648006</v>
      </c>
      <c r="K71" s="288">
        <v>171190.79909235204</v>
      </c>
      <c r="L71" s="288"/>
      <c r="M71" s="288">
        <v>357289.22778860037</v>
      </c>
      <c r="N71" s="288">
        <v>31554.622604521603</v>
      </c>
      <c r="O71" s="288"/>
      <c r="P71" s="288">
        <v>993159.42713475518</v>
      </c>
      <c r="Q71" s="288"/>
      <c r="R71" s="288">
        <v>1033359.5735211268</v>
      </c>
      <c r="S71" s="288">
        <v>239863</v>
      </c>
      <c r="T71" s="83">
        <v>1.08</v>
      </c>
      <c r="U71" s="83">
        <v>4.1399999999999997</v>
      </c>
      <c r="V71" s="535">
        <v>5.0218205413203663</v>
      </c>
      <c r="W71" s="535">
        <v>2.6587934047052966</v>
      </c>
      <c r="X71" s="66"/>
      <c r="AC71" s="9"/>
      <c r="AD71" s="9"/>
      <c r="AE71" s="9"/>
      <c r="AF71" s="9"/>
      <c r="AG71" s="9"/>
      <c r="AH71" s="9"/>
      <c r="AI71" s="9"/>
      <c r="AJ71" s="9"/>
      <c r="AK71" s="9"/>
      <c r="AL71" s="9"/>
      <c r="AM71" s="9"/>
      <c r="AN71" s="9"/>
      <c r="AO71" s="9"/>
      <c r="AP71" s="9"/>
      <c r="AQ71" s="9"/>
    </row>
    <row r="72" spans="2:43">
      <c r="B72" s="106">
        <v>2007</v>
      </c>
      <c r="C72" s="83"/>
      <c r="D72" s="288">
        <v>147183</v>
      </c>
      <c r="E72" s="288">
        <v>119409</v>
      </c>
      <c r="F72" s="288">
        <v>266592</v>
      </c>
      <c r="G72" s="288">
        <v>1147742</v>
      </c>
      <c r="H72" s="288">
        <v>1404018.5131116407</v>
      </c>
      <c r="I72" s="288">
        <v>292926.5</v>
      </c>
      <c r="J72" s="288">
        <v>-64934.976121000058</v>
      </c>
      <c r="K72" s="288">
        <v>227991.52387899993</v>
      </c>
      <c r="L72" s="288"/>
      <c r="M72" s="288">
        <v>374100.55455464084</v>
      </c>
      <c r="N72" s="288">
        <v>49166.914397</v>
      </c>
      <c r="O72" s="288"/>
      <c r="P72" s="288">
        <v>1184518.9614570001</v>
      </c>
      <c r="Q72" s="288"/>
      <c r="R72" s="288">
        <v>1176026.988232641</v>
      </c>
      <c r="S72" s="288">
        <v>264419</v>
      </c>
      <c r="T72" s="83">
        <v>1.01</v>
      </c>
      <c r="U72" s="83">
        <v>4.34</v>
      </c>
      <c r="V72" s="535">
        <v>5.3098165759079725</v>
      </c>
      <c r="W72" s="535">
        <v>2.7341637414841689</v>
      </c>
      <c r="X72" s="66"/>
      <c r="AC72" s="9"/>
      <c r="AD72" s="9"/>
      <c r="AE72" s="9"/>
      <c r="AF72" s="9"/>
      <c r="AG72" s="9"/>
      <c r="AH72" s="9"/>
      <c r="AI72" s="9"/>
      <c r="AJ72" s="9"/>
      <c r="AK72" s="9"/>
      <c r="AL72" s="9"/>
      <c r="AM72" s="9"/>
      <c r="AN72" s="9"/>
      <c r="AO72" s="9"/>
      <c r="AP72" s="9"/>
      <c r="AQ72" s="9"/>
    </row>
    <row r="73" spans="2:43">
      <c r="B73" s="106">
        <v>2008</v>
      </c>
      <c r="C73" s="83"/>
      <c r="D73" s="288">
        <v>155023</v>
      </c>
      <c r="E73" s="288">
        <v>122300</v>
      </c>
      <c r="F73" s="288">
        <v>277323</v>
      </c>
      <c r="G73" s="288">
        <v>1282194</v>
      </c>
      <c r="H73" s="288">
        <v>1522775.7469295776</v>
      </c>
      <c r="I73" s="288">
        <v>148157.1746</v>
      </c>
      <c r="J73" s="288">
        <v>-70457.067594415159</v>
      </c>
      <c r="K73" s="288">
        <v>77700.107005584839</v>
      </c>
      <c r="L73" s="288"/>
      <c r="M73" s="288">
        <v>582907.38449457916</v>
      </c>
      <c r="N73" s="288">
        <v>46990.643056999994</v>
      </c>
      <c r="O73" s="288"/>
      <c r="P73" s="288">
        <v>1267600.5255246274</v>
      </c>
      <c r="Q73" s="288"/>
      <c r="R73" s="288">
        <v>1445075.6189239928</v>
      </c>
      <c r="S73" s="288">
        <v>268425</v>
      </c>
      <c r="T73" s="83">
        <v>1.03</v>
      </c>
      <c r="U73" s="83">
        <v>4.78</v>
      </c>
      <c r="V73" s="535">
        <v>5.6729976172493224</v>
      </c>
      <c r="W73" s="535">
        <v>3.0102194490646075</v>
      </c>
      <c r="X73" s="66"/>
      <c r="AC73" s="9"/>
      <c r="AD73" s="9"/>
      <c r="AE73" s="9"/>
      <c r="AF73" s="9"/>
      <c r="AG73" s="9"/>
      <c r="AH73" s="9"/>
      <c r="AI73" s="9"/>
      <c r="AJ73" s="9"/>
      <c r="AK73" s="9"/>
      <c r="AL73" s="9"/>
      <c r="AM73" s="9"/>
      <c r="AN73" s="9"/>
      <c r="AO73" s="9"/>
      <c r="AP73" s="9"/>
      <c r="AQ73" s="9"/>
    </row>
    <row r="74" spans="2:43">
      <c r="B74" s="106">
        <v>2009</v>
      </c>
      <c r="C74" s="83"/>
      <c r="D74" s="288">
        <v>181840</v>
      </c>
      <c r="E74" s="288">
        <v>154870</v>
      </c>
      <c r="F74" s="288">
        <v>336710</v>
      </c>
      <c r="G74" s="288">
        <v>1536755</v>
      </c>
      <c r="H74" s="288">
        <v>1806168.9304130599</v>
      </c>
      <c r="I74" s="288">
        <v>412202.41777780006</v>
      </c>
      <c r="J74" s="288">
        <v>-10322.771784445969</v>
      </c>
      <c r="K74" s="288">
        <v>401879.64599335409</v>
      </c>
      <c r="L74" s="288"/>
      <c r="M74" s="288">
        <v>640326.35726388101</v>
      </c>
      <c r="N74" s="288">
        <v>73232.887390999997</v>
      </c>
      <c r="O74" s="288"/>
      <c r="P74" s="288">
        <v>1194188.6630913317</v>
      </c>
      <c r="Q74" s="288"/>
      <c r="R74" s="288">
        <v>1404288.2834197059</v>
      </c>
      <c r="S74" s="288">
        <v>303537</v>
      </c>
      <c r="T74" s="83">
        <v>1.1100000000000001</v>
      </c>
      <c r="U74" s="83">
        <v>5.0599999999999996</v>
      </c>
      <c r="V74" s="535">
        <v>5.950401868201876</v>
      </c>
      <c r="W74" s="535">
        <v>2.9032691656072558</v>
      </c>
      <c r="X74" s="66"/>
      <c r="AC74" s="9"/>
      <c r="AD74" s="9"/>
      <c r="AE74" s="9"/>
      <c r="AF74" s="9"/>
      <c r="AG74" s="9"/>
      <c r="AH74" s="9"/>
      <c r="AI74" s="9"/>
      <c r="AJ74" s="9"/>
      <c r="AK74" s="9"/>
      <c r="AL74" s="9"/>
      <c r="AM74" s="9"/>
      <c r="AN74" s="9"/>
      <c r="AO74" s="9"/>
      <c r="AP74" s="9"/>
      <c r="AQ74" s="9"/>
    </row>
    <row r="75" spans="2:43">
      <c r="B75" s="170">
        <v>2010</v>
      </c>
      <c r="C75" s="171"/>
      <c r="D75" s="241">
        <v>216549</v>
      </c>
      <c r="E75" s="241">
        <v>190643</v>
      </c>
      <c r="F75" s="241">
        <v>407192</v>
      </c>
      <c r="G75" s="241">
        <v>1813000</v>
      </c>
      <c r="H75" s="241">
        <v>2091407.8297268501</v>
      </c>
      <c r="I75" s="241">
        <v>505463.40261937008</v>
      </c>
      <c r="J75" s="241">
        <v>-128021.47267280894</v>
      </c>
      <c r="K75" s="241">
        <v>377441.92994656111</v>
      </c>
      <c r="L75" s="241"/>
      <c r="M75" s="241">
        <v>627184.52376363159</v>
      </c>
      <c r="N75" s="241">
        <v>144577.97402702819</v>
      </c>
      <c r="O75" s="241"/>
      <c r="P75" s="241">
        <v>1491098.55289981</v>
      </c>
      <c r="Q75" s="241"/>
      <c r="R75" s="241">
        <v>1713965.8997802886</v>
      </c>
      <c r="S75" s="241">
        <v>360511</v>
      </c>
      <c r="T75" s="171">
        <v>1.1299999999999999</v>
      </c>
      <c r="U75" s="171">
        <v>5.03</v>
      </c>
      <c r="V75" s="536">
        <v>5.8012256975967871</v>
      </c>
      <c r="W75" s="536">
        <v>3.4526263097930761</v>
      </c>
      <c r="X75" s="67"/>
      <c r="AC75" s="9"/>
      <c r="AD75" s="9"/>
      <c r="AE75" s="9"/>
      <c r="AF75" s="9"/>
      <c r="AG75" s="9"/>
      <c r="AH75" s="9"/>
      <c r="AI75" s="9"/>
      <c r="AJ75" s="9"/>
      <c r="AK75" s="9"/>
      <c r="AL75" s="9"/>
      <c r="AM75" s="9"/>
      <c r="AN75" s="9"/>
      <c r="AO75" s="9"/>
      <c r="AP75" s="9"/>
      <c r="AQ75" s="9"/>
    </row>
    <row r="76" spans="2:43">
      <c r="B76" s="170">
        <v>2011</v>
      </c>
      <c r="C76" s="171"/>
      <c r="D76" s="241">
        <v>242871</v>
      </c>
      <c r="E76" s="241">
        <v>195836</v>
      </c>
      <c r="F76" s="241">
        <v>438707</v>
      </c>
      <c r="G76" s="241">
        <v>2192603</v>
      </c>
      <c r="H76" s="241">
        <v>2491739.8507165122</v>
      </c>
      <c r="I76" s="241">
        <v>340090.26058487844</v>
      </c>
      <c r="J76" s="241">
        <v>-242032.96561765898</v>
      </c>
      <c r="K76" s="241">
        <v>98057.294967219466</v>
      </c>
      <c r="L76" s="241"/>
      <c r="M76" s="241">
        <v>833609.98499327782</v>
      </c>
      <c r="N76" s="241">
        <v>198499.62155661921</v>
      </c>
      <c r="O76" s="241"/>
      <c r="P76" s="241">
        <v>2005860.0669159531</v>
      </c>
      <c r="Q76" s="241"/>
      <c r="R76" s="241">
        <v>2393682.555749292</v>
      </c>
      <c r="S76" s="241">
        <v>439504</v>
      </c>
      <c r="T76" s="536">
        <v>1</v>
      </c>
      <c r="U76" s="536">
        <v>4.99</v>
      </c>
      <c r="V76" s="536">
        <v>5.6694322511754001</v>
      </c>
      <c r="W76" s="536">
        <v>3.2685647045548749</v>
      </c>
      <c r="X76" s="67"/>
      <c r="AC76" s="9"/>
      <c r="AD76" s="9"/>
      <c r="AE76" s="9"/>
      <c r="AF76" s="9"/>
      <c r="AG76" s="9"/>
      <c r="AH76" s="9"/>
      <c r="AI76" s="9"/>
      <c r="AJ76" s="9"/>
      <c r="AK76" s="9"/>
      <c r="AL76" s="9"/>
      <c r="AM76" s="9"/>
      <c r="AN76" s="9"/>
      <c r="AO76" s="9"/>
      <c r="AP76" s="9"/>
      <c r="AQ76" s="9"/>
    </row>
    <row r="77" spans="2:43">
      <c r="B77" s="170">
        <v>2012</v>
      </c>
      <c r="C77" s="171"/>
      <c r="D77" s="241">
        <v>251539</v>
      </c>
      <c r="E77" s="241">
        <v>198510</v>
      </c>
      <c r="F77" s="241">
        <v>450049</v>
      </c>
      <c r="G77" s="241">
        <v>2593185</v>
      </c>
      <c r="H77" s="241">
        <v>2929070.176657767</v>
      </c>
      <c r="I77" s="241">
        <v>396468.03070017911</v>
      </c>
      <c r="J77" s="241">
        <v>-422299.14759558352</v>
      </c>
      <c r="K77" s="241">
        <v>-25831.116895404411</v>
      </c>
      <c r="L77" s="241"/>
      <c r="M77" s="241">
        <v>1045232.2486015076</v>
      </c>
      <c r="N77" s="241">
        <v>292477.2110281288</v>
      </c>
      <c r="O77" s="241"/>
      <c r="P77" s="241">
        <v>2358421.4177325582</v>
      </c>
      <c r="Q77" s="241"/>
      <c r="R77" s="241">
        <v>2954901.2935532108</v>
      </c>
      <c r="S77" s="241">
        <v>484362</v>
      </c>
      <c r="T77" s="171">
        <v>0.93</v>
      </c>
      <c r="U77" s="171">
        <v>5.35</v>
      </c>
      <c r="V77" s="536">
        <v>6.0472694380901846</v>
      </c>
      <c r="W77" s="536">
        <v>3.2659460638656035</v>
      </c>
      <c r="X77" s="67"/>
      <c r="AC77" s="9"/>
      <c r="AD77" s="9"/>
      <c r="AE77" s="9"/>
      <c r="AF77" s="9"/>
      <c r="AG77" s="9"/>
      <c r="AH77" s="9"/>
      <c r="AI77" s="9"/>
      <c r="AJ77" s="9"/>
      <c r="AK77" s="9"/>
      <c r="AL77" s="9"/>
      <c r="AM77" s="9"/>
      <c r="AN77" s="9"/>
      <c r="AO77" s="9"/>
      <c r="AP77" s="9"/>
      <c r="AQ77" s="9"/>
    </row>
    <row r="78" spans="2:43">
      <c r="B78" s="170">
        <v>2013</v>
      </c>
      <c r="C78" s="171"/>
      <c r="D78" s="241">
        <v>264607</v>
      </c>
      <c r="E78" s="241">
        <v>219971</v>
      </c>
      <c r="F78" s="241">
        <v>484578</v>
      </c>
      <c r="G78" s="241">
        <v>3058793</v>
      </c>
      <c r="H78" s="241">
        <v>3417852.8287415709</v>
      </c>
      <c r="I78" s="241">
        <v>529128.11332986038</v>
      </c>
      <c r="J78" s="241">
        <v>-605453.18223235046</v>
      </c>
      <c r="K78" s="241">
        <v>-76325.068902490078</v>
      </c>
      <c r="L78" s="241"/>
      <c r="M78" s="241">
        <v>1301341.7953627401</v>
      </c>
      <c r="N78" s="241">
        <v>365098.08880383219</v>
      </c>
      <c r="O78" s="241"/>
      <c r="P78" s="241">
        <v>2534342.6204332602</v>
      </c>
      <c r="Q78" s="241"/>
      <c r="R78" s="241">
        <v>3494177.8976440597</v>
      </c>
      <c r="S78" s="241">
        <v>488586</v>
      </c>
      <c r="T78" s="171">
        <v>0.99</v>
      </c>
      <c r="U78" s="171">
        <v>6.26</v>
      </c>
      <c r="V78" s="536">
        <v>6.9954021123524965</v>
      </c>
      <c r="W78" s="536">
        <v>3.0996843215656988</v>
      </c>
      <c r="X78" s="67"/>
      <c r="AC78" s="9"/>
      <c r="AD78" s="9"/>
      <c r="AE78" s="9"/>
      <c r="AF78" s="9"/>
      <c r="AG78" s="9"/>
      <c r="AH78" s="9"/>
      <c r="AI78" s="9"/>
      <c r="AJ78" s="9"/>
      <c r="AK78" s="9"/>
      <c r="AL78" s="9"/>
      <c r="AM78" s="9"/>
      <c r="AN78" s="9"/>
      <c r="AO78" s="9"/>
      <c r="AP78" s="9"/>
      <c r="AQ78" s="9"/>
    </row>
    <row r="79" spans="2:43">
      <c r="B79" s="170">
        <v>2014</v>
      </c>
      <c r="C79" s="171"/>
      <c r="D79" s="241">
        <v>329426</v>
      </c>
      <c r="E79" s="241">
        <v>282729</v>
      </c>
      <c r="F79" s="241">
        <v>612155</v>
      </c>
      <c r="G79" s="241">
        <v>3460558</v>
      </c>
      <c r="H79" s="241">
        <v>3875853.2364815632</v>
      </c>
      <c r="I79" s="241">
        <v>688006.71142062021</v>
      </c>
      <c r="J79" s="241">
        <v>-672880.66264200036</v>
      </c>
      <c r="K79" s="241">
        <v>15126.04877861985</v>
      </c>
      <c r="L79" s="241"/>
      <c r="M79" s="241">
        <v>1435899.7113055116</v>
      </c>
      <c r="N79" s="237">
        <v>450923.7405206128</v>
      </c>
      <c r="O79" s="237"/>
      <c r="P79" s="237">
        <v>2753322.1894976874</v>
      </c>
      <c r="Q79" s="237"/>
      <c r="R79" s="241">
        <v>3860727.1877036942</v>
      </c>
      <c r="S79" s="241">
        <v>577912</v>
      </c>
      <c r="T79" s="171">
        <v>1.06</v>
      </c>
      <c r="U79" s="171">
        <v>5.99</v>
      </c>
      <c r="V79" s="536">
        <v>6.7066496700838094</v>
      </c>
      <c r="W79" s="536">
        <v>2.967909703835395</v>
      </c>
      <c r="X79" s="67"/>
      <c r="AC79" s="9"/>
      <c r="AD79" s="9"/>
      <c r="AE79" s="9"/>
      <c r="AF79" s="9"/>
      <c r="AG79" s="9"/>
      <c r="AH79" s="9"/>
      <c r="AI79" s="9"/>
      <c r="AJ79" s="9"/>
      <c r="AK79" s="9"/>
      <c r="AL79" s="9"/>
      <c r="AM79" s="9"/>
      <c r="AN79" s="9"/>
      <c r="AO79" s="9"/>
      <c r="AP79" s="9"/>
      <c r="AQ79" s="9"/>
    </row>
    <row r="80" spans="2:43">
      <c r="B80" s="106">
        <v>2015</v>
      </c>
      <c r="C80" s="83"/>
      <c r="D80" s="288">
        <v>388057</v>
      </c>
      <c r="E80" s="288">
        <v>326931</v>
      </c>
      <c r="F80" s="288">
        <v>714988</v>
      </c>
      <c r="G80" s="288">
        <v>4057212</v>
      </c>
      <c r="H80" s="288">
        <v>4565917.3918338139</v>
      </c>
      <c r="I80" s="288">
        <v>576186.7719166301</v>
      </c>
      <c r="J80" s="288">
        <v>-874349.91455703764</v>
      </c>
      <c r="K80" s="288">
        <v>-298163.14264040755</v>
      </c>
      <c r="L80" s="288"/>
      <c r="M80" s="288">
        <v>1759491.6177577141</v>
      </c>
      <c r="N80" s="534">
        <v>530668.56868077791</v>
      </c>
      <c r="O80" s="534"/>
      <c r="P80" s="534">
        <v>3441874.2109708888</v>
      </c>
      <c r="Q80" s="534"/>
      <c r="R80" s="288">
        <v>4864080.5344747622</v>
      </c>
      <c r="S80" s="288">
        <v>673432</v>
      </c>
      <c r="T80" s="83">
        <v>1.06</v>
      </c>
      <c r="U80" s="83">
        <v>6.02</v>
      </c>
      <c r="V80" s="535">
        <v>6.780073689301279</v>
      </c>
      <c r="W80" s="535">
        <v>2.7630838437183192</v>
      </c>
      <c r="X80" s="68"/>
      <c r="AB80" s="63"/>
      <c r="AC80" s="9"/>
      <c r="AD80" s="9"/>
      <c r="AE80" s="9"/>
      <c r="AF80" s="9"/>
      <c r="AG80" s="9"/>
      <c r="AH80" s="9"/>
      <c r="AI80" s="9"/>
      <c r="AJ80" s="9"/>
      <c r="AK80" s="9"/>
      <c r="AL80" s="9"/>
      <c r="AM80" s="9"/>
      <c r="AN80" s="9"/>
      <c r="AO80" s="9"/>
      <c r="AP80" s="9"/>
      <c r="AQ80" s="9"/>
    </row>
    <row r="81" spans="1:43">
      <c r="B81" s="106">
        <v>2016</v>
      </c>
      <c r="C81" s="83"/>
      <c r="D81" s="288">
        <v>429501.82611999993</v>
      </c>
      <c r="E81" s="288">
        <v>347122.62981691997</v>
      </c>
      <c r="F81" s="288">
        <v>776624.4559369199</v>
      </c>
      <c r="G81" s="288">
        <v>4823559.0732529201</v>
      </c>
      <c r="H81" s="288">
        <v>5405596.0677044187</v>
      </c>
      <c r="I81" s="288">
        <v>558589.33752132999</v>
      </c>
      <c r="J81" s="288">
        <v>-789827.41739778407</v>
      </c>
      <c r="K81" s="288">
        <v>-231238.07987645408</v>
      </c>
      <c r="L81" s="288"/>
      <c r="M81" s="288">
        <v>1972132.6817987741</v>
      </c>
      <c r="N81" s="534">
        <v>513767.99392521405</v>
      </c>
      <c r="O81" s="534"/>
      <c r="P81" s="534">
        <v>4185776.6797374301</v>
      </c>
      <c r="Q81" s="534"/>
      <c r="R81" s="288">
        <v>5636834.1475812532</v>
      </c>
      <c r="S81" s="288">
        <v>856146.73752292001</v>
      </c>
      <c r="T81" s="83">
        <v>0.91</v>
      </c>
      <c r="U81" s="83">
        <v>5.63</v>
      </c>
      <c r="V81" s="535">
        <v>6.3138663394833117</v>
      </c>
      <c r="W81" s="531">
        <v>2.5922292760189034</v>
      </c>
      <c r="X81" s="68"/>
      <c r="AB81" s="63"/>
      <c r="AC81" s="9"/>
      <c r="AD81" s="9"/>
      <c r="AE81" s="9"/>
      <c r="AF81" s="9"/>
      <c r="AG81" s="9"/>
      <c r="AH81" s="9"/>
      <c r="AI81" s="9"/>
      <c r="AJ81" s="9"/>
      <c r="AK81" s="9"/>
      <c r="AL81" s="9"/>
      <c r="AM81" s="9"/>
      <c r="AN81" s="9"/>
      <c r="AO81" s="9"/>
      <c r="AP81" s="9"/>
      <c r="AQ81" s="9"/>
    </row>
    <row r="82" spans="1:43">
      <c r="B82" s="106">
        <v>2017</v>
      </c>
      <c r="C82" s="83"/>
      <c r="D82" s="288">
        <v>439396.13510099996</v>
      </c>
      <c r="E82" s="288">
        <v>353903.04510019999</v>
      </c>
      <c r="F82" s="288">
        <v>793299.18020119995</v>
      </c>
      <c r="G82" s="288">
        <v>5665313.2216611998</v>
      </c>
      <c r="H82" s="288">
        <v>6308061.5362039357</v>
      </c>
      <c r="I82" s="288">
        <v>846139.04238137021</v>
      </c>
      <c r="J82" s="288">
        <v>-724601.14494650043</v>
      </c>
      <c r="K82" s="288">
        <v>121537.89743486978</v>
      </c>
      <c r="L82" s="288"/>
      <c r="M82" s="288">
        <v>2168517.2755707512</v>
      </c>
      <c r="N82" s="534">
        <v>536982.20866034483</v>
      </c>
      <c r="O82" s="534"/>
      <c r="P82" s="534">
        <v>4799215.1504812259</v>
      </c>
      <c r="Q82" s="534"/>
      <c r="R82" s="288">
        <v>6186523.6387697868</v>
      </c>
      <c r="S82" s="288">
        <v>939793.29000619997</v>
      </c>
      <c r="T82" s="535">
        <v>0.84412092386397697</v>
      </c>
      <c r="U82" s="535">
        <v>6.0282545980125315</v>
      </c>
      <c r="V82" s="535">
        <v>6.7121797987750265</v>
      </c>
      <c r="W82" s="531">
        <v>2.4345118682139186</v>
      </c>
      <c r="X82" s="68"/>
      <c r="AB82" s="63"/>
      <c r="AC82" s="9"/>
      <c r="AD82" s="9"/>
      <c r="AE82" s="9"/>
      <c r="AF82" s="9"/>
      <c r="AG82" s="9"/>
      <c r="AH82" s="9"/>
      <c r="AI82" s="9"/>
      <c r="AJ82" s="9"/>
      <c r="AK82" s="9"/>
      <c r="AL82" s="9"/>
      <c r="AM82" s="9"/>
      <c r="AN82" s="9"/>
      <c r="AO82" s="9"/>
      <c r="AP82" s="9"/>
      <c r="AQ82" s="9"/>
    </row>
    <row r="83" spans="1:43">
      <c r="B83" s="106">
        <v>2018</v>
      </c>
      <c r="C83" s="83"/>
      <c r="D83" s="288">
        <v>473066.12775599997</v>
      </c>
      <c r="E83" s="288">
        <v>357727.12902634998</v>
      </c>
      <c r="F83" s="288">
        <v>830793.2567823499</v>
      </c>
      <c r="G83" s="288">
        <v>6427329.5849448601</v>
      </c>
      <c r="H83" s="288">
        <v>7128296.6894619986</v>
      </c>
      <c r="I83" s="288">
        <v>750541.14853672683</v>
      </c>
      <c r="J83" s="288">
        <v>-817548.19624504796</v>
      </c>
      <c r="K83" s="288">
        <v>-67007.04770832113</v>
      </c>
      <c r="L83" s="288"/>
      <c r="M83" s="534">
        <v>2516711.3898256621</v>
      </c>
      <c r="N83" s="288">
        <v>755379.61471053096</v>
      </c>
      <c r="O83" s="288"/>
      <c r="P83" s="288">
        <v>5561351.4425510112</v>
      </c>
      <c r="Q83" s="288"/>
      <c r="R83" s="288">
        <v>7195303.7371684788</v>
      </c>
      <c r="S83" s="288">
        <v>961096.31262334983</v>
      </c>
      <c r="T83" s="535">
        <v>0.86442247865322397</v>
      </c>
      <c r="U83" s="535">
        <v>6.6874979130876211</v>
      </c>
      <c r="V83" s="535">
        <v>7.4168390782865821</v>
      </c>
      <c r="W83" s="531">
        <v>2.2659587617324579</v>
      </c>
      <c r="X83" s="68"/>
      <c r="AB83" s="63"/>
      <c r="AC83" s="9"/>
      <c r="AD83" s="9"/>
      <c r="AE83" s="9"/>
      <c r="AF83" s="9"/>
      <c r="AG83" s="9"/>
      <c r="AH83" s="9"/>
      <c r="AI83" s="9"/>
      <c r="AJ83" s="9"/>
      <c r="AK83" s="9"/>
      <c r="AL83" s="9"/>
      <c r="AM83" s="9"/>
      <c r="AN83" s="9"/>
      <c r="AO83" s="9"/>
      <c r="AP83" s="9"/>
      <c r="AQ83" s="9"/>
    </row>
    <row r="84" spans="1:43">
      <c r="B84" s="106">
        <v>2019</v>
      </c>
      <c r="C84" s="83"/>
      <c r="D84" s="288">
        <v>494207.85782400006</v>
      </c>
      <c r="E84" s="288">
        <v>371259.13438859</v>
      </c>
      <c r="F84" s="288">
        <v>865466.99221259006</v>
      </c>
      <c r="G84" s="288">
        <v>6912709.9133085897</v>
      </c>
      <c r="H84" s="288">
        <v>7624120.668907756</v>
      </c>
      <c r="I84" s="288">
        <v>895997.46782718995</v>
      </c>
      <c r="J84" s="288">
        <v>-795295.64592287363</v>
      </c>
      <c r="K84" s="288">
        <v>100701.82190431631</v>
      </c>
      <c r="L84" s="288"/>
      <c r="M84" s="534">
        <v>2795927.2145613967</v>
      </c>
      <c r="N84" s="288">
        <v>817953.30891918088</v>
      </c>
      <c r="O84" s="288"/>
      <c r="P84" s="288">
        <v>5796858.5879255319</v>
      </c>
      <c r="Q84" s="288"/>
      <c r="R84" s="288">
        <v>7523418.8469841145</v>
      </c>
      <c r="S84" s="288">
        <v>932604.45858258998</v>
      </c>
      <c r="T84" s="535">
        <v>0.92801078125657022</v>
      </c>
      <c r="U84" s="535">
        <v>7.4122634196010662</v>
      </c>
      <c r="V84" s="535">
        <v>8.1750849449027978</v>
      </c>
      <c r="W84" s="531">
        <v>2.164025717401199</v>
      </c>
      <c r="X84" s="68"/>
      <c r="AB84" s="63"/>
      <c r="AC84" s="9"/>
      <c r="AD84" s="9"/>
      <c r="AE84" s="9"/>
      <c r="AF84" s="9"/>
      <c r="AG84" s="9"/>
      <c r="AH84" s="9"/>
      <c r="AI84" s="9"/>
      <c r="AJ84" s="9"/>
      <c r="AK84" s="9"/>
      <c r="AL84" s="9"/>
      <c r="AM84" s="9"/>
      <c r="AN84" s="9"/>
      <c r="AO84" s="9"/>
      <c r="AP84" s="9"/>
      <c r="AQ84" s="9"/>
    </row>
    <row r="85" spans="1:43">
      <c r="B85" s="170">
        <v>2020</v>
      </c>
      <c r="C85" s="171"/>
      <c r="D85" s="241">
        <v>641010.03668900009</v>
      </c>
      <c r="E85" s="241">
        <v>536140.00277864002</v>
      </c>
      <c r="F85" s="241">
        <v>1177150.0394676402</v>
      </c>
      <c r="G85" s="241">
        <v>8495788.2887633704</v>
      </c>
      <c r="H85" s="241">
        <v>9405733.9707536586</v>
      </c>
      <c r="I85" s="241">
        <v>526778.52873080177</v>
      </c>
      <c r="J85" s="241">
        <v>-736246.8877777108</v>
      </c>
      <c r="K85" s="241">
        <v>-209468.35904690903</v>
      </c>
      <c r="L85" s="241"/>
      <c r="M85" s="241">
        <v>4548061.3659822401</v>
      </c>
      <c r="N85" s="241">
        <v>1002174.1586098598</v>
      </c>
      <c r="O85" s="241"/>
      <c r="P85" s="241">
        <v>6170937.2639374193</v>
      </c>
      <c r="Q85" s="241"/>
      <c r="R85" s="241">
        <v>9615202.3298006468</v>
      </c>
      <c r="S85" s="241">
        <v>964439.73323794</v>
      </c>
      <c r="T85" s="536">
        <v>1.2205532382158935</v>
      </c>
      <c r="U85" s="536">
        <v>8.8090401048080285</v>
      </c>
      <c r="V85" s="536">
        <v>9.7525367802667464</v>
      </c>
      <c r="W85" s="536">
        <v>1.8382021792797953</v>
      </c>
      <c r="X85" s="67"/>
      <c r="AB85" s="63"/>
      <c r="AC85" s="9"/>
      <c r="AD85" s="9"/>
      <c r="AE85" s="9"/>
      <c r="AF85" s="9"/>
      <c r="AG85" s="9"/>
      <c r="AH85" s="9"/>
      <c r="AI85" s="9"/>
      <c r="AJ85" s="9"/>
      <c r="AK85" s="9"/>
      <c r="AL85" s="9"/>
      <c r="AM85" s="9"/>
      <c r="AN85" s="9"/>
      <c r="AO85" s="9"/>
      <c r="AP85" s="9"/>
      <c r="AQ85" s="9"/>
    </row>
    <row r="86" spans="1:43">
      <c r="B86" s="170">
        <v>2021</v>
      </c>
      <c r="C86" s="171"/>
      <c r="D86" s="241">
        <v>784449.65038600005</v>
      </c>
      <c r="E86" s="241">
        <v>675445.81418861996</v>
      </c>
      <c r="F86" s="241">
        <v>1459895.4645746201</v>
      </c>
      <c r="G86" s="241">
        <v>9638905.3584586196</v>
      </c>
      <c r="H86" s="241">
        <v>10647308.958705362</v>
      </c>
      <c r="I86" s="241">
        <v>-387262.53833579551</v>
      </c>
      <c r="J86" s="241">
        <v>-594713.22258016956</v>
      </c>
      <c r="K86" s="241">
        <v>-981975.76091596507</v>
      </c>
      <c r="L86" s="241"/>
      <c r="M86" s="241">
        <v>5832419.9953951659</v>
      </c>
      <c r="N86" s="241">
        <v>1188103.2101948017</v>
      </c>
      <c r="O86" s="241"/>
      <c r="P86" s="241">
        <v>6981427.8740752013</v>
      </c>
      <c r="Q86" s="241"/>
      <c r="R86" s="241">
        <v>11629284.719622798</v>
      </c>
      <c r="S86" s="241">
        <v>1305808.6890056201</v>
      </c>
      <c r="T86" s="536">
        <v>1.1180010340460653</v>
      </c>
      <c r="U86" s="536">
        <v>7.3815601317515318</v>
      </c>
      <c r="V86" s="536">
        <v>8.1538046486835238</v>
      </c>
      <c r="W86" s="536">
        <v>1.7288574653606683</v>
      </c>
      <c r="X86" s="67"/>
      <c r="AB86" s="63"/>
      <c r="AC86" s="9"/>
      <c r="AD86" s="9"/>
      <c r="AE86" s="9"/>
      <c r="AF86" s="9"/>
      <c r="AG86" s="9"/>
      <c r="AH86" s="9"/>
      <c r="AI86" s="9"/>
      <c r="AJ86" s="9"/>
      <c r="AK86" s="9"/>
      <c r="AL86" s="9"/>
      <c r="AM86" s="9"/>
      <c r="AN86" s="9"/>
      <c r="AO86" s="9"/>
      <c r="AP86" s="9"/>
      <c r="AQ86" s="9"/>
    </row>
    <row r="87" spans="1:43">
      <c r="B87" s="170">
        <v>2022</v>
      </c>
      <c r="C87" s="171"/>
      <c r="D87" s="241">
        <v>742041.78758500004</v>
      </c>
      <c r="E87" s="241">
        <v>711555.42385666003</v>
      </c>
      <c r="F87" s="241">
        <v>1453597.2114416601</v>
      </c>
      <c r="G87" s="241">
        <v>10497052.426244661</v>
      </c>
      <c r="H87" s="241">
        <v>12289636.895492472</v>
      </c>
      <c r="I87" s="241">
        <v>-1613860.8621647602</v>
      </c>
      <c r="J87" s="241">
        <v>-152951.93946629949</v>
      </c>
      <c r="K87" s="241">
        <v>-1766812.8016310597</v>
      </c>
      <c r="L87" s="241"/>
      <c r="M87" s="241">
        <v>7471108.4745122548</v>
      </c>
      <c r="N87" s="241">
        <v>1749708</v>
      </c>
      <c r="O87" s="241" t="s">
        <v>289</v>
      </c>
      <c r="P87" s="241">
        <v>7411456</v>
      </c>
      <c r="Q87" s="241" t="s">
        <v>289</v>
      </c>
      <c r="R87" s="241">
        <v>14056449.697122889</v>
      </c>
      <c r="S87" s="241">
        <v>1349388.5820315699</v>
      </c>
      <c r="T87" s="536">
        <v>1.0772265534166585</v>
      </c>
      <c r="U87" s="536">
        <v>7.7791175692629917</v>
      </c>
      <c r="V87" s="536">
        <v>9.1075595711576476</v>
      </c>
      <c r="W87" s="536">
        <v>2.0446539423348828</v>
      </c>
      <c r="X87" s="67" t="s">
        <v>289</v>
      </c>
      <c r="AB87" s="63"/>
      <c r="AC87" s="9"/>
      <c r="AD87" s="9"/>
      <c r="AE87" s="9"/>
      <c r="AF87" s="9"/>
      <c r="AG87" s="9"/>
      <c r="AH87" s="9"/>
      <c r="AI87" s="9"/>
      <c r="AJ87" s="9"/>
      <c r="AK87" s="9"/>
      <c r="AL87" s="9"/>
      <c r="AN87" s="9"/>
      <c r="AP87" s="9"/>
      <c r="AQ87" s="9"/>
    </row>
    <row r="88" spans="1:43" s="70" customFormat="1">
      <c r="A88" s="8"/>
      <c r="B88" s="178">
        <v>2023</v>
      </c>
      <c r="C88" s="179"/>
      <c r="D88" s="256">
        <v>900136.04357900005</v>
      </c>
      <c r="E88" s="256">
        <v>757906.49656925001</v>
      </c>
      <c r="F88" s="256">
        <v>1658042.5401482501</v>
      </c>
      <c r="G88" s="256">
        <v>11485068.735321011</v>
      </c>
      <c r="H88" s="256">
        <v>13189113.213051284</v>
      </c>
      <c r="I88" s="256">
        <v>-837336.45453224017</v>
      </c>
      <c r="J88" s="256">
        <v>381238.41597148776</v>
      </c>
      <c r="K88" s="256">
        <v>-456098.03856075241</v>
      </c>
      <c r="L88" s="256"/>
      <c r="M88" s="256">
        <v>8284991.2849942409</v>
      </c>
      <c r="N88" s="256">
        <v>769810.31920397782</v>
      </c>
      <c r="O88" s="256"/>
      <c r="P88" s="256">
        <v>7366417.9081634246</v>
      </c>
      <c r="Q88" s="256"/>
      <c r="R88" s="256">
        <v>13645211.251610469</v>
      </c>
      <c r="S88" s="256">
        <v>1328736.9371900298</v>
      </c>
      <c r="T88" s="539">
        <v>1.25</v>
      </c>
      <c r="U88" s="539">
        <v>8.64</v>
      </c>
      <c r="V88" s="539">
        <v>9.93</v>
      </c>
      <c r="W88" s="540">
        <v>2.1902337419898128</v>
      </c>
      <c r="X88" s="69"/>
      <c r="Y88" s="12"/>
      <c r="AB88" s="63"/>
      <c r="AC88" s="81"/>
      <c r="AD88" s="81"/>
      <c r="AE88" s="81"/>
      <c r="AF88" s="81"/>
      <c r="AG88" s="81"/>
      <c r="AH88" s="81"/>
      <c r="AI88" s="81"/>
      <c r="AJ88" s="81"/>
      <c r="AK88" s="81"/>
      <c r="AL88" s="81"/>
      <c r="AM88" s="81"/>
      <c r="AN88" s="81"/>
      <c r="AO88" s="81"/>
      <c r="AP88" s="81"/>
      <c r="AQ88" s="81"/>
    </row>
    <row r="89" spans="1:43">
      <c r="B89" s="7"/>
      <c r="D89" s="9"/>
      <c r="E89" s="9"/>
      <c r="F89" s="9"/>
      <c r="G89" s="9"/>
      <c r="S89" s="459" t="s">
        <v>315</v>
      </c>
      <c r="T89" s="459"/>
      <c r="U89" s="459"/>
      <c r="V89" s="459"/>
      <c r="W89" s="459"/>
      <c r="X89" s="460"/>
    </row>
    <row r="90" spans="1:43">
      <c r="B90" s="456" t="s">
        <v>338</v>
      </c>
      <c r="C90" s="457"/>
      <c r="D90" s="457"/>
      <c r="E90" s="457"/>
      <c r="F90" s="457"/>
      <c r="G90" s="457"/>
      <c r="H90" s="457"/>
      <c r="I90" s="457"/>
      <c r="J90" s="457"/>
      <c r="K90" s="457"/>
      <c r="L90" s="457"/>
      <c r="M90" s="457"/>
      <c r="N90" s="457"/>
      <c r="O90" s="457"/>
      <c r="P90" s="457"/>
      <c r="Q90" s="457"/>
      <c r="R90" s="457"/>
      <c r="S90" s="457"/>
      <c r="T90" s="457"/>
      <c r="U90" s="151"/>
      <c r="V90" s="151"/>
      <c r="W90" s="151"/>
      <c r="X90" s="152"/>
    </row>
    <row r="91" spans="1:43" ht="29.25" customHeight="1">
      <c r="B91" s="461" t="s">
        <v>444</v>
      </c>
      <c r="C91" s="462"/>
      <c r="D91" s="462"/>
      <c r="E91" s="462"/>
      <c r="F91" s="462"/>
      <c r="G91" s="462"/>
      <c r="H91" s="462"/>
      <c r="I91" s="462"/>
      <c r="J91" s="462"/>
      <c r="K91" s="462"/>
      <c r="L91" s="462"/>
      <c r="M91" s="462"/>
      <c r="N91" s="462"/>
      <c r="O91" s="462"/>
      <c r="P91" s="462"/>
      <c r="Q91" s="462"/>
      <c r="R91" s="462"/>
      <c r="S91" s="462"/>
      <c r="T91" s="462"/>
      <c r="U91" s="153"/>
      <c r="V91" s="153"/>
      <c r="W91" s="153"/>
      <c r="X91" s="154"/>
    </row>
    <row r="92" spans="1:43" ht="15" customHeight="1">
      <c r="B92" s="461" t="s">
        <v>445</v>
      </c>
      <c r="C92" s="462"/>
      <c r="D92" s="462"/>
      <c r="E92" s="462"/>
      <c r="F92" s="462"/>
      <c r="G92" s="462"/>
      <c r="H92" s="462"/>
      <c r="I92" s="462"/>
      <c r="J92" s="462"/>
      <c r="K92" s="462"/>
      <c r="L92" s="462"/>
      <c r="M92" s="462"/>
      <c r="N92" s="462"/>
      <c r="O92" s="462"/>
      <c r="P92" s="462"/>
      <c r="Q92" s="462"/>
      <c r="R92" s="462"/>
      <c r="S92" s="462"/>
      <c r="T92" s="462"/>
      <c r="U92" s="155"/>
      <c r="V92" s="155"/>
      <c r="W92" s="155"/>
      <c r="X92" s="156"/>
    </row>
    <row r="93" spans="1:43">
      <c r="B93" s="461" t="s">
        <v>339</v>
      </c>
      <c r="C93" s="462"/>
      <c r="D93" s="462"/>
      <c r="E93" s="462"/>
      <c r="F93" s="462"/>
      <c r="G93" s="462"/>
      <c r="H93" s="462"/>
      <c r="I93" s="462"/>
      <c r="J93" s="462"/>
      <c r="K93" s="462"/>
      <c r="L93" s="462"/>
      <c r="M93" s="462"/>
      <c r="N93" s="462"/>
      <c r="O93" s="462"/>
      <c r="P93" s="462"/>
      <c r="Q93" s="462"/>
      <c r="R93" s="462"/>
      <c r="S93" s="462"/>
      <c r="T93" s="462"/>
      <c r="U93" s="151"/>
      <c r="V93" s="157"/>
      <c r="W93" s="151"/>
      <c r="X93" s="152"/>
    </row>
    <row r="94" spans="1:43">
      <c r="B94" s="461" t="s">
        <v>340</v>
      </c>
      <c r="C94" s="462"/>
      <c r="D94" s="462"/>
      <c r="E94" s="462"/>
      <c r="F94" s="462"/>
      <c r="G94" s="462"/>
      <c r="H94" s="462"/>
      <c r="I94" s="462"/>
      <c r="J94" s="462"/>
      <c r="K94" s="462"/>
      <c r="L94" s="462"/>
      <c r="M94" s="462"/>
      <c r="N94" s="462"/>
      <c r="O94" s="462"/>
      <c r="P94" s="462"/>
      <c r="Q94" s="462"/>
      <c r="R94" s="462"/>
      <c r="S94" s="462"/>
      <c r="T94" s="462"/>
      <c r="U94" s="151"/>
      <c r="V94" s="151"/>
      <c r="W94" s="151"/>
      <c r="X94" s="152"/>
    </row>
    <row r="95" spans="1:43" ht="27" customHeight="1">
      <c r="B95" s="463" t="s">
        <v>446</v>
      </c>
      <c r="C95" s="464"/>
      <c r="D95" s="464"/>
      <c r="E95" s="464"/>
      <c r="F95" s="464"/>
      <c r="G95" s="464"/>
      <c r="H95" s="464"/>
      <c r="I95" s="464"/>
      <c r="J95" s="464"/>
      <c r="K95" s="464"/>
      <c r="L95" s="464"/>
      <c r="M95" s="464"/>
      <c r="N95" s="464"/>
      <c r="O95" s="464"/>
      <c r="P95" s="464"/>
      <c r="Q95" s="464"/>
      <c r="R95" s="464"/>
      <c r="S95" s="464"/>
      <c r="T95" s="464"/>
      <c r="U95" s="153"/>
      <c r="V95" s="153"/>
      <c r="W95" s="153"/>
      <c r="X95" s="152"/>
    </row>
    <row r="96" spans="1:43" ht="13.5" customHeight="1">
      <c r="B96" s="456" t="s">
        <v>341</v>
      </c>
      <c r="C96" s="457"/>
      <c r="D96" s="457"/>
      <c r="E96" s="457"/>
      <c r="F96" s="457"/>
      <c r="G96" s="457"/>
      <c r="H96" s="457"/>
      <c r="I96" s="457"/>
      <c r="J96" s="457"/>
      <c r="K96" s="457"/>
      <c r="L96" s="457"/>
      <c r="M96" s="457"/>
      <c r="N96" s="457"/>
      <c r="O96" s="457"/>
      <c r="P96" s="457"/>
      <c r="Q96" s="457"/>
      <c r="R96" s="457"/>
      <c r="S96" s="457"/>
      <c r="T96" s="457"/>
      <c r="U96" s="151"/>
      <c r="V96" s="151"/>
      <c r="W96" s="151"/>
      <c r="X96" s="152"/>
    </row>
    <row r="97" spans="2:47" ht="27" customHeight="1">
      <c r="B97" s="463" t="s">
        <v>447</v>
      </c>
      <c r="C97" s="464"/>
      <c r="D97" s="464"/>
      <c r="E97" s="464"/>
      <c r="F97" s="464"/>
      <c r="G97" s="464"/>
      <c r="H97" s="464"/>
      <c r="I97" s="464"/>
      <c r="J97" s="464"/>
      <c r="K97" s="464"/>
      <c r="L97" s="464"/>
      <c r="M97" s="464"/>
      <c r="N97" s="464"/>
      <c r="O97" s="464"/>
      <c r="P97" s="464"/>
      <c r="Q97" s="464"/>
      <c r="R97" s="464"/>
      <c r="S97" s="464"/>
      <c r="T97" s="464"/>
      <c r="U97" s="153"/>
      <c r="V97" s="153"/>
      <c r="W97" s="153"/>
      <c r="X97" s="152"/>
    </row>
    <row r="98" spans="2:47">
      <c r="B98" s="463" t="s">
        <v>342</v>
      </c>
      <c r="C98" s="457"/>
      <c r="D98" s="457"/>
      <c r="E98" s="457"/>
      <c r="F98" s="457"/>
      <c r="G98" s="457"/>
      <c r="H98" s="457"/>
      <c r="I98" s="457"/>
      <c r="J98" s="457"/>
      <c r="K98" s="457"/>
      <c r="L98" s="457"/>
      <c r="M98" s="457"/>
      <c r="N98" s="457"/>
      <c r="O98" s="457"/>
      <c r="P98" s="457"/>
      <c r="Q98" s="457"/>
      <c r="R98" s="457"/>
      <c r="S98" s="457"/>
      <c r="T98" s="457"/>
      <c r="U98" s="151"/>
      <c r="V98" s="151"/>
      <c r="W98" s="151"/>
      <c r="X98" s="152"/>
      <c r="AC98" s="8">
        <f>AC35-D35</f>
        <v>-935</v>
      </c>
      <c r="AD98" s="8">
        <f>AD35-E35</f>
        <v>-1032</v>
      </c>
      <c r="AE98" s="8">
        <f>AE35-F35</f>
        <v>-1967</v>
      </c>
      <c r="AF98" s="9" t="e">
        <f t="shared" ref="AF98:AL118" si="0">AH35-H35</f>
        <v>#VALUE!</v>
      </c>
      <c r="AG98" s="9" t="e">
        <f t="shared" si="0"/>
        <v>#VALUE!</v>
      </c>
      <c r="AH98" s="9" t="e">
        <f t="shared" si="0"/>
        <v>#VALUE!</v>
      </c>
      <c r="AI98" s="9" t="e">
        <f t="shared" si="0"/>
        <v>#VALUE!</v>
      </c>
      <c r="AJ98" s="9">
        <f t="shared" si="0"/>
        <v>0</v>
      </c>
      <c r="AK98" s="9" t="e">
        <f t="shared" si="0"/>
        <v>#VALUE!</v>
      </c>
      <c r="AL98" s="9" t="e">
        <f t="shared" si="0"/>
        <v>#VALUE!</v>
      </c>
      <c r="AM98" s="9" t="e">
        <f t="shared" ref="AM98:AM118" si="1">AO35-P35</f>
        <v>#VALUE!</v>
      </c>
      <c r="AN98" s="9" t="e">
        <f t="shared" ref="AN98:AU118" si="2">AP35-R35</f>
        <v>#VALUE!</v>
      </c>
      <c r="AO98" s="9">
        <f t="shared" si="2"/>
        <v>-1324</v>
      </c>
      <c r="AP98" s="9">
        <f t="shared" si="2"/>
        <v>-1.49</v>
      </c>
      <c r="AQ98" s="9">
        <f t="shared" si="2"/>
        <v>-2.35</v>
      </c>
      <c r="AR98" s="9" t="e">
        <f t="shared" si="2"/>
        <v>#VALUE!</v>
      </c>
      <c r="AS98" s="9" t="e">
        <f t="shared" si="2"/>
        <v>#VALUE!</v>
      </c>
      <c r="AT98" s="9">
        <f t="shared" si="2"/>
        <v>0</v>
      </c>
      <c r="AU98" s="9">
        <f t="shared" si="2"/>
        <v>0</v>
      </c>
    </row>
    <row r="99" spans="2:47">
      <c r="B99" s="456" t="s">
        <v>343</v>
      </c>
      <c r="C99" s="457"/>
      <c r="D99" s="457"/>
      <c r="E99" s="457"/>
      <c r="F99" s="457"/>
      <c r="G99" s="457"/>
      <c r="H99" s="457"/>
      <c r="I99" s="457"/>
      <c r="J99" s="457"/>
      <c r="K99" s="457"/>
      <c r="L99" s="457"/>
      <c r="M99" s="457"/>
      <c r="N99" s="457"/>
      <c r="O99" s="457"/>
      <c r="P99" s="457"/>
      <c r="Q99" s="457"/>
      <c r="R99" s="457"/>
      <c r="S99" s="457"/>
      <c r="T99" s="457"/>
      <c r="U99" s="151"/>
      <c r="V99" s="151"/>
      <c r="W99" s="151"/>
      <c r="X99" s="152"/>
      <c r="AC99" s="8">
        <f t="shared" ref="AC99:AE114" si="3">AC36-D36</f>
        <v>-1115</v>
      </c>
      <c r="AD99" s="8">
        <f t="shared" si="3"/>
        <v>-1034</v>
      </c>
      <c r="AE99" s="8">
        <f t="shared" si="3"/>
        <v>-2149</v>
      </c>
      <c r="AF99" s="9" t="e">
        <f t="shared" si="0"/>
        <v>#VALUE!</v>
      </c>
      <c r="AG99" s="9" t="e">
        <f t="shared" si="0"/>
        <v>#VALUE!</v>
      </c>
      <c r="AH99" s="9" t="e">
        <f t="shared" si="0"/>
        <v>#VALUE!</v>
      </c>
      <c r="AI99" s="9" t="e">
        <f t="shared" si="0"/>
        <v>#VALUE!</v>
      </c>
      <c r="AJ99" s="9">
        <f t="shared" si="0"/>
        <v>0</v>
      </c>
      <c r="AK99" s="9" t="e">
        <f t="shared" si="0"/>
        <v>#VALUE!</v>
      </c>
      <c r="AL99" s="9" t="e">
        <f t="shared" si="0"/>
        <v>#VALUE!</v>
      </c>
      <c r="AM99" s="9" t="e">
        <f t="shared" si="1"/>
        <v>#VALUE!</v>
      </c>
      <c r="AN99" s="9" t="e">
        <f t="shared" si="2"/>
        <v>#VALUE!</v>
      </c>
      <c r="AO99" s="9">
        <f t="shared" si="2"/>
        <v>-1495</v>
      </c>
      <c r="AP99" s="9">
        <f t="shared" si="2"/>
        <v>-1.44</v>
      </c>
      <c r="AQ99" s="9">
        <f t="shared" si="2"/>
        <v>-2.2999999999999998</v>
      </c>
      <c r="AR99" s="9" t="e">
        <f t="shared" si="2"/>
        <v>#VALUE!</v>
      </c>
      <c r="AS99" s="9" t="e">
        <f t="shared" si="2"/>
        <v>#VALUE!</v>
      </c>
      <c r="AT99" s="9">
        <f t="shared" si="2"/>
        <v>0</v>
      </c>
      <c r="AU99" s="9">
        <f t="shared" si="2"/>
        <v>0</v>
      </c>
    </row>
    <row r="100" spans="2:47">
      <c r="H100" s="9"/>
      <c r="AC100" s="8">
        <f t="shared" si="3"/>
        <v>-1202</v>
      </c>
      <c r="AD100" s="8">
        <f t="shared" si="3"/>
        <v>-1279</v>
      </c>
      <c r="AE100" s="8">
        <f t="shared" si="3"/>
        <v>-2481</v>
      </c>
      <c r="AF100" s="9" t="e">
        <f t="shared" si="0"/>
        <v>#VALUE!</v>
      </c>
      <c r="AG100" s="9" t="e">
        <f t="shared" si="0"/>
        <v>#VALUE!</v>
      </c>
      <c r="AH100" s="9" t="e">
        <f t="shared" si="0"/>
        <v>#VALUE!</v>
      </c>
      <c r="AI100" s="9" t="e">
        <f t="shared" si="0"/>
        <v>#VALUE!</v>
      </c>
      <c r="AJ100" s="9">
        <f t="shared" si="0"/>
        <v>0</v>
      </c>
      <c r="AK100" s="9" t="e">
        <f t="shared" si="0"/>
        <v>#VALUE!</v>
      </c>
      <c r="AL100" s="9" t="e">
        <f t="shared" si="0"/>
        <v>#VALUE!</v>
      </c>
      <c r="AM100" s="9" t="e">
        <f t="shared" si="1"/>
        <v>#VALUE!</v>
      </c>
      <c r="AN100" s="9" t="e">
        <f t="shared" si="2"/>
        <v>#VALUE!</v>
      </c>
      <c r="AO100" s="9">
        <f t="shared" si="2"/>
        <v>-1773</v>
      </c>
      <c r="AP100" s="9">
        <f t="shared" si="2"/>
        <v>-1.4</v>
      </c>
      <c r="AQ100" s="9">
        <f t="shared" si="2"/>
        <v>-2.2400000000000002</v>
      </c>
      <c r="AR100" s="9" t="e">
        <f t="shared" si="2"/>
        <v>#VALUE!</v>
      </c>
      <c r="AS100" s="9" t="e">
        <f t="shared" si="2"/>
        <v>#VALUE!</v>
      </c>
      <c r="AT100" s="9">
        <f t="shared" si="2"/>
        <v>0</v>
      </c>
      <c r="AU100" s="9">
        <f t="shared" si="2"/>
        <v>0</v>
      </c>
    </row>
    <row r="101" spans="2:47">
      <c r="H101" s="9"/>
      <c r="AC101" s="8">
        <f t="shared" si="3"/>
        <v>-1437</v>
      </c>
      <c r="AD101" s="8">
        <f t="shared" si="3"/>
        <v>-1341</v>
      </c>
      <c r="AE101" s="8">
        <f t="shared" si="3"/>
        <v>-2778</v>
      </c>
      <c r="AF101" s="9" t="e">
        <f t="shared" si="0"/>
        <v>#VALUE!</v>
      </c>
      <c r="AG101" s="9" t="e">
        <f t="shared" si="0"/>
        <v>#VALUE!</v>
      </c>
      <c r="AH101" s="9" t="e">
        <f t="shared" si="0"/>
        <v>#VALUE!</v>
      </c>
      <c r="AI101" s="9" t="e">
        <f t="shared" si="0"/>
        <v>#VALUE!</v>
      </c>
      <c r="AJ101" s="9">
        <f t="shared" si="0"/>
        <v>0</v>
      </c>
      <c r="AK101" s="9" t="e">
        <f t="shared" si="0"/>
        <v>#VALUE!</v>
      </c>
      <c r="AL101" s="9" t="e">
        <f t="shared" si="0"/>
        <v>#VALUE!</v>
      </c>
      <c r="AM101" s="9" t="e">
        <f t="shared" si="1"/>
        <v>#VALUE!</v>
      </c>
      <c r="AN101" s="9" t="e">
        <f t="shared" si="2"/>
        <v>#VALUE!</v>
      </c>
      <c r="AO101" s="9">
        <f t="shared" si="2"/>
        <v>-2158</v>
      </c>
      <c r="AP101" s="9">
        <f t="shared" si="2"/>
        <v>-1.29</v>
      </c>
      <c r="AQ101" s="9">
        <f t="shared" si="2"/>
        <v>-1.92</v>
      </c>
      <c r="AR101" s="9" t="e">
        <f t="shared" si="2"/>
        <v>#VALUE!</v>
      </c>
      <c r="AS101" s="9" t="e">
        <f t="shared" si="2"/>
        <v>#VALUE!</v>
      </c>
      <c r="AT101" s="9">
        <f t="shared" si="2"/>
        <v>0</v>
      </c>
      <c r="AU101" s="9">
        <f t="shared" si="2"/>
        <v>0</v>
      </c>
    </row>
    <row r="102" spans="2:47">
      <c r="H102" s="9"/>
      <c r="AC102" s="8">
        <f t="shared" si="3"/>
        <v>-1539</v>
      </c>
      <c r="AD102" s="8">
        <f t="shared" si="3"/>
        <v>-1406</v>
      </c>
      <c r="AE102" s="8">
        <f t="shared" si="3"/>
        <v>-2946</v>
      </c>
      <c r="AF102" s="9" t="e">
        <f t="shared" si="0"/>
        <v>#VALUE!</v>
      </c>
      <c r="AG102" s="9" t="e">
        <f t="shared" si="0"/>
        <v>#VALUE!</v>
      </c>
      <c r="AH102" s="9" t="e">
        <f t="shared" si="0"/>
        <v>#VALUE!</v>
      </c>
      <c r="AI102" s="9" t="e">
        <f t="shared" si="0"/>
        <v>#VALUE!</v>
      </c>
      <c r="AJ102" s="9">
        <f t="shared" si="0"/>
        <v>0</v>
      </c>
      <c r="AK102" s="9" t="e">
        <f t="shared" si="0"/>
        <v>#VALUE!</v>
      </c>
      <c r="AL102" s="9" t="e">
        <f t="shared" si="0"/>
        <v>#VALUE!</v>
      </c>
      <c r="AM102" s="9" t="e">
        <f t="shared" si="1"/>
        <v>#VALUE!</v>
      </c>
      <c r="AN102" s="9" t="e">
        <f t="shared" si="2"/>
        <v>#VALUE!</v>
      </c>
      <c r="AO102" s="9">
        <f t="shared" si="2"/>
        <v>-2256</v>
      </c>
      <c r="AP102" s="9">
        <f t="shared" si="2"/>
        <v>-1.31</v>
      </c>
      <c r="AQ102" s="9">
        <f t="shared" si="2"/>
        <v>-2.0299999999999998</v>
      </c>
      <c r="AR102" s="9" t="e">
        <f t="shared" si="2"/>
        <v>#VALUE!</v>
      </c>
      <c r="AS102" s="9" t="e">
        <f t="shared" si="2"/>
        <v>#VALUE!</v>
      </c>
      <c r="AT102" s="9">
        <f t="shared" si="2"/>
        <v>0</v>
      </c>
      <c r="AU102" s="9">
        <f t="shared" si="2"/>
        <v>0</v>
      </c>
    </row>
    <row r="103" spans="2:47">
      <c r="H103" s="9"/>
      <c r="AC103" s="8">
        <f t="shared" si="3"/>
        <v>-1610</v>
      </c>
      <c r="AD103" s="8">
        <f t="shared" si="3"/>
        <v>-1478</v>
      </c>
      <c r="AE103" s="8">
        <f t="shared" si="3"/>
        <v>-3088</v>
      </c>
      <c r="AF103" s="9" t="e">
        <f t="shared" si="0"/>
        <v>#VALUE!</v>
      </c>
      <c r="AG103" s="9" t="e">
        <f t="shared" si="0"/>
        <v>#VALUE!</v>
      </c>
      <c r="AH103" s="9" t="e">
        <f t="shared" si="0"/>
        <v>#VALUE!</v>
      </c>
      <c r="AI103" s="9" t="e">
        <f t="shared" si="0"/>
        <v>#VALUE!</v>
      </c>
      <c r="AJ103" s="9">
        <f t="shared" si="0"/>
        <v>0</v>
      </c>
      <c r="AK103" s="9" t="e">
        <f t="shared" si="0"/>
        <v>#VALUE!</v>
      </c>
      <c r="AL103" s="9" t="e">
        <f t="shared" si="0"/>
        <v>#VALUE!</v>
      </c>
      <c r="AM103" s="9" t="e">
        <f t="shared" si="1"/>
        <v>#VALUE!</v>
      </c>
      <c r="AN103" s="9" t="e">
        <f t="shared" si="2"/>
        <v>#VALUE!</v>
      </c>
      <c r="AO103" s="9">
        <f t="shared" si="2"/>
        <v>-2144</v>
      </c>
      <c r="AP103" s="9">
        <f t="shared" si="2"/>
        <v>-1.44</v>
      </c>
      <c r="AQ103" s="9">
        <f t="shared" si="2"/>
        <v>-2.23</v>
      </c>
      <c r="AR103" s="9" t="e">
        <f t="shared" si="2"/>
        <v>#VALUE!</v>
      </c>
      <c r="AS103" s="9" t="e">
        <f t="shared" si="2"/>
        <v>#VALUE!</v>
      </c>
      <c r="AT103" s="9">
        <f t="shared" si="2"/>
        <v>0</v>
      </c>
      <c r="AU103" s="9">
        <f t="shared" si="2"/>
        <v>0</v>
      </c>
    </row>
    <row r="104" spans="2:47">
      <c r="H104" s="9"/>
      <c r="AC104" s="8">
        <f t="shared" si="3"/>
        <v>-2081</v>
      </c>
      <c r="AD104" s="8">
        <f t="shared" si="3"/>
        <v>-2085</v>
      </c>
      <c r="AE104" s="8">
        <f t="shared" si="3"/>
        <v>-4166</v>
      </c>
      <c r="AF104" s="9" t="e">
        <f t="shared" si="0"/>
        <v>#VALUE!</v>
      </c>
      <c r="AG104" s="9" t="e">
        <f t="shared" si="0"/>
        <v>#VALUE!</v>
      </c>
      <c r="AH104" s="9" t="e">
        <f t="shared" si="0"/>
        <v>#VALUE!</v>
      </c>
      <c r="AI104" s="9" t="e">
        <f t="shared" si="0"/>
        <v>#VALUE!</v>
      </c>
      <c r="AJ104" s="9">
        <f t="shared" si="0"/>
        <v>0</v>
      </c>
      <c r="AK104" s="9" t="e">
        <f t="shared" si="0"/>
        <v>#VALUE!</v>
      </c>
      <c r="AL104" s="9" t="e">
        <f t="shared" si="0"/>
        <v>#VALUE!</v>
      </c>
      <c r="AM104" s="9" t="e">
        <f t="shared" si="1"/>
        <v>#VALUE!</v>
      </c>
      <c r="AN104" s="9" t="e">
        <f t="shared" si="2"/>
        <v>#VALUE!</v>
      </c>
      <c r="AO104" s="9">
        <f t="shared" si="2"/>
        <v>-2700</v>
      </c>
      <c r="AP104" s="9">
        <f t="shared" si="2"/>
        <v>-1.54</v>
      </c>
      <c r="AQ104" s="9">
        <f t="shared" si="2"/>
        <v>-2.34</v>
      </c>
      <c r="AR104" s="9" t="e">
        <f t="shared" si="2"/>
        <v>#VALUE!</v>
      </c>
      <c r="AS104" s="9" t="e">
        <f t="shared" si="2"/>
        <v>#VALUE!</v>
      </c>
      <c r="AT104" s="9">
        <f t="shared" si="2"/>
        <v>0</v>
      </c>
      <c r="AU104" s="9">
        <f t="shared" si="2"/>
        <v>0</v>
      </c>
    </row>
    <row r="105" spans="2:47">
      <c r="H105" s="9"/>
      <c r="AC105" s="8">
        <f t="shared" si="3"/>
        <v>-2792</v>
      </c>
      <c r="AD105" s="8">
        <f t="shared" si="3"/>
        <v>-2574</v>
      </c>
      <c r="AE105" s="8">
        <f t="shared" si="3"/>
        <v>-5366</v>
      </c>
      <c r="AF105" s="9" t="e">
        <f t="shared" si="0"/>
        <v>#VALUE!</v>
      </c>
      <c r="AG105" s="9" t="e">
        <f t="shared" si="0"/>
        <v>#VALUE!</v>
      </c>
      <c r="AH105" s="9" t="e">
        <f t="shared" si="0"/>
        <v>#VALUE!</v>
      </c>
      <c r="AI105" s="9" t="e">
        <f t="shared" si="0"/>
        <v>#VALUE!</v>
      </c>
      <c r="AJ105" s="9">
        <f t="shared" si="0"/>
        <v>0</v>
      </c>
      <c r="AK105" s="9" t="e">
        <f t="shared" si="0"/>
        <v>#VALUE!</v>
      </c>
      <c r="AL105" s="9" t="e">
        <f t="shared" si="0"/>
        <v>#VALUE!</v>
      </c>
      <c r="AM105" s="9" t="e">
        <f t="shared" si="1"/>
        <v>#VALUE!</v>
      </c>
      <c r="AN105" s="9" t="e">
        <f t="shared" si="2"/>
        <v>#VALUE!</v>
      </c>
      <c r="AO105" s="9">
        <f t="shared" si="2"/>
        <v>-3840</v>
      </c>
      <c r="AP105" s="9">
        <f t="shared" si="2"/>
        <v>-1.4</v>
      </c>
      <c r="AQ105" s="9">
        <f t="shared" si="2"/>
        <v>-2.27</v>
      </c>
      <c r="AR105" s="9" t="e">
        <f t="shared" si="2"/>
        <v>#VALUE!</v>
      </c>
      <c r="AS105" s="9" t="e">
        <f t="shared" si="2"/>
        <v>#VALUE!</v>
      </c>
      <c r="AT105" s="9">
        <f t="shared" si="2"/>
        <v>0</v>
      </c>
      <c r="AU105" s="9">
        <f t="shared" si="2"/>
        <v>0</v>
      </c>
    </row>
    <row r="106" spans="2:47">
      <c r="H106" s="9"/>
      <c r="AC106" s="8">
        <f t="shared" si="3"/>
        <v>-3016</v>
      </c>
      <c r="AD106" s="8">
        <f t="shared" si="3"/>
        <v>-2921</v>
      </c>
      <c r="AE106" s="8">
        <f t="shared" si="3"/>
        <v>-5936</v>
      </c>
      <c r="AF106" s="9" t="e">
        <f t="shared" si="0"/>
        <v>#VALUE!</v>
      </c>
      <c r="AG106" s="9" t="e">
        <f t="shared" si="0"/>
        <v>#VALUE!</v>
      </c>
      <c r="AH106" s="9" t="e">
        <f t="shared" si="0"/>
        <v>#VALUE!</v>
      </c>
      <c r="AI106" s="9" t="e">
        <f t="shared" si="0"/>
        <v>#VALUE!</v>
      </c>
      <c r="AJ106" s="9">
        <f t="shared" si="0"/>
        <v>0</v>
      </c>
      <c r="AK106" s="9" t="e">
        <f t="shared" si="0"/>
        <v>#VALUE!</v>
      </c>
      <c r="AL106" s="9" t="e">
        <f t="shared" si="0"/>
        <v>#VALUE!</v>
      </c>
      <c r="AM106" s="9" t="e">
        <f t="shared" si="1"/>
        <v>#VALUE!</v>
      </c>
      <c r="AN106" s="9" t="e">
        <f t="shared" si="2"/>
        <v>#VALUE!</v>
      </c>
      <c r="AO106" s="9">
        <f t="shared" si="2"/>
        <v>-4262</v>
      </c>
      <c r="AP106" s="9">
        <f t="shared" si="2"/>
        <v>-1.39</v>
      </c>
      <c r="AQ106" s="9">
        <f t="shared" si="2"/>
        <v>-2.56</v>
      </c>
      <c r="AR106" s="9" t="e">
        <f t="shared" si="2"/>
        <v>#VALUE!</v>
      </c>
      <c r="AS106" s="9" t="e">
        <f t="shared" si="2"/>
        <v>#VALUE!</v>
      </c>
      <c r="AT106" s="9">
        <f t="shared" si="2"/>
        <v>0</v>
      </c>
      <c r="AU106" s="9">
        <f t="shared" si="2"/>
        <v>0</v>
      </c>
    </row>
    <row r="107" spans="2:47">
      <c r="H107" s="9"/>
      <c r="AC107" s="8">
        <f t="shared" si="3"/>
        <v>-3774</v>
      </c>
      <c r="AD107" s="8">
        <f t="shared" si="3"/>
        <v>-3895</v>
      </c>
      <c r="AE107" s="8">
        <f t="shared" si="3"/>
        <v>-7669</v>
      </c>
      <c r="AF107" s="9" t="e">
        <f t="shared" si="0"/>
        <v>#VALUE!</v>
      </c>
      <c r="AG107" s="9" t="e">
        <f t="shared" si="0"/>
        <v>#VALUE!</v>
      </c>
      <c r="AH107" s="9" t="e">
        <f t="shared" si="0"/>
        <v>#VALUE!</v>
      </c>
      <c r="AI107" s="9" t="e">
        <f t="shared" si="0"/>
        <v>#VALUE!</v>
      </c>
      <c r="AJ107" s="9">
        <f t="shared" si="0"/>
        <v>0</v>
      </c>
      <c r="AK107" s="9" t="e">
        <f t="shared" si="0"/>
        <v>#VALUE!</v>
      </c>
      <c r="AL107" s="9" t="e">
        <f t="shared" si="0"/>
        <v>#VALUE!</v>
      </c>
      <c r="AM107" s="9" t="e">
        <f t="shared" si="1"/>
        <v>#VALUE!</v>
      </c>
      <c r="AN107" s="9" t="e">
        <f t="shared" si="2"/>
        <v>#VALUE!</v>
      </c>
      <c r="AO107" s="9">
        <f t="shared" si="2"/>
        <v>-5299</v>
      </c>
      <c r="AP107" s="9">
        <f t="shared" si="2"/>
        <v>-1.45</v>
      </c>
      <c r="AQ107" s="9">
        <f t="shared" si="2"/>
        <v>-2.84</v>
      </c>
      <c r="AR107" s="9" t="e">
        <f t="shared" si="2"/>
        <v>#VALUE!</v>
      </c>
      <c r="AS107" s="9" t="e">
        <f t="shared" si="2"/>
        <v>#VALUE!</v>
      </c>
      <c r="AT107" s="9">
        <f t="shared" si="2"/>
        <v>0</v>
      </c>
      <c r="AU107" s="9">
        <f t="shared" si="2"/>
        <v>0</v>
      </c>
    </row>
    <row r="108" spans="2:47">
      <c r="H108" s="9"/>
      <c r="AC108" s="8">
        <f t="shared" si="3"/>
        <v>-4181</v>
      </c>
      <c r="AD108" s="8">
        <f t="shared" si="3"/>
        <v>-5247</v>
      </c>
      <c r="AE108" s="8">
        <f t="shared" si="3"/>
        <v>-9428</v>
      </c>
      <c r="AF108" s="9" t="e">
        <f t="shared" si="0"/>
        <v>#VALUE!</v>
      </c>
      <c r="AG108" s="9" t="e">
        <f t="shared" si="0"/>
        <v>#VALUE!</v>
      </c>
      <c r="AH108" s="9" t="e">
        <f t="shared" si="0"/>
        <v>#VALUE!</v>
      </c>
      <c r="AI108" s="9" t="e">
        <f t="shared" si="0"/>
        <v>#VALUE!</v>
      </c>
      <c r="AJ108" s="9">
        <f t="shared" si="0"/>
        <v>0</v>
      </c>
      <c r="AK108" s="9" t="e">
        <f t="shared" si="0"/>
        <v>#VALUE!</v>
      </c>
      <c r="AL108" s="9" t="e">
        <f t="shared" si="0"/>
        <v>#VALUE!</v>
      </c>
      <c r="AM108" s="9" t="e">
        <f t="shared" si="1"/>
        <v>#VALUE!</v>
      </c>
      <c r="AN108" s="9" t="e">
        <f t="shared" si="2"/>
        <v>#VALUE!</v>
      </c>
      <c r="AO108" s="9">
        <f t="shared" si="2"/>
        <v>-6286</v>
      </c>
      <c r="AP108" s="9">
        <f t="shared" si="2"/>
        <v>-1.5</v>
      </c>
      <c r="AQ108" s="9">
        <f t="shared" si="2"/>
        <v>-3.16</v>
      </c>
      <c r="AR108" s="9" t="e">
        <f t="shared" si="2"/>
        <v>#VALUE!</v>
      </c>
      <c r="AS108" s="9" t="e">
        <f t="shared" si="2"/>
        <v>#VALUE!</v>
      </c>
      <c r="AT108" s="9">
        <f t="shared" si="2"/>
        <v>0</v>
      </c>
      <c r="AU108" s="9">
        <f t="shared" si="2"/>
        <v>0</v>
      </c>
    </row>
    <row r="109" spans="2:47">
      <c r="H109" s="9"/>
      <c r="AC109" s="8">
        <f t="shared" si="3"/>
        <v>-4823</v>
      </c>
      <c r="AD109" s="8">
        <f t="shared" si="3"/>
        <v>-5202</v>
      </c>
      <c r="AE109" s="8">
        <f t="shared" si="3"/>
        <v>-10024</v>
      </c>
      <c r="AF109" s="9" t="e">
        <f t="shared" si="0"/>
        <v>#VALUE!</v>
      </c>
      <c r="AG109" s="9" t="e">
        <f t="shared" si="0"/>
        <v>#VALUE!</v>
      </c>
      <c r="AH109" s="9" t="e">
        <f t="shared" si="0"/>
        <v>#VALUE!</v>
      </c>
      <c r="AI109" s="9" t="e">
        <f t="shared" si="0"/>
        <v>#VALUE!</v>
      </c>
      <c r="AJ109" s="9">
        <f t="shared" si="0"/>
        <v>0</v>
      </c>
      <c r="AK109" s="9" t="e">
        <f t="shared" si="0"/>
        <v>#VALUE!</v>
      </c>
      <c r="AL109" s="9" t="e">
        <f t="shared" si="0"/>
        <v>#VALUE!</v>
      </c>
      <c r="AM109" s="9" t="e">
        <f t="shared" si="1"/>
        <v>#VALUE!</v>
      </c>
      <c r="AN109" s="9" t="e">
        <f t="shared" si="2"/>
        <v>#VALUE!</v>
      </c>
      <c r="AO109" s="9">
        <f t="shared" si="2"/>
        <v>-7505</v>
      </c>
      <c r="AP109" s="9">
        <f t="shared" si="2"/>
        <v>-1.34</v>
      </c>
      <c r="AQ109" s="9">
        <f t="shared" si="2"/>
        <v>-3.26</v>
      </c>
      <c r="AR109" s="9" t="e">
        <f t="shared" si="2"/>
        <v>#VALUE!</v>
      </c>
      <c r="AS109" s="9" t="e">
        <f t="shared" si="2"/>
        <v>#VALUE!</v>
      </c>
      <c r="AT109" s="9">
        <f t="shared" si="2"/>
        <v>0</v>
      </c>
      <c r="AU109" s="9">
        <f t="shared" si="2"/>
        <v>0</v>
      </c>
    </row>
    <row r="110" spans="2:47">
      <c r="H110" s="9"/>
      <c r="AC110" s="8">
        <f t="shared" si="3"/>
        <v>-5988</v>
      </c>
      <c r="AD110" s="8">
        <f t="shared" si="3"/>
        <v>-5772</v>
      </c>
      <c r="AE110" s="8">
        <f t="shared" si="3"/>
        <v>-11760</v>
      </c>
      <c r="AF110" s="9" t="e">
        <f t="shared" si="0"/>
        <v>#VALUE!</v>
      </c>
      <c r="AG110" s="9" t="e">
        <f t="shared" si="0"/>
        <v>#VALUE!</v>
      </c>
      <c r="AH110" s="9" t="e">
        <f t="shared" si="0"/>
        <v>#VALUE!</v>
      </c>
      <c r="AI110" s="9" t="e">
        <f t="shared" si="0"/>
        <v>#VALUE!</v>
      </c>
      <c r="AJ110" s="9">
        <f t="shared" si="0"/>
        <v>0</v>
      </c>
      <c r="AK110" s="9" t="e">
        <f t="shared" si="0"/>
        <v>#VALUE!</v>
      </c>
      <c r="AL110" s="9" t="e">
        <f t="shared" si="0"/>
        <v>#VALUE!</v>
      </c>
      <c r="AM110" s="9" t="e">
        <f t="shared" si="1"/>
        <v>#VALUE!</v>
      </c>
      <c r="AN110" s="9" t="e">
        <f t="shared" si="2"/>
        <v>#VALUE!</v>
      </c>
      <c r="AO110" s="9">
        <f t="shared" si="2"/>
        <v>-9119</v>
      </c>
      <c r="AP110" s="9">
        <f t="shared" si="2"/>
        <v>-1.29</v>
      </c>
      <c r="AQ110" s="9">
        <f t="shared" si="2"/>
        <v>-3.35</v>
      </c>
      <c r="AR110" s="9" t="e">
        <f t="shared" si="2"/>
        <v>#VALUE!</v>
      </c>
      <c r="AS110" s="9" t="e">
        <f t="shared" si="2"/>
        <v>#VALUE!</v>
      </c>
      <c r="AT110" s="9">
        <f t="shared" si="2"/>
        <v>0</v>
      </c>
      <c r="AU110" s="9">
        <f t="shared" si="2"/>
        <v>0</v>
      </c>
    </row>
    <row r="111" spans="2:47">
      <c r="H111" s="9"/>
      <c r="AC111" s="8">
        <f t="shared" si="3"/>
        <v>-7200</v>
      </c>
      <c r="AD111" s="8">
        <f t="shared" si="3"/>
        <v>-7548</v>
      </c>
      <c r="AE111" s="8">
        <f t="shared" si="3"/>
        <v>-14748</v>
      </c>
      <c r="AF111" s="9" t="e">
        <f t="shared" si="0"/>
        <v>#VALUE!</v>
      </c>
      <c r="AG111" s="9" t="e">
        <f t="shared" si="0"/>
        <v>#VALUE!</v>
      </c>
      <c r="AH111" s="9" t="e">
        <f t="shared" si="0"/>
        <v>#VALUE!</v>
      </c>
      <c r="AI111" s="9" t="e">
        <f t="shared" si="0"/>
        <v>#VALUE!</v>
      </c>
      <c r="AJ111" s="9">
        <f t="shared" si="0"/>
        <v>0</v>
      </c>
      <c r="AK111" s="9" t="e">
        <f t="shared" si="0"/>
        <v>#VALUE!</v>
      </c>
      <c r="AL111" s="9" t="e">
        <f t="shared" si="0"/>
        <v>#VALUE!</v>
      </c>
      <c r="AM111" s="9" t="e">
        <f t="shared" si="1"/>
        <v>#VALUE!</v>
      </c>
      <c r="AN111" s="9" t="e">
        <f t="shared" si="2"/>
        <v>#VALUE!</v>
      </c>
      <c r="AO111" s="9">
        <f t="shared" si="2"/>
        <v>-11642</v>
      </c>
      <c r="AP111" s="9">
        <f t="shared" si="2"/>
        <v>-1.27</v>
      </c>
      <c r="AQ111" s="9">
        <f t="shared" si="2"/>
        <v>-3.2</v>
      </c>
      <c r="AR111" s="9" t="e">
        <f t="shared" si="2"/>
        <v>#VALUE!</v>
      </c>
      <c r="AS111" s="9" t="e">
        <f t="shared" si="2"/>
        <v>#VALUE!</v>
      </c>
      <c r="AT111" s="9">
        <f t="shared" si="2"/>
        <v>0</v>
      </c>
      <c r="AU111" s="9">
        <f t="shared" si="2"/>
        <v>0</v>
      </c>
    </row>
    <row r="112" spans="2:47">
      <c r="H112" s="9"/>
      <c r="AC112" s="8">
        <f t="shared" si="3"/>
        <v>-8561</v>
      </c>
      <c r="AD112" s="8">
        <f t="shared" si="3"/>
        <v>-8263</v>
      </c>
      <c r="AE112" s="8">
        <f t="shared" si="3"/>
        <v>-16824</v>
      </c>
      <c r="AF112" s="9" t="e">
        <f t="shared" si="0"/>
        <v>#VALUE!</v>
      </c>
      <c r="AG112" s="9" t="e">
        <f t="shared" si="0"/>
        <v>#VALUE!</v>
      </c>
      <c r="AH112" s="9" t="e">
        <f t="shared" si="0"/>
        <v>#VALUE!</v>
      </c>
      <c r="AI112" s="9" t="e">
        <f t="shared" si="0"/>
        <v>#VALUE!</v>
      </c>
      <c r="AJ112" s="9">
        <f t="shared" si="0"/>
        <v>0</v>
      </c>
      <c r="AK112" s="9" t="e">
        <f t="shared" si="0"/>
        <v>#VALUE!</v>
      </c>
      <c r="AL112" s="9" t="e">
        <f t="shared" si="0"/>
        <v>#VALUE!</v>
      </c>
      <c r="AM112" s="9" t="e">
        <f t="shared" si="1"/>
        <v>#VALUE!</v>
      </c>
      <c r="AN112" s="9" t="e">
        <f t="shared" si="2"/>
        <v>#VALUE!</v>
      </c>
      <c r="AO112" s="9">
        <f t="shared" si="2"/>
        <v>-13710</v>
      </c>
      <c r="AP112" s="9">
        <f t="shared" si="2"/>
        <v>-1.23</v>
      </c>
      <c r="AQ112" s="9">
        <f t="shared" si="2"/>
        <v>-3.17</v>
      </c>
      <c r="AR112" s="9" t="e">
        <f t="shared" si="2"/>
        <v>#VALUE!</v>
      </c>
      <c r="AS112" s="9" t="e">
        <f t="shared" si="2"/>
        <v>#VALUE!</v>
      </c>
      <c r="AT112" s="9">
        <f t="shared" si="2"/>
        <v>0</v>
      </c>
      <c r="AU112" s="9">
        <f t="shared" si="2"/>
        <v>0</v>
      </c>
    </row>
    <row r="113" spans="8:47">
      <c r="H113" s="9"/>
      <c r="AC113" s="8">
        <f t="shared" si="3"/>
        <v>-9816</v>
      </c>
      <c r="AD113" s="8">
        <f t="shared" si="3"/>
        <v>-8946</v>
      </c>
      <c r="AE113" s="8">
        <f t="shared" si="3"/>
        <v>-18761</v>
      </c>
      <c r="AF113" s="9" t="e">
        <f t="shared" si="0"/>
        <v>#VALUE!</v>
      </c>
      <c r="AG113" s="9" t="e">
        <f t="shared" si="0"/>
        <v>#VALUE!</v>
      </c>
      <c r="AH113" s="9" t="e">
        <f t="shared" si="0"/>
        <v>#VALUE!</v>
      </c>
      <c r="AI113" s="9" t="e">
        <f t="shared" si="0"/>
        <v>#VALUE!</v>
      </c>
      <c r="AJ113" s="9">
        <f t="shared" si="0"/>
        <v>0</v>
      </c>
      <c r="AK113" s="9" t="e">
        <f t="shared" si="0"/>
        <v>#VALUE!</v>
      </c>
      <c r="AL113" s="9" t="e">
        <f t="shared" si="0"/>
        <v>#VALUE!</v>
      </c>
      <c r="AM113" s="9" t="e">
        <f t="shared" si="1"/>
        <v>#VALUE!</v>
      </c>
      <c r="AN113" s="9" t="e">
        <f t="shared" si="2"/>
        <v>#VALUE!</v>
      </c>
      <c r="AO113" s="9">
        <f t="shared" si="2"/>
        <v>-16895</v>
      </c>
      <c r="AP113" s="9">
        <f t="shared" si="2"/>
        <v>-1.1100000000000001</v>
      </c>
      <c r="AQ113" s="9">
        <f t="shared" si="2"/>
        <v>-2.87</v>
      </c>
      <c r="AR113" s="9" t="e">
        <f t="shared" si="2"/>
        <v>#VALUE!</v>
      </c>
      <c r="AS113" s="9" t="e">
        <f t="shared" si="2"/>
        <v>#VALUE!</v>
      </c>
      <c r="AT113" s="9">
        <f t="shared" si="2"/>
        <v>0</v>
      </c>
      <c r="AU113" s="9">
        <f t="shared" si="2"/>
        <v>0</v>
      </c>
    </row>
    <row r="114" spans="8:47">
      <c r="H114" s="9"/>
      <c r="AC114" s="8">
        <f t="shared" si="3"/>
        <v>-11570</v>
      </c>
      <c r="AD114" s="8">
        <f t="shared" si="3"/>
        <v>-9609</v>
      </c>
      <c r="AE114" s="8">
        <f t="shared" si="3"/>
        <v>-21179</v>
      </c>
      <c r="AF114" s="9" t="e">
        <f t="shared" si="0"/>
        <v>#VALUE!</v>
      </c>
      <c r="AG114" s="9" t="e">
        <f t="shared" si="0"/>
        <v>#VALUE!</v>
      </c>
      <c r="AH114" s="9" t="e">
        <f t="shared" si="0"/>
        <v>#VALUE!</v>
      </c>
      <c r="AI114" s="9" t="e">
        <f t="shared" si="0"/>
        <v>#VALUE!</v>
      </c>
      <c r="AJ114" s="9">
        <f t="shared" si="0"/>
        <v>0</v>
      </c>
      <c r="AK114" s="9" t="e">
        <f t="shared" si="0"/>
        <v>#VALUE!</v>
      </c>
      <c r="AL114" s="9" t="e">
        <f t="shared" si="0"/>
        <v>#VALUE!</v>
      </c>
      <c r="AM114" s="9" t="e">
        <f t="shared" si="1"/>
        <v>#VALUE!</v>
      </c>
      <c r="AN114" s="9" t="e">
        <f t="shared" si="2"/>
        <v>#VALUE!</v>
      </c>
      <c r="AO114" s="9">
        <f t="shared" si="2"/>
        <v>-18031</v>
      </c>
      <c r="AP114" s="9">
        <f t="shared" si="2"/>
        <v>-1.17</v>
      </c>
      <c r="AQ114" s="9">
        <f t="shared" si="2"/>
        <v>-2.82</v>
      </c>
      <c r="AR114" s="9" t="e">
        <f t="shared" si="2"/>
        <v>#VALUE!</v>
      </c>
      <c r="AS114" s="9" t="e">
        <f t="shared" si="2"/>
        <v>#VALUE!</v>
      </c>
      <c r="AT114" s="9">
        <f t="shared" si="2"/>
        <v>0</v>
      </c>
      <c r="AU114" s="9">
        <f t="shared" si="2"/>
        <v>0</v>
      </c>
    </row>
    <row r="115" spans="8:47">
      <c r="H115" s="9"/>
      <c r="AC115" s="8">
        <f t="shared" ref="AC115:AG130" si="4">AC52-D52</f>
        <v>-13495</v>
      </c>
      <c r="AD115" s="8">
        <f t="shared" si="4"/>
        <v>-11588</v>
      </c>
      <c r="AE115" s="8">
        <f t="shared" si="4"/>
        <v>-25083</v>
      </c>
      <c r="AF115" s="9" t="e">
        <f t="shared" si="0"/>
        <v>#VALUE!</v>
      </c>
      <c r="AG115" s="9" t="e">
        <f t="shared" si="0"/>
        <v>#VALUE!</v>
      </c>
      <c r="AH115" s="9" t="e">
        <f t="shared" si="0"/>
        <v>#VALUE!</v>
      </c>
      <c r="AI115" s="9" t="e">
        <f t="shared" si="0"/>
        <v>#VALUE!</v>
      </c>
      <c r="AJ115" s="9">
        <f t="shared" si="0"/>
        <v>0</v>
      </c>
      <c r="AK115" s="9" t="e">
        <f t="shared" si="0"/>
        <v>#VALUE!</v>
      </c>
      <c r="AL115" s="9" t="e">
        <f t="shared" si="0"/>
        <v>#VALUE!</v>
      </c>
      <c r="AM115" s="9" t="e">
        <f t="shared" si="1"/>
        <v>#VALUE!</v>
      </c>
      <c r="AN115" s="9" t="e">
        <f t="shared" si="2"/>
        <v>#VALUE!</v>
      </c>
      <c r="AO115" s="9">
        <f t="shared" si="2"/>
        <v>-19273</v>
      </c>
      <c r="AP115" s="9">
        <f t="shared" si="2"/>
        <v>-1.3</v>
      </c>
      <c r="AQ115" s="9">
        <f t="shared" si="2"/>
        <v>-3.03</v>
      </c>
      <c r="AR115" s="9" t="e">
        <f t="shared" si="2"/>
        <v>#VALUE!</v>
      </c>
      <c r="AS115" s="9" t="e">
        <f t="shared" si="2"/>
        <v>#VALUE!</v>
      </c>
      <c r="AT115" s="9">
        <f t="shared" si="2"/>
        <v>0</v>
      </c>
      <c r="AU115" s="9">
        <f t="shared" si="2"/>
        <v>0</v>
      </c>
    </row>
    <row r="116" spans="8:47">
      <c r="H116" s="9"/>
      <c r="AC116" s="8">
        <f t="shared" si="4"/>
        <v>-18487</v>
      </c>
      <c r="AD116" s="8">
        <f t="shared" si="4"/>
        <v>-13892</v>
      </c>
      <c r="AE116" s="8">
        <f t="shared" si="4"/>
        <v>-32379</v>
      </c>
      <c r="AF116" s="9" t="e">
        <f t="shared" si="0"/>
        <v>#VALUE!</v>
      </c>
      <c r="AG116" s="9" t="e">
        <f t="shared" si="0"/>
        <v>#VALUE!</v>
      </c>
      <c r="AH116" s="9" t="e">
        <f t="shared" si="0"/>
        <v>#VALUE!</v>
      </c>
      <c r="AI116" s="9" t="e">
        <f t="shared" si="0"/>
        <v>#VALUE!</v>
      </c>
      <c r="AJ116" s="9">
        <f t="shared" si="0"/>
        <v>0</v>
      </c>
      <c r="AK116" s="9" t="e">
        <f t="shared" si="0"/>
        <v>#VALUE!</v>
      </c>
      <c r="AL116" s="9" t="e">
        <f t="shared" si="0"/>
        <v>#VALUE!</v>
      </c>
      <c r="AM116" s="9" t="e">
        <f t="shared" si="1"/>
        <v>#VALUE!</v>
      </c>
      <c r="AN116" s="9" t="e">
        <f t="shared" si="2"/>
        <v>#VALUE!</v>
      </c>
      <c r="AO116" s="9">
        <f t="shared" si="2"/>
        <v>-25564</v>
      </c>
      <c r="AP116" s="9">
        <f t="shared" si="2"/>
        <v>-1.27</v>
      </c>
      <c r="AQ116" s="9">
        <f t="shared" si="2"/>
        <v>-2.66</v>
      </c>
      <c r="AR116" s="9" t="e">
        <f t="shared" si="2"/>
        <v>#VALUE!</v>
      </c>
      <c r="AS116" s="9" t="e">
        <f t="shared" si="2"/>
        <v>#VALUE!</v>
      </c>
      <c r="AT116" s="9">
        <f t="shared" si="2"/>
        <v>0</v>
      </c>
      <c r="AU116" s="9">
        <f t="shared" si="2"/>
        <v>0</v>
      </c>
    </row>
    <row r="117" spans="8:47">
      <c r="H117" s="9"/>
      <c r="AC117" s="8">
        <f t="shared" si="4"/>
        <v>-19650</v>
      </c>
      <c r="AD117" s="8">
        <f t="shared" si="4"/>
        <v>-15688</v>
      </c>
      <c r="AE117" s="8">
        <f t="shared" si="4"/>
        <v>-35338</v>
      </c>
      <c r="AF117" s="9" t="e">
        <f t="shared" si="0"/>
        <v>#VALUE!</v>
      </c>
      <c r="AG117" s="9" t="e">
        <f t="shared" si="0"/>
        <v>#VALUE!</v>
      </c>
      <c r="AH117" s="9" t="e">
        <f t="shared" si="0"/>
        <v>#VALUE!</v>
      </c>
      <c r="AI117" s="9" t="e">
        <f t="shared" si="0"/>
        <v>#VALUE!</v>
      </c>
      <c r="AJ117" s="9">
        <f t="shared" si="0"/>
        <v>0</v>
      </c>
      <c r="AK117" s="9" t="e">
        <f t="shared" si="0"/>
        <v>#VALUE!</v>
      </c>
      <c r="AL117" s="9" t="e">
        <f t="shared" si="0"/>
        <v>#VALUE!</v>
      </c>
      <c r="AM117" s="9" t="e">
        <f t="shared" si="1"/>
        <v>#VALUE!</v>
      </c>
      <c r="AN117" s="9" t="e">
        <f t="shared" si="2"/>
        <v>#VALUE!</v>
      </c>
      <c r="AO117" s="9">
        <f t="shared" si="2"/>
        <v>-26791</v>
      </c>
      <c r="AP117" s="9">
        <f t="shared" si="2"/>
        <v>-1.32</v>
      </c>
      <c r="AQ117" s="9">
        <f t="shared" si="2"/>
        <v>-2.85</v>
      </c>
      <c r="AR117" s="9" t="e">
        <f t="shared" si="2"/>
        <v>#VALUE!</v>
      </c>
      <c r="AS117" s="9" t="e">
        <f t="shared" si="2"/>
        <v>#VALUE!</v>
      </c>
      <c r="AT117" s="9">
        <f t="shared" si="2"/>
        <v>0</v>
      </c>
      <c r="AU117" s="9">
        <f t="shared" si="2"/>
        <v>0</v>
      </c>
    </row>
    <row r="118" spans="8:47">
      <c r="H118" s="71"/>
      <c r="AC118" s="8">
        <f t="shared" si="4"/>
        <v>-22120</v>
      </c>
      <c r="AD118" s="8">
        <f t="shared" si="4"/>
        <v>-17477</v>
      </c>
      <c r="AE118" s="8">
        <f t="shared" si="4"/>
        <v>-39597</v>
      </c>
      <c r="AF118" s="9" t="e">
        <f t="shared" si="0"/>
        <v>#VALUE!</v>
      </c>
      <c r="AG118" s="9" t="e">
        <f t="shared" si="0"/>
        <v>#VALUE!</v>
      </c>
      <c r="AH118" s="9" t="e">
        <f t="shared" si="0"/>
        <v>#VALUE!</v>
      </c>
      <c r="AI118" s="9" t="e">
        <f t="shared" si="0"/>
        <v>#VALUE!</v>
      </c>
      <c r="AJ118" s="9">
        <f t="shared" si="0"/>
        <v>0</v>
      </c>
      <c r="AK118" s="9" t="e">
        <f t="shared" si="0"/>
        <v>#VALUE!</v>
      </c>
      <c r="AL118" s="9" t="e">
        <f t="shared" si="0"/>
        <v>#VALUE!</v>
      </c>
      <c r="AM118" s="9" t="e">
        <f t="shared" si="1"/>
        <v>#VALUE!</v>
      </c>
      <c r="AN118" s="9" t="e">
        <f t="shared" si="2"/>
        <v>#VALUE!</v>
      </c>
      <c r="AO118" s="9">
        <f t="shared" si="2"/>
        <v>-31579</v>
      </c>
      <c r="AP118" s="9">
        <f t="shared" si="2"/>
        <v>-1.25</v>
      </c>
      <c r="AQ118" s="9">
        <f t="shared" si="2"/>
        <v>-2.87</v>
      </c>
      <c r="AR118" s="9" t="e">
        <f t="shared" si="2"/>
        <v>#VALUE!</v>
      </c>
      <c r="AS118" s="9" t="e">
        <f t="shared" si="2"/>
        <v>#VALUE!</v>
      </c>
      <c r="AT118" s="9">
        <f t="shared" si="2"/>
        <v>0</v>
      </c>
      <c r="AU118" s="9">
        <f t="shared" si="2"/>
        <v>0</v>
      </c>
    </row>
    <row r="119" spans="8:47">
      <c r="AC119" s="8">
        <f t="shared" si="4"/>
        <v>-24852</v>
      </c>
      <c r="AD119" s="8">
        <f t="shared" si="4"/>
        <v>-21748</v>
      </c>
      <c r="AE119" s="8">
        <f t="shared" si="4"/>
        <v>-46600</v>
      </c>
      <c r="AF119" s="8">
        <f t="shared" si="4"/>
        <v>-110575</v>
      </c>
      <c r="AG119" s="9">
        <f>AG56-H56</f>
        <v>-120346.9</v>
      </c>
      <c r="AH119" s="8">
        <f t="shared" ref="AH119:AJ134" si="5">AH56-I56</f>
        <v>-9836</v>
      </c>
      <c r="AI119" s="8">
        <f t="shared" si="5"/>
        <v>-468</v>
      </c>
      <c r="AJ119" s="8">
        <f t="shared" si="5"/>
        <v>-10304</v>
      </c>
      <c r="AK119" s="9">
        <f>AK56-M56</f>
        <v>-35747</v>
      </c>
      <c r="AL119" s="9">
        <f t="shared" ref="AL119:AL151" si="6">AL56-N56</f>
        <v>-19812</v>
      </c>
      <c r="AM119" s="9">
        <f>AN56-P56</f>
        <v>-87767</v>
      </c>
      <c r="AN119" s="9">
        <f>AP56-R56</f>
        <v>-110043.421</v>
      </c>
      <c r="AO119" s="9">
        <f t="shared" ref="AO119:AU134" si="7">AQ56-S56</f>
        <v>-40056</v>
      </c>
      <c r="AP119" s="9">
        <f t="shared" si="7"/>
        <v>-1.1599999999999999</v>
      </c>
      <c r="AQ119" s="9">
        <f t="shared" si="7"/>
        <v>-2.76</v>
      </c>
      <c r="AR119" s="9">
        <f t="shared" si="7"/>
        <v>-3.0044812374706344</v>
      </c>
      <c r="AS119" s="9">
        <f t="shared" si="7"/>
        <v>-3.0939232487336641</v>
      </c>
      <c r="AT119" s="9" t="e">
        <f t="shared" si="7"/>
        <v>#VALUE!</v>
      </c>
      <c r="AU119" s="9">
        <f>AW56-Y56</f>
        <v>0</v>
      </c>
    </row>
    <row r="120" spans="8:47">
      <c r="AC120" s="8">
        <f t="shared" si="4"/>
        <v>-27281</v>
      </c>
      <c r="AD120" s="8">
        <f t="shared" si="4"/>
        <v>-22776</v>
      </c>
      <c r="AE120" s="8">
        <f t="shared" si="4"/>
        <v>-50057</v>
      </c>
      <c r="AF120" s="8">
        <f t="shared" si="4"/>
        <v>-129799</v>
      </c>
      <c r="AG120" s="9">
        <f t="shared" si="4"/>
        <v>-143821.5</v>
      </c>
      <c r="AH120" s="9">
        <f t="shared" si="5"/>
        <v>-18730</v>
      </c>
      <c r="AI120" s="9">
        <f t="shared" si="5"/>
        <v>3493</v>
      </c>
      <c r="AJ120" s="9">
        <f t="shared" si="5"/>
        <v>-15237</v>
      </c>
      <c r="AK120" s="9">
        <f t="shared" ref="AK120:AK151" si="8">AK57-M57</f>
        <v>-33946</v>
      </c>
      <c r="AL120" s="9">
        <f t="shared" si="6"/>
        <v>-23174</v>
      </c>
      <c r="AM120" s="9">
        <f t="shared" ref="AM120:AM151" si="9">AN57-P57</f>
        <v>-110877</v>
      </c>
      <c r="AN120" s="9">
        <f t="shared" ref="AN120:AU151" si="10">AP57-R57</f>
        <v>-128585.28599999999</v>
      </c>
      <c r="AO120" s="9">
        <f t="shared" si="7"/>
        <v>-44858</v>
      </c>
      <c r="AP120" s="9">
        <f t="shared" si="7"/>
        <v>-1.1200000000000001</v>
      </c>
      <c r="AQ120" s="9">
        <f t="shared" si="7"/>
        <v>-2.89</v>
      </c>
      <c r="AR120" s="9">
        <f t="shared" si="7"/>
        <v>-3.2061576667654972</v>
      </c>
      <c r="AS120" s="9">
        <f t="shared" si="7"/>
        <v>-3.2747969456894905</v>
      </c>
      <c r="AT120" s="9">
        <f t="shared" si="7"/>
        <v>0</v>
      </c>
      <c r="AU120" s="9">
        <f t="shared" si="7"/>
        <v>0</v>
      </c>
    </row>
    <row r="121" spans="8:47">
      <c r="AC121" s="8">
        <f t="shared" si="4"/>
        <v>-32133</v>
      </c>
      <c r="AD121" s="8">
        <f t="shared" si="4"/>
        <v>-27222</v>
      </c>
      <c r="AE121" s="8">
        <f t="shared" si="4"/>
        <v>-59355</v>
      </c>
      <c r="AF121" s="8">
        <f t="shared" si="4"/>
        <v>-160136</v>
      </c>
      <c r="AG121" s="9">
        <f t="shared" si="4"/>
        <v>-180486</v>
      </c>
      <c r="AH121" s="9">
        <f t="shared" si="5"/>
        <v>-51392</v>
      </c>
      <c r="AI121" s="9">
        <f t="shared" si="5"/>
        <v>9527</v>
      </c>
      <c r="AJ121" s="9">
        <f t="shared" si="5"/>
        <v>-41865</v>
      </c>
      <c r="AK121" s="9">
        <f t="shared" si="8"/>
        <v>-29766</v>
      </c>
      <c r="AL121" s="9">
        <f t="shared" si="6"/>
        <v>-15414</v>
      </c>
      <c r="AM121" s="9">
        <f t="shared" si="9"/>
        <v>-134181</v>
      </c>
      <c r="AN121" s="9">
        <f t="shared" si="10"/>
        <v>-138622</v>
      </c>
      <c r="AO121" s="9">
        <f t="shared" si="7"/>
        <v>-56468</v>
      </c>
      <c r="AP121" s="9">
        <f t="shared" si="7"/>
        <v>-1.05</v>
      </c>
      <c r="AQ121" s="9">
        <f t="shared" si="7"/>
        <v>-2.84</v>
      </c>
      <c r="AR121" s="9">
        <f t="shared" si="7"/>
        <v>-3.196378479846993</v>
      </c>
      <c r="AS121" s="9">
        <f t="shared" si="7"/>
        <v>-3.1205901595323664</v>
      </c>
      <c r="AT121" s="9">
        <f t="shared" si="7"/>
        <v>0</v>
      </c>
      <c r="AU121" s="9">
        <f t="shared" si="7"/>
        <v>0</v>
      </c>
    </row>
    <row r="122" spans="8:47">
      <c r="AC122" s="8">
        <f t="shared" si="4"/>
        <v>-38906</v>
      </c>
      <c r="AD122" s="8">
        <f t="shared" si="4"/>
        <v>-31555</v>
      </c>
      <c r="AE122" s="8">
        <f t="shared" si="4"/>
        <v>-70461</v>
      </c>
      <c r="AF122" s="8">
        <f t="shared" si="4"/>
        <v>-191670</v>
      </c>
      <c r="AG122" s="9">
        <f t="shared" si="4"/>
        <v>-214305.78078900001</v>
      </c>
      <c r="AH122" s="9">
        <f t="shared" si="5"/>
        <v>-64571</v>
      </c>
      <c r="AI122" s="9">
        <f t="shared" si="5"/>
        <v>5811</v>
      </c>
      <c r="AJ122" s="9">
        <f t="shared" si="5"/>
        <v>-58760</v>
      </c>
      <c r="AK122" s="9">
        <f t="shared" si="8"/>
        <v>-31361.780789</v>
      </c>
      <c r="AL122" s="9">
        <f t="shared" si="6"/>
        <v>-11407</v>
      </c>
      <c r="AM122" s="9">
        <f t="shared" si="9"/>
        <v>-163278</v>
      </c>
      <c r="AN122" s="9">
        <f t="shared" si="10"/>
        <v>-155545.78078900001</v>
      </c>
      <c r="AO122" s="9">
        <f t="shared" si="7"/>
        <v>-68055</v>
      </c>
      <c r="AP122" s="9">
        <f t="shared" si="7"/>
        <v>-1.04</v>
      </c>
      <c r="AQ122" s="9">
        <f t="shared" si="7"/>
        <v>-2.82</v>
      </c>
      <c r="AR122" s="9">
        <f t="shared" si="7"/>
        <v>-3.1489718725883478</v>
      </c>
      <c r="AS122" s="9">
        <f t="shared" si="7"/>
        <v>-2.9774544239930174</v>
      </c>
      <c r="AT122" s="9">
        <f t="shared" si="7"/>
        <v>0</v>
      </c>
      <c r="AU122" s="9">
        <f t="shared" si="7"/>
        <v>0</v>
      </c>
    </row>
    <row r="123" spans="8:47">
      <c r="AC123" s="8">
        <f t="shared" si="4"/>
        <v>-42198</v>
      </c>
      <c r="AD123" s="8">
        <f t="shared" si="4"/>
        <v>-33019</v>
      </c>
      <c r="AE123" s="8">
        <f t="shared" si="4"/>
        <v>-75217</v>
      </c>
      <c r="AF123" s="8">
        <f t="shared" si="4"/>
        <v>-228536</v>
      </c>
      <c r="AG123" s="9">
        <f t="shared" si="4"/>
        <v>-259441.65449355001</v>
      </c>
      <c r="AH123" s="9">
        <f t="shared" si="5"/>
        <v>-73662</v>
      </c>
      <c r="AI123" s="9">
        <f t="shared" si="5"/>
        <v>8917</v>
      </c>
      <c r="AJ123" s="9">
        <f t="shared" si="5"/>
        <v>-64745</v>
      </c>
      <c r="AK123" s="9">
        <f t="shared" si="8"/>
        <v>-38661.654493549999</v>
      </c>
      <c r="AL123" s="9">
        <f t="shared" si="6"/>
        <v>-13305</v>
      </c>
      <c r="AM123" s="9">
        <f t="shared" si="9"/>
        <v>-210703</v>
      </c>
      <c r="AN123" s="9">
        <f t="shared" si="10"/>
        <v>-194695.65449355001</v>
      </c>
      <c r="AO123" s="9">
        <f t="shared" si="7"/>
        <v>-78586</v>
      </c>
      <c r="AP123" s="9">
        <f t="shared" si="7"/>
        <v>-0.96</v>
      </c>
      <c r="AQ123" s="9">
        <f t="shared" si="7"/>
        <v>-2.91</v>
      </c>
      <c r="AR123" s="9">
        <f t="shared" si="7"/>
        <v>-3.3013177051363458</v>
      </c>
      <c r="AS123" s="9">
        <f t="shared" si="7"/>
        <v>-2.8876691529311742</v>
      </c>
      <c r="AT123" s="9">
        <f t="shared" si="7"/>
        <v>0</v>
      </c>
      <c r="AU123" s="9">
        <f t="shared" si="7"/>
        <v>0</v>
      </c>
    </row>
    <row r="124" spans="8:47">
      <c r="AC124" s="8">
        <f t="shared" si="4"/>
        <v>-42565</v>
      </c>
      <c r="AD124" s="8">
        <f t="shared" si="4"/>
        <v>-35638</v>
      </c>
      <c r="AE124" s="8">
        <f t="shared" si="4"/>
        <v>-78203</v>
      </c>
      <c r="AF124" s="8">
        <f t="shared" si="4"/>
        <v>-253201</v>
      </c>
      <c r="AG124" s="9">
        <f t="shared" si="4"/>
        <v>-288656.67171033</v>
      </c>
      <c r="AH124" s="9">
        <f t="shared" si="5"/>
        <v>-73541</v>
      </c>
      <c r="AI124" s="9">
        <f t="shared" si="5"/>
        <v>10467.235070000001</v>
      </c>
      <c r="AJ124" s="9">
        <f t="shared" si="5"/>
        <v>-63073.764929999998</v>
      </c>
      <c r="AK124" s="9">
        <f t="shared" si="8"/>
        <v>-47130.671710330003</v>
      </c>
      <c r="AL124" s="9">
        <f t="shared" si="6"/>
        <v>-15491</v>
      </c>
      <c r="AM124" s="9">
        <f t="shared" si="9"/>
        <v>-229773</v>
      </c>
      <c r="AN124" s="9">
        <f t="shared" si="10"/>
        <v>-225582</v>
      </c>
      <c r="AO124" s="9">
        <f t="shared" si="7"/>
        <v>-85509</v>
      </c>
      <c r="AP124" s="9">
        <f t="shared" si="7"/>
        <v>-0.91</v>
      </c>
      <c r="AQ124" s="9">
        <f t="shared" si="7"/>
        <v>-2.96</v>
      </c>
      <c r="AR124" s="9">
        <f t="shared" si="7"/>
        <v>-3.3757460818198086</v>
      </c>
      <c r="AS124" s="9">
        <f t="shared" si="7"/>
        <v>-2.7980946520939693</v>
      </c>
      <c r="AT124" s="9">
        <f t="shared" si="7"/>
        <v>0</v>
      </c>
      <c r="AU124" s="9">
        <f t="shared" si="7"/>
        <v>0</v>
      </c>
    </row>
    <row r="125" spans="8:47">
      <c r="AC125" s="8">
        <f t="shared" si="4"/>
        <v>-45679</v>
      </c>
      <c r="AD125" s="8">
        <f t="shared" si="4"/>
        <v>-40172</v>
      </c>
      <c r="AE125" s="8">
        <f t="shared" si="4"/>
        <v>-85852</v>
      </c>
      <c r="AF125" s="8">
        <f t="shared" si="4"/>
        <v>-288258</v>
      </c>
      <c r="AG125" s="9">
        <f t="shared" si="4"/>
        <v>-333667.96261113003</v>
      </c>
      <c r="AH125" s="9">
        <f t="shared" si="5"/>
        <v>-89930</v>
      </c>
      <c r="AI125" s="9">
        <f t="shared" si="5"/>
        <v>-565</v>
      </c>
      <c r="AJ125" s="9">
        <f t="shared" si="5"/>
        <v>-90495</v>
      </c>
      <c r="AK125" s="9">
        <f t="shared" si="8"/>
        <v>-45250</v>
      </c>
      <c r="AL125" s="9">
        <f t="shared" si="6"/>
        <v>-14598</v>
      </c>
      <c r="AM125" s="9">
        <f t="shared" si="9"/>
        <v>-263198</v>
      </c>
      <c r="AN125" s="9">
        <f t="shared" si="10"/>
        <v>-243172</v>
      </c>
      <c r="AO125" s="9">
        <f t="shared" si="7"/>
        <v>-83736</v>
      </c>
      <c r="AP125" s="9">
        <f t="shared" si="7"/>
        <v>-1.03</v>
      </c>
      <c r="AQ125" s="9">
        <f t="shared" si="7"/>
        <v>-3.44</v>
      </c>
      <c r="AR125" s="9">
        <f t="shared" si="7"/>
        <v>-3.9847611852862572</v>
      </c>
      <c r="AS125" s="9">
        <f t="shared" si="7"/>
        <v>-2.8937001646994402</v>
      </c>
      <c r="AT125" s="9">
        <f t="shared" si="7"/>
        <v>0</v>
      </c>
      <c r="AU125" s="9">
        <f t="shared" si="7"/>
        <v>0</v>
      </c>
    </row>
    <row r="126" spans="8:47">
      <c r="AC126" s="8">
        <f t="shared" si="4"/>
        <v>-51767</v>
      </c>
      <c r="AD126" s="8">
        <f t="shared" si="4"/>
        <v>-44502</v>
      </c>
      <c r="AE126" s="8">
        <f t="shared" si="4"/>
        <v>-96269</v>
      </c>
      <c r="AF126" s="8">
        <f t="shared" si="4"/>
        <v>-316174</v>
      </c>
      <c r="AG126" s="9">
        <f t="shared" si="4"/>
        <v>-377740.32183268003</v>
      </c>
      <c r="AH126" s="9">
        <f t="shared" si="5"/>
        <v>-101744</v>
      </c>
      <c r="AI126" s="9">
        <f t="shared" si="5"/>
        <v>-3904</v>
      </c>
      <c r="AJ126" s="9">
        <f t="shared" si="5"/>
        <v>-105648</v>
      </c>
      <c r="AK126" s="9">
        <f t="shared" si="8"/>
        <v>-64618</v>
      </c>
      <c r="AL126" s="9">
        <f t="shared" si="6"/>
        <v>-10031</v>
      </c>
      <c r="AM126" s="9">
        <f t="shared" si="9"/>
        <v>-294868</v>
      </c>
      <c r="AN126" s="9">
        <f t="shared" si="10"/>
        <v>-272091</v>
      </c>
      <c r="AO126" s="9">
        <f t="shared" si="7"/>
        <v>-92866</v>
      </c>
      <c r="AP126" s="9">
        <f t="shared" si="7"/>
        <v>-1.04</v>
      </c>
      <c r="AQ126" s="9">
        <f t="shared" si="7"/>
        <v>-3.4</v>
      </c>
      <c r="AR126" s="9">
        <f t="shared" si="7"/>
        <v>-4.067584711656365</v>
      </c>
      <c r="AS126" s="9">
        <f t="shared" si="7"/>
        <v>-2.8917020089955123</v>
      </c>
      <c r="AT126" s="9">
        <f t="shared" si="7"/>
        <v>0</v>
      </c>
      <c r="AU126" s="9">
        <f t="shared" si="7"/>
        <v>0</v>
      </c>
    </row>
    <row r="127" spans="8:47">
      <c r="AC127" s="8">
        <f t="shared" si="4"/>
        <v>-58481</v>
      </c>
      <c r="AD127" s="8">
        <f t="shared" si="4"/>
        <v>-50074</v>
      </c>
      <c r="AE127" s="8">
        <f t="shared" si="4"/>
        <v>-108555</v>
      </c>
      <c r="AF127" s="8">
        <f t="shared" si="4"/>
        <v>-358076</v>
      </c>
      <c r="AG127" s="9">
        <f t="shared" si="4"/>
        <v>-428318.58745078498</v>
      </c>
      <c r="AH127" s="9">
        <f t="shared" si="5"/>
        <v>-89287</v>
      </c>
      <c r="AI127" s="9">
        <f t="shared" si="5"/>
        <v>-12805</v>
      </c>
      <c r="AJ127" s="9">
        <f t="shared" si="5"/>
        <v>-102092</v>
      </c>
      <c r="AK127" s="9">
        <f t="shared" si="8"/>
        <v>-93915</v>
      </c>
      <c r="AL127" s="9">
        <f t="shared" si="6"/>
        <v>-13045.9</v>
      </c>
      <c r="AM127" s="9">
        <f t="shared" si="9"/>
        <v>-325927</v>
      </c>
      <c r="AN127" s="9">
        <f t="shared" si="10"/>
        <v>-326227.90000000002</v>
      </c>
      <c r="AO127" s="9">
        <f t="shared" si="7"/>
        <v>-100444</v>
      </c>
      <c r="AP127" s="9">
        <f t="shared" si="7"/>
        <v>-1.08</v>
      </c>
      <c r="AQ127" s="9">
        <f t="shared" si="7"/>
        <v>-3.56</v>
      </c>
      <c r="AR127" s="9">
        <f t="shared" si="7"/>
        <v>-4.2642525929949526</v>
      </c>
      <c r="AS127" s="9">
        <f t="shared" si="7"/>
        <v>-2.7572459404431053</v>
      </c>
      <c r="AT127" s="9">
        <f t="shared" si="7"/>
        <v>0</v>
      </c>
      <c r="AU127" s="9">
        <f t="shared" si="7"/>
        <v>0</v>
      </c>
    </row>
    <row r="128" spans="8:47">
      <c r="AC128" s="8">
        <f t="shared" si="4"/>
        <v>-62646</v>
      </c>
      <c r="AD128" s="8">
        <f t="shared" si="4"/>
        <v>-55831</v>
      </c>
      <c r="AE128" s="8">
        <f t="shared" si="4"/>
        <v>-118477</v>
      </c>
      <c r="AF128" s="8">
        <f t="shared" si="4"/>
        <v>-404669</v>
      </c>
      <c r="AG128" s="9">
        <f t="shared" si="4"/>
        <v>-483420.90143578319</v>
      </c>
      <c r="AH128" s="9">
        <f t="shared" si="5"/>
        <v>-57947</v>
      </c>
      <c r="AI128" s="9">
        <f t="shared" si="5"/>
        <v>-11582</v>
      </c>
      <c r="AJ128" s="9">
        <f t="shared" si="5"/>
        <v>-69529</v>
      </c>
      <c r="AK128" s="9">
        <f t="shared" si="8"/>
        <v>-147304</v>
      </c>
      <c r="AL128" s="9">
        <f t="shared" si="6"/>
        <v>-38254</v>
      </c>
      <c r="AM128" s="9">
        <f t="shared" si="9"/>
        <v>-364369</v>
      </c>
      <c r="AN128" s="9">
        <f t="shared" si="10"/>
        <v>-413892</v>
      </c>
      <c r="AO128" s="9">
        <f t="shared" si="7"/>
        <v>-105163</v>
      </c>
      <c r="AP128" s="9">
        <f t="shared" si="7"/>
        <v>-1.1299999999999999</v>
      </c>
      <c r="AQ128" s="9">
        <f t="shared" si="7"/>
        <v>-3.85</v>
      </c>
      <c r="AR128" s="9">
        <f t="shared" si="7"/>
        <v>-4.5968724878120932</v>
      </c>
      <c r="AS128" s="9">
        <f t="shared" si="7"/>
        <v>-2.7982260568332751</v>
      </c>
      <c r="AT128" s="9">
        <f t="shared" si="7"/>
        <v>0</v>
      </c>
      <c r="AU128" s="9">
        <f t="shared" si="7"/>
        <v>0</v>
      </c>
    </row>
    <row r="129" spans="29:47">
      <c r="AC129" s="8">
        <f t="shared" si="4"/>
        <v>-65536</v>
      </c>
      <c r="AD129" s="8">
        <f t="shared" si="4"/>
        <v>-56674</v>
      </c>
      <c r="AE129" s="8">
        <f t="shared" si="4"/>
        <v>-122210</v>
      </c>
      <c r="AF129" s="8">
        <f t="shared" si="4"/>
        <v>-450726</v>
      </c>
      <c r="AG129" s="9">
        <f t="shared" si="4"/>
        <v>-549137.85816462012</v>
      </c>
      <c r="AH129" s="9">
        <f t="shared" si="5"/>
        <v>-84345.700000000012</v>
      </c>
      <c r="AI129" s="9">
        <f t="shared" si="5"/>
        <v>10215.907091180001</v>
      </c>
      <c r="AJ129" s="9">
        <f t="shared" si="5"/>
        <v>-74129.792908820004</v>
      </c>
      <c r="AK129" s="9">
        <f t="shared" si="8"/>
        <v>-201311.0716373701</v>
      </c>
      <c r="AL129" s="9">
        <f t="shared" si="6"/>
        <v>-40810.921558000002</v>
      </c>
      <c r="AM129" s="9">
        <f t="shared" si="9"/>
        <v>-396753.91921587003</v>
      </c>
      <c r="AN129" s="9">
        <f t="shared" si="10"/>
        <v>-475008.76525592012</v>
      </c>
      <c r="AO129" s="9">
        <f t="shared" si="7"/>
        <v>-112522</v>
      </c>
      <c r="AP129" s="9">
        <f t="shared" si="7"/>
        <v>-1.0900000000000001</v>
      </c>
      <c r="AQ129" s="9">
        <f t="shared" si="7"/>
        <v>-4.01</v>
      </c>
      <c r="AR129" s="9">
        <f t="shared" si="7"/>
        <v>-4.8802710417928949</v>
      </c>
      <c r="AS129" s="9">
        <f t="shared" si="7"/>
        <v>-2.7719795360158872</v>
      </c>
      <c r="AT129" s="9">
        <f t="shared" si="7"/>
        <v>0</v>
      </c>
      <c r="AU129" s="9">
        <f t="shared" si="7"/>
        <v>0</v>
      </c>
    </row>
    <row r="130" spans="29:47">
      <c r="AC130" s="8">
        <f t="shared" si="4"/>
        <v>-75292</v>
      </c>
      <c r="AD130" s="8">
        <f t="shared" si="4"/>
        <v>-64069</v>
      </c>
      <c r="AE130" s="8">
        <f t="shared" si="4"/>
        <v>-139361</v>
      </c>
      <c r="AF130" s="8">
        <f t="shared" si="4"/>
        <v>-510395</v>
      </c>
      <c r="AG130" s="9">
        <f t="shared" si="4"/>
        <v>-622495.34604796499</v>
      </c>
      <c r="AH130" s="9">
        <f t="shared" si="5"/>
        <v>-117376.20000000001</v>
      </c>
      <c r="AI130" s="9">
        <f t="shared" si="5"/>
        <v>6733.4795313499999</v>
      </c>
      <c r="AJ130" s="9">
        <f t="shared" si="5"/>
        <v>-110642.72046865002</v>
      </c>
      <c r="AK130" s="9">
        <f t="shared" si="8"/>
        <v>-192993.91709480001</v>
      </c>
      <c r="AL130" s="9">
        <f t="shared" si="6"/>
        <v>-43031.123785999996</v>
      </c>
      <c r="AM130" s="9">
        <f t="shared" si="9"/>
        <v>-444371.32709477504</v>
      </c>
      <c r="AN130" s="9">
        <f t="shared" si="10"/>
        <v>-511852.4166005</v>
      </c>
      <c r="AO130" s="9">
        <f t="shared" si="7"/>
        <v>-126411</v>
      </c>
      <c r="AP130" s="9">
        <f t="shared" si="7"/>
        <v>-1.1000000000000001</v>
      </c>
      <c r="AQ130" s="9">
        <f t="shared" si="7"/>
        <v>-4.04</v>
      </c>
      <c r="AR130" s="9">
        <f t="shared" si="7"/>
        <v>-4.9243997807772546</v>
      </c>
      <c r="AS130" s="9">
        <f t="shared" si="7"/>
        <v>-2.6944124730955767</v>
      </c>
      <c r="AT130" s="9">
        <f t="shared" si="7"/>
        <v>0</v>
      </c>
      <c r="AU130" s="9">
        <f t="shared" si="7"/>
        <v>0</v>
      </c>
    </row>
    <row r="131" spans="29:47">
      <c r="AC131" s="8">
        <f t="shared" ref="AC131:AJ146" si="11">AC68-D68</f>
        <v>-85601</v>
      </c>
      <c r="AD131" s="8">
        <f t="shared" si="11"/>
        <v>-76034</v>
      </c>
      <c r="AE131" s="8">
        <f t="shared" si="11"/>
        <v>-161635</v>
      </c>
      <c r="AF131" s="8">
        <f t="shared" si="11"/>
        <v>-580747</v>
      </c>
      <c r="AG131" s="9">
        <f t="shared" si="11"/>
        <v>-717854.83149150293</v>
      </c>
      <c r="AH131" s="9">
        <f t="shared" si="5"/>
        <v>-164596</v>
      </c>
      <c r="AI131" s="9">
        <f t="shared" si="5"/>
        <v>-2497.4938090257929</v>
      </c>
      <c r="AJ131" s="9">
        <f t="shared" si="5"/>
        <v>-167093.49380902579</v>
      </c>
      <c r="AK131" s="9">
        <f t="shared" si="8"/>
        <v>-176235.84590650076</v>
      </c>
      <c r="AL131" s="9">
        <f t="shared" si="6"/>
        <v>-36192.174574999997</v>
      </c>
      <c r="AM131" s="9">
        <f t="shared" si="9"/>
        <v>-519444.11548877705</v>
      </c>
      <c r="AN131" s="9">
        <f t="shared" si="10"/>
        <v>-550760.33767923724</v>
      </c>
      <c r="AO131" s="9">
        <f t="shared" si="7"/>
        <v>-141447</v>
      </c>
      <c r="AP131" s="9">
        <f t="shared" si="7"/>
        <v>-1.1399999999999999</v>
      </c>
      <c r="AQ131" s="9">
        <f t="shared" si="7"/>
        <v>-4.1100000000000003</v>
      </c>
      <c r="AR131" s="9">
        <f t="shared" si="7"/>
        <v>-5.0751158144557138</v>
      </c>
      <c r="AS131" s="9">
        <f t="shared" si="7"/>
        <v>-2.7418655795161135</v>
      </c>
      <c r="AT131" s="9">
        <f t="shared" si="7"/>
        <v>0</v>
      </c>
      <c r="AU131" s="9">
        <f t="shared" si="7"/>
        <v>0</v>
      </c>
    </row>
    <row r="132" spans="29:47">
      <c r="AC132" s="8">
        <f t="shared" si="11"/>
        <v>-99669</v>
      </c>
      <c r="AD132" s="8">
        <f t="shared" si="11"/>
        <v>-88784</v>
      </c>
      <c r="AE132" s="8">
        <f t="shared" si="11"/>
        <v>-188453</v>
      </c>
      <c r="AF132" s="8">
        <f t="shared" si="11"/>
        <v>-687964</v>
      </c>
      <c r="AG132" s="9">
        <f t="shared" si="11"/>
        <v>-858644.47027948615</v>
      </c>
      <c r="AH132" s="9">
        <f t="shared" si="5"/>
        <v>-151694.29999999999</v>
      </c>
      <c r="AI132" s="9">
        <f t="shared" si="5"/>
        <v>-18523.476247629987</v>
      </c>
      <c r="AJ132" s="9">
        <f t="shared" si="5"/>
        <v>-170217.77624762998</v>
      </c>
      <c r="AK132" s="9">
        <f t="shared" si="8"/>
        <v>-220461.79914213621</v>
      </c>
      <c r="AL132" s="9">
        <f t="shared" si="6"/>
        <v>-41170.691336999997</v>
      </c>
      <c r="AM132" s="9">
        <f t="shared" si="9"/>
        <v>-634309.79918966</v>
      </c>
      <c r="AN132" s="9">
        <f t="shared" si="10"/>
        <v>-688426.9940318563</v>
      </c>
      <c r="AO132" s="9">
        <f t="shared" si="7"/>
        <v>-170967</v>
      </c>
      <c r="AP132" s="9">
        <f t="shared" si="7"/>
        <v>-1.1000000000000001</v>
      </c>
      <c r="AQ132" s="9">
        <f t="shared" si="7"/>
        <v>-4.0199999999999996</v>
      </c>
      <c r="AR132" s="9">
        <f t="shared" si="7"/>
        <v>-5.0222819039901632</v>
      </c>
      <c r="AS132" s="9">
        <f t="shared" si="7"/>
        <v>-2.6860349696020958</v>
      </c>
      <c r="AT132" s="9">
        <f t="shared" si="7"/>
        <v>0</v>
      </c>
      <c r="AU132" s="9">
        <f t="shared" si="7"/>
        <v>0</v>
      </c>
    </row>
    <row r="133" spans="29:47">
      <c r="AC133" s="8">
        <f t="shared" si="11"/>
        <v>-114070</v>
      </c>
      <c r="AD133" s="8">
        <f t="shared" si="11"/>
        <v>-116632</v>
      </c>
      <c r="AE133" s="8">
        <f t="shared" si="11"/>
        <v>-230702</v>
      </c>
      <c r="AF133" s="8">
        <f t="shared" si="11"/>
        <v>-822931</v>
      </c>
      <c r="AG133" s="9">
        <f t="shared" si="11"/>
        <v>-1022277.2597862256</v>
      </c>
      <c r="AH133" s="9">
        <f t="shared" si="5"/>
        <v>-196925.1</v>
      </c>
      <c r="AI133" s="9">
        <f t="shared" si="5"/>
        <v>-4404.5247294775763</v>
      </c>
      <c r="AJ133" s="9">
        <f t="shared" si="5"/>
        <v>-201329.62472947757</v>
      </c>
      <c r="AK133" s="9">
        <f t="shared" si="8"/>
        <v>-249564.71419766752</v>
      </c>
      <c r="AL133" s="9">
        <f t="shared" si="6"/>
        <v>-16671.883897</v>
      </c>
      <c r="AM133" s="9">
        <f t="shared" si="9"/>
        <v>-801148.62346268201</v>
      </c>
      <c r="AN133" s="9">
        <f t="shared" si="10"/>
        <v>-820947.64724507416</v>
      </c>
      <c r="AO133" s="9">
        <f t="shared" si="7"/>
        <v>-197932</v>
      </c>
      <c r="AP133" s="9">
        <f t="shared" si="7"/>
        <v>-1.17</v>
      </c>
      <c r="AQ133" s="9">
        <f t="shared" si="7"/>
        <v>-4.16</v>
      </c>
      <c r="AR133" s="9">
        <f t="shared" si="7"/>
        <v>-5.1647876205336356</v>
      </c>
      <c r="AS133" s="9">
        <f t="shared" si="7"/>
        <v>-2.6262593419795115</v>
      </c>
      <c r="AT133" s="9">
        <f t="shared" si="7"/>
        <v>0</v>
      </c>
      <c r="AU133" s="9">
        <f t="shared" si="7"/>
        <v>0</v>
      </c>
    </row>
    <row r="134" spans="29:47">
      <c r="AC134" s="8">
        <f t="shared" si="11"/>
        <v>-135019</v>
      </c>
      <c r="AD134" s="8">
        <f t="shared" si="11"/>
        <v>-124666</v>
      </c>
      <c r="AE134" s="8">
        <f t="shared" si="11"/>
        <v>-259685</v>
      </c>
      <c r="AF134" s="8">
        <f t="shared" si="11"/>
        <v>-993264</v>
      </c>
      <c r="AG134" s="9">
        <f t="shared" si="11"/>
        <v>-1204550.3466124786</v>
      </c>
      <c r="AH134" s="9">
        <f t="shared" si="5"/>
        <v>-229859.51600000006</v>
      </c>
      <c r="AI134" s="9">
        <f t="shared" si="5"/>
        <v>58668.716907648006</v>
      </c>
      <c r="AJ134" s="9">
        <f t="shared" si="5"/>
        <v>-171190.79909235204</v>
      </c>
      <c r="AK134" s="9">
        <f t="shared" si="8"/>
        <v>-357289.22778860037</v>
      </c>
      <c r="AL134" s="9">
        <f t="shared" si="6"/>
        <v>-31554.622604521603</v>
      </c>
      <c r="AM134" s="9">
        <f t="shared" si="9"/>
        <v>-993159.42713475518</v>
      </c>
      <c r="AN134" s="9">
        <f t="shared" si="10"/>
        <v>-1033359.5735211268</v>
      </c>
      <c r="AO134" s="9">
        <f t="shared" si="7"/>
        <v>-239863</v>
      </c>
      <c r="AP134" s="9">
        <f t="shared" si="7"/>
        <v>-1.08</v>
      </c>
      <c r="AQ134" s="9">
        <f t="shared" si="7"/>
        <v>-4.1399999999999997</v>
      </c>
      <c r="AR134" s="9">
        <f t="shared" si="7"/>
        <v>-5.0218205413203663</v>
      </c>
      <c r="AS134" s="9">
        <f t="shared" si="7"/>
        <v>-2.6587934047052966</v>
      </c>
      <c r="AT134" s="9">
        <f t="shared" si="7"/>
        <v>0</v>
      </c>
      <c r="AU134" s="9">
        <f t="shared" si="7"/>
        <v>0</v>
      </c>
    </row>
    <row r="135" spans="29:47">
      <c r="AC135" s="8">
        <f t="shared" si="11"/>
        <v>-147183</v>
      </c>
      <c r="AD135" s="8">
        <f t="shared" si="11"/>
        <v>-119409</v>
      </c>
      <c r="AE135" s="8">
        <f t="shared" si="11"/>
        <v>-266592</v>
      </c>
      <c r="AF135" s="8">
        <f t="shared" si="11"/>
        <v>-1147742</v>
      </c>
      <c r="AG135" s="9">
        <f t="shared" si="11"/>
        <v>-1404018.5131116407</v>
      </c>
      <c r="AH135" s="9">
        <f t="shared" si="11"/>
        <v>-292926.5</v>
      </c>
      <c r="AI135" s="9">
        <f t="shared" si="11"/>
        <v>64934.976121000058</v>
      </c>
      <c r="AJ135" s="9">
        <f t="shared" si="11"/>
        <v>-227991.52387899993</v>
      </c>
      <c r="AK135" s="9">
        <f t="shared" si="8"/>
        <v>-374100.55455464084</v>
      </c>
      <c r="AL135" s="9">
        <f t="shared" si="6"/>
        <v>-49166.914397</v>
      </c>
      <c r="AM135" s="9">
        <f t="shared" si="9"/>
        <v>-1184518.9614570001</v>
      </c>
      <c r="AN135" s="9">
        <f t="shared" si="10"/>
        <v>-1176026.988232641</v>
      </c>
      <c r="AO135" s="9">
        <f t="shared" si="10"/>
        <v>-264419</v>
      </c>
      <c r="AP135" s="9">
        <f t="shared" si="10"/>
        <v>-1.01</v>
      </c>
      <c r="AQ135" s="9">
        <f t="shared" si="10"/>
        <v>-4.34</v>
      </c>
      <c r="AR135" s="9">
        <f t="shared" si="10"/>
        <v>-5.3098165759079725</v>
      </c>
      <c r="AS135" s="9">
        <f t="shared" si="10"/>
        <v>-2.7341637414841689</v>
      </c>
      <c r="AT135" s="9">
        <f t="shared" si="10"/>
        <v>0</v>
      </c>
      <c r="AU135" s="9">
        <f t="shared" si="10"/>
        <v>0</v>
      </c>
    </row>
    <row r="136" spans="29:47">
      <c r="AC136" s="8">
        <f t="shared" si="11"/>
        <v>-155023</v>
      </c>
      <c r="AD136" s="8">
        <f t="shared" si="11"/>
        <v>-122300</v>
      </c>
      <c r="AE136" s="8">
        <f t="shared" si="11"/>
        <v>-277323</v>
      </c>
      <c r="AF136" s="8">
        <f t="shared" si="11"/>
        <v>-1282194</v>
      </c>
      <c r="AG136" s="9">
        <f t="shared" si="11"/>
        <v>-1522775.7469295776</v>
      </c>
      <c r="AH136" s="9">
        <f t="shared" si="11"/>
        <v>-148157.1746</v>
      </c>
      <c r="AI136" s="9">
        <f t="shared" si="11"/>
        <v>70457.067594415159</v>
      </c>
      <c r="AJ136" s="9">
        <f t="shared" si="11"/>
        <v>-77700.107005584839</v>
      </c>
      <c r="AK136" s="9">
        <f t="shared" si="8"/>
        <v>-582907.38449457916</v>
      </c>
      <c r="AL136" s="9">
        <f t="shared" si="6"/>
        <v>-46990.643056999994</v>
      </c>
      <c r="AM136" s="9">
        <f t="shared" si="9"/>
        <v>-1267600.5255246274</v>
      </c>
      <c r="AN136" s="9">
        <f t="shared" si="10"/>
        <v>-1445075.6189239928</v>
      </c>
      <c r="AO136" s="9">
        <f t="shared" si="10"/>
        <v>-268425</v>
      </c>
      <c r="AP136" s="9">
        <f t="shared" si="10"/>
        <v>-1.03</v>
      </c>
      <c r="AQ136" s="9">
        <f t="shared" si="10"/>
        <v>-4.78</v>
      </c>
      <c r="AR136" s="9">
        <f t="shared" si="10"/>
        <v>-5.6729976172493224</v>
      </c>
      <c r="AS136" s="9">
        <f t="shared" si="10"/>
        <v>-3.0102194490646075</v>
      </c>
      <c r="AT136" s="9">
        <f t="shared" si="10"/>
        <v>0</v>
      </c>
      <c r="AU136" s="9">
        <f t="shared" si="10"/>
        <v>0</v>
      </c>
    </row>
    <row r="137" spans="29:47">
      <c r="AC137" s="8">
        <f t="shared" si="11"/>
        <v>-181840</v>
      </c>
      <c r="AD137" s="8">
        <f t="shared" si="11"/>
        <v>-154870</v>
      </c>
      <c r="AE137" s="8">
        <f t="shared" si="11"/>
        <v>-336710</v>
      </c>
      <c r="AF137" s="8">
        <f t="shared" si="11"/>
        <v>-1536755</v>
      </c>
      <c r="AG137" s="9">
        <f t="shared" si="11"/>
        <v>-1806168.9304130599</v>
      </c>
      <c r="AH137" s="9">
        <f t="shared" si="11"/>
        <v>-412202.41777780006</v>
      </c>
      <c r="AI137" s="9">
        <f t="shared" si="11"/>
        <v>10322.771784445969</v>
      </c>
      <c r="AJ137" s="9">
        <f t="shared" si="11"/>
        <v>-401879.64599335409</v>
      </c>
      <c r="AK137" s="9">
        <f t="shared" si="8"/>
        <v>-640326.35726388101</v>
      </c>
      <c r="AL137" s="9">
        <f t="shared" si="6"/>
        <v>-73232.887390999997</v>
      </c>
      <c r="AM137" s="9">
        <f t="shared" si="9"/>
        <v>-1194188.6630913317</v>
      </c>
      <c r="AN137" s="9">
        <f t="shared" si="10"/>
        <v>-1404288.2834197059</v>
      </c>
      <c r="AO137" s="9">
        <f t="shared" si="10"/>
        <v>-303537</v>
      </c>
      <c r="AP137" s="9">
        <f t="shared" si="10"/>
        <v>-1.1100000000000001</v>
      </c>
      <c r="AQ137" s="9">
        <f t="shared" si="10"/>
        <v>-5.0599999999999996</v>
      </c>
      <c r="AR137" s="9">
        <f t="shared" si="10"/>
        <v>-5.950401868201876</v>
      </c>
      <c r="AS137" s="9">
        <f t="shared" si="10"/>
        <v>-2.9032691656072558</v>
      </c>
      <c r="AT137" s="9">
        <f t="shared" si="10"/>
        <v>0</v>
      </c>
      <c r="AU137" s="9">
        <f t="shared" si="10"/>
        <v>0</v>
      </c>
    </row>
    <row r="138" spans="29:47">
      <c r="AC138" s="8">
        <f t="shared" si="11"/>
        <v>-216549</v>
      </c>
      <c r="AD138" s="8">
        <f t="shared" si="11"/>
        <v>-190643</v>
      </c>
      <c r="AE138" s="8">
        <f t="shared" si="11"/>
        <v>-407192</v>
      </c>
      <c r="AF138" s="8">
        <f t="shared" si="11"/>
        <v>-1813000</v>
      </c>
      <c r="AG138" s="9">
        <f t="shared" si="11"/>
        <v>-2091407.8297268501</v>
      </c>
      <c r="AH138" s="9">
        <f t="shared" si="11"/>
        <v>-505463.40261937008</v>
      </c>
      <c r="AI138" s="9">
        <f t="shared" si="11"/>
        <v>128021.47267280894</v>
      </c>
      <c r="AJ138" s="9">
        <f t="shared" si="11"/>
        <v>-377441.92994656111</v>
      </c>
      <c r="AK138" s="9">
        <f t="shared" si="8"/>
        <v>-627184.52376363159</v>
      </c>
      <c r="AL138" s="9">
        <f t="shared" si="6"/>
        <v>-144577.97402702819</v>
      </c>
      <c r="AM138" s="9">
        <f t="shared" si="9"/>
        <v>-1491098.55289981</v>
      </c>
      <c r="AN138" s="9">
        <f t="shared" si="10"/>
        <v>-1713965.8997802886</v>
      </c>
      <c r="AO138" s="9">
        <f t="shared" si="10"/>
        <v>-360511</v>
      </c>
      <c r="AP138" s="9">
        <f t="shared" si="10"/>
        <v>-1.1299999999999999</v>
      </c>
      <c r="AQ138" s="9">
        <f t="shared" si="10"/>
        <v>-5.03</v>
      </c>
      <c r="AR138" s="9">
        <f t="shared" si="10"/>
        <v>-5.8012256975967871</v>
      </c>
      <c r="AS138" s="9">
        <f t="shared" si="10"/>
        <v>-3.4526263097930761</v>
      </c>
      <c r="AT138" s="9">
        <f t="shared" si="10"/>
        <v>0</v>
      </c>
      <c r="AU138" s="9">
        <f t="shared" si="10"/>
        <v>0</v>
      </c>
    </row>
    <row r="139" spans="29:47">
      <c r="AC139" s="8">
        <f t="shared" si="11"/>
        <v>-242871</v>
      </c>
      <c r="AD139" s="8">
        <f t="shared" si="11"/>
        <v>-195836</v>
      </c>
      <c r="AE139" s="8">
        <f t="shared" si="11"/>
        <v>-438707</v>
      </c>
      <c r="AF139" s="8">
        <f t="shared" si="11"/>
        <v>-2192603</v>
      </c>
      <c r="AG139" s="9">
        <f t="shared" si="11"/>
        <v>-2491739.8507165122</v>
      </c>
      <c r="AH139" s="9">
        <f t="shared" si="11"/>
        <v>-340090.26058487844</v>
      </c>
      <c r="AI139" s="9">
        <f t="shared" si="11"/>
        <v>242032.96561765898</v>
      </c>
      <c r="AJ139" s="9">
        <f t="shared" si="11"/>
        <v>-98057.294967219466</v>
      </c>
      <c r="AK139" s="9">
        <f t="shared" si="8"/>
        <v>-833609.98499327782</v>
      </c>
      <c r="AL139" s="9">
        <f t="shared" si="6"/>
        <v>-198499.62155661921</v>
      </c>
      <c r="AM139" s="9">
        <f t="shared" si="9"/>
        <v>-2005860.0669159531</v>
      </c>
      <c r="AN139" s="9">
        <f t="shared" si="10"/>
        <v>-2393682.555749292</v>
      </c>
      <c r="AO139" s="9">
        <f t="shared" si="10"/>
        <v>-439504</v>
      </c>
      <c r="AP139" s="9">
        <f t="shared" si="10"/>
        <v>-1</v>
      </c>
      <c r="AQ139" s="9">
        <f t="shared" si="10"/>
        <v>-4.99</v>
      </c>
      <c r="AR139" s="9">
        <f t="shared" si="10"/>
        <v>-5.6694322511754001</v>
      </c>
      <c r="AS139" s="9">
        <f t="shared" si="10"/>
        <v>-3.2685647045548749</v>
      </c>
      <c r="AT139" s="9">
        <f t="shared" si="10"/>
        <v>0</v>
      </c>
      <c r="AU139" s="9">
        <f t="shared" si="10"/>
        <v>0</v>
      </c>
    </row>
    <row r="140" spans="29:47">
      <c r="AC140" s="8">
        <f t="shared" si="11"/>
        <v>-251539</v>
      </c>
      <c r="AD140" s="8">
        <f t="shared" si="11"/>
        <v>-198510</v>
      </c>
      <c r="AE140" s="8">
        <f t="shared" si="11"/>
        <v>-450049</v>
      </c>
      <c r="AF140" s="8">
        <f t="shared" si="11"/>
        <v>-2593185</v>
      </c>
      <c r="AG140" s="9">
        <f t="shared" si="11"/>
        <v>-2929070.176657767</v>
      </c>
      <c r="AH140" s="9">
        <f t="shared" si="11"/>
        <v>-396468.03070017911</v>
      </c>
      <c r="AI140" s="9">
        <f t="shared" si="11"/>
        <v>422299.14759558352</v>
      </c>
      <c r="AJ140" s="9">
        <f t="shared" si="11"/>
        <v>25831.116895404411</v>
      </c>
      <c r="AK140" s="9">
        <f t="shared" si="8"/>
        <v>-1045232.2486015076</v>
      </c>
      <c r="AL140" s="9">
        <f t="shared" si="6"/>
        <v>-292477.2110281288</v>
      </c>
      <c r="AM140" s="9">
        <f t="shared" si="9"/>
        <v>-2358421.4177325582</v>
      </c>
      <c r="AN140" s="9">
        <f t="shared" si="10"/>
        <v>-2954901.2935532108</v>
      </c>
      <c r="AO140" s="9">
        <f t="shared" si="10"/>
        <v>-484362</v>
      </c>
      <c r="AP140" s="9">
        <f t="shared" si="10"/>
        <v>-0.93</v>
      </c>
      <c r="AQ140" s="9">
        <f t="shared" si="10"/>
        <v>-5.35</v>
      </c>
      <c r="AR140" s="9">
        <f t="shared" si="10"/>
        <v>-6.0472694380901846</v>
      </c>
      <c r="AS140" s="9">
        <f t="shared" si="10"/>
        <v>-3.2659460638656035</v>
      </c>
      <c r="AT140" s="9">
        <f t="shared" si="10"/>
        <v>0</v>
      </c>
      <c r="AU140" s="9">
        <f t="shared" si="10"/>
        <v>0</v>
      </c>
    </row>
    <row r="141" spans="29:47">
      <c r="AC141" s="8">
        <f t="shared" si="11"/>
        <v>-264607</v>
      </c>
      <c r="AD141" s="8">
        <f t="shared" si="11"/>
        <v>-219971</v>
      </c>
      <c r="AE141" s="8">
        <f t="shared" si="11"/>
        <v>-484578</v>
      </c>
      <c r="AF141" s="8">
        <f t="shared" si="11"/>
        <v>-3058793</v>
      </c>
      <c r="AG141" s="9">
        <f t="shared" si="11"/>
        <v>-3417852.8287415709</v>
      </c>
      <c r="AH141" s="9">
        <f t="shared" si="11"/>
        <v>-529128.11332986038</v>
      </c>
      <c r="AI141" s="9">
        <f t="shared" si="11"/>
        <v>605453.18223235046</v>
      </c>
      <c r="AJ141" s="9">
        <f t="shared" si="11"/>
        <v>76325.068902490078</v>
      </c>
      <c r="AK141" s="9">
        <f t="shared" si="8"/>
        <v>-1301341.7953627401</v>
      </c>
      <c r="AL141" s="9">
        <f t="shared" si="6"/>
        <v>-365098.08880383219</v>
      </c>
      <c r="AM141" s="9">
        <f t="shared" si="9"/>
        <v>-2534342.6204332602</v>
      </c>
      <c r="AN141" s="9">
        <f t="shared" si="10"/>
        <v>-3494177.8976440597</v>
      </c>
      <c r="AO141" s="9">
        <f t="shared" si="10"/>
        <v>-488586</v>
      </c>
      <c r="AP141" s="9">
        <f t="shared" si="10"/>
        <v>-0.99</v>
      </c>
      <c r="AQ141" s="9">
        <f t="shared" si="10"/>
        <v>-6.26</v>
      </c>
      <c r="AR141" s="9">
        <f t="shared" si="10"/>
        <v>-6.9954021123524965</v>
      </c>
      <c r="AS141" s="9">
        <f t="shared" si="10"/>
        <v>-3.0996843215656988</v>
      </c>
      <c r="AT141" s="9">
        <f t="shared" si="10"/>
        <v>0</v>
      </c>
      <c r="AU141" s="9">
        <f t="shared" si="10"/>
        <v>0</v>
      </c>
    </row>
    <row r="142" spans="29:47">
      <c r="AC142" s="8">
        <f t="shared" si="11"/>
        <v>-329426</v>
      </c>
      <c r="AD142" s="8">
        <f t="shared" si="11"/>
        <v>-282729</v>
      </c>
      <c r="AE142" s="8">
        <f t="shared" si="11"/>
        <v>-612155</v>
      </c>
      <c r="AF142" s="8">
        <f t="shared" si="11"/>
        <v>-3460558</v>
      </c>
      <c r="AG142" s="9">
        <f t="shared" si="11"/>
        <v>-3875853.2364815632</v>
      </c>
      <c r="AH142" s="9">
        <f t="shared" si="11"/>
        <v>-688006.71142062021</v>
      </c>
      <c r="AI142" s="9">
        <f t="shared" si="11"/>
        <v>672880.66264200036</v>
      </c>
      <c r="AJ142" s="9">
        <f t="shared" si="11"/>
        <v>-15126.04877861985</v>
      </c>
      <c r="AK142" s="9">
        <f t="shared" si="8"/>
        <v>-1435899.7113055116</v>
      </c>
      <c r="AL142" s="9">
        <f t="shared" si="6"/>
        <v>-450923.7405206128</v>
      </c>
      <c r="AM142" s="9">
        <f t="shared" si="9"/>
        <v>-2753322.1894976874</v>
      </c>
      <c r="AN142" s="9">
        <f t="shared" si="10"/>
        <v>-3860727.1877036942</v>
      </c>
      <c r="AO142" s="9">
        <f t="shared" si="10"/>
        <v>-577912</v>
      </c>
      <c r="AP142" s="9">
        <f t="shared" si="10"/>
        <v>-1.06</v>
      </c>
      <c r="AQ142" s="9">
        <f t="shared" si="10"/>
        <v>-5.99</v>
      </c>
      <c r="AR142" s="9">
        <f t="shared" si="10"/>
        <v>-6.7066496700838094</v>
      </c>
      <c r="AS142" s="9">
        <f t="shared" si="10"/>
        <v>-2.967909703835395</v>
      </c>
      <c r="AT142" s="9">
        <f t="shared" si="10"/>
        <v>0</v>
      </c>
      <c r="AU142" s="9">
        <f t="shared" si="10"/>
        <v>0</v>
      </c>
    </row>
    <row r="143" spans="29:47">
      <c r="AC143" s="8">
        <f t="shared" si="11"/>
        <v>-388057</v>
      </c>
      <c r="AD143" s="8">
        <f t="shared" si="11"/>
        <v>-326931</v>
      </c>
      <c r="AE143" s="8">
        <f t="shared" si="11"/>
        <v>-714988</v>
      </c>
      <c r="AF143" s="8">
        <f t="shared" si="11"/>
        <v>-4057212</v>
      </c>
      <c r="AG143" s="9">
        <f t="shared" si="11"/>
        <v>-4565917.3918338139</v>
      </c>
      <c r="AH143" s="9">
        <f t="shared" si="11"/>
        <v>-576186.7719166301</v>
      </c>
      <c r="AI143" s="9">
        <f t="shared" si="11"/>
        <v>874349.91455703764</v>
      </c>
      <c r="AJ143" s="9">
        <f t="shared" si="11"/>
        <v>298163.14264040755</v>
      </c>
      <c r="AK143" s="9">
        <f t="shared" si="8"/>
        <v>-1759491.6177577141</v>
      </c>
      <c r="AL143" s="9">
        <f t="shared" si="6"/>
        <v>-530668.56868077791</v>
      </c>
      <c r="AM143" s="9">
        <f t="shared" si="9"/>
        <v>-3441874.2109708888</v>
      </c>
      <c r="AN143" s="9">
        <f t="shared" si="10"/>
        <v>-4864080.5344747622</v>
      </c>
      <c r="AO143" s="9">
        <f t="shared" si="10"/>
        <v>-673432</v>
      </c>
      <c r="AP143" s="9">
        <f t="shared" si="10"/>
        <v>-1.06</v>
      </c>
      <c r="AQ143" s="9">
        <f t="shared" si="10"/>
        <v>-6.02</v>
      </c>
      <c r="AR143" s="9">
        <f t="shared" si="10"/>
        <v>-6.780073689301279</v>
      </c>
      <c r="AS143" s="9">
        <f t="shared" si="10"/>
        <v>-2.7630838437183192</v>
      </c>
      <c r="AT143" s="9">
        <f t="shared" si="10"/>
        <v>0</v>
      </c>
      <c r="AU143" s="9">
        <f t="shared" si="10"/>
        <v>0</v>
      </c>
    </row>
    <row r="144" spans="29:47">
      <c r="AC144" s="9">
        <f>AC81-D81</f>
        <v>-429501.82611999993</v>
      </c>
      <c r="AD144" s="9">
        <f t="shared" si="11"/>
        <v>-347122.62981691997</v>
      </c>
      <c r="AE144" s="9">
        <f t="shared" si="11"/>
        <v>-776624.4559369199</v>
      </c>
      <c r="AF144" s="9">
        <f t="shared" si="11"/>
        <v>-4823559.0732529201</v>
      </c>
      <c r="AG144" s="9">
        <f t="shared" si="11"/>
        <v>-5405596.0677044187</v>
      </c>
      <c r="AH144" s="9">
        <f t="shared" si="11"/>
        <v>-558589.33752132999</v>
      </c>
      <c r="AI144" s="9">
        <f t="shared" si="11"/>
        <v>789827.41739778407</v>
      </c>
      <c r="AJ144" s="9">
        <f t="shared" si="11"/>
        <v>231238.07987645408</v>
      </c>
      <c r="AK144" s="9">
        <f t="shared" si="8"/>
        <v>-1972132.6817987741</v>
      </c>
      <c r="AL144" s="9">
        <f t="shared" si="6"/>
        <v>-513767.99392521405</v>
      </c>
      <c r="AM144" s="9">
        <f t="shared" si="9"/>
        <v>-4185776.6797374301</v>
      </c>
      <c r="AN144" s="9">
        <f t="shared" si="10"/>
        <v>-5636834.1475812532</v>
      </c>
      <c r="AO144" s="9">
        <f t="shared" si="10"/>
        <v>-856146.73752292001</v>
      </c>
      <c r="AP144" s="9">
        <f t="shared" si="10"/>
        <v>-0.91</v>
      </c>
      <c r="AQ144" s="9">
        <f t="shared" si="10"/>
        <v>-5.63</v>
      </c>
      <c r="AR144" s="9">
        <f t="shared" si="10"/>
        <v>-6.3138663394833117</v>
      </c>
      <c r="AS144" s="9">
        <f t="shared" si="10"/>
        <v>-2.5922292760189034</v>
      </c>
      <c r="AT144" s="9">
        <f t="shared" si="10"/>
        <v>0</v>
      </c>
      <c r="AU144" s="9">
        <f t="shared" si="10"/>
        <v>0</v>
      </c>
    </row>
    <row r="145" spans="29:47">
      <c r="AC145" s="9">
        <f t="shared" ref="AC145:AJ151" si="12">AC82-D82</f>
        <v>-439396.13510099996</v>
      </c>
      <c r="AD145" s="9">
        <f t="shared" si="11"/>
        <v>-353903.04510019999</v>
      </c>
      <c r="AE145" s="9">
        <f t="shared" si="11"/>
        <v>-793299.18020119995</v>
      </c>
      <c r="AF145" s="9">
        <f t="shared" si="11"/>
        <v>-5665313.2216611998</v>
      </c>
      <c r="AG145" s="9">
        <f t="shared" si="11"/>
        <v>-6308061.5362039357</v>
      </c>
      <c r="AH145" s="9">
        <f t="shared" si="11"/>
        <v>-846139.04238137021</v>
      </c>
      <c r="AI145" s="9">
        <f t="shared" si="11"/>
        <v>724601.14494650043</v>
      </c>
      <c r="AJ145" s="9">
        <f t="shared" si="11"/>
        <v>-121537.89743486978</v>
      </c>
      <c r="AK145" s="9">
        <f t="shared" si="8"/>
        <v>-2168517.2755707512</v>
      </c>
      <c r="AL145" s="9">
        <f t="shared" si="6"/>
        <v>-536982.20866034483</v>
      </c>
      <c r="AM145" s="9">
        <f t="shared" si="9"/>
        <v>-4799215.1504812259</v>
      </c>
      <c r="AN145" s="9">
        <f t="shared" si="10"/>
        <v>-6186523.6387697868</v>
      </c>
      <c r="AO145" s="9">
        <f t="shared" si="10"/>
        <v>-939793.29000619997</v>
      </c>
      <c r="AP145" s="9">
        <f t="shared" si="10"/>
        <v>-0.84412092386397697</v>
      </c>
      <c r="AQ145" s="9">
        <f t="shared" si="10"/>
        <v>-6.0282545980125315</v>
      </c>
      <c r="AR145" s="9">
        <f t="shared" si="10"/>
        <v>-6.7121797987750265</v>
      </c>
      <c r="AS145" s="9">
        <f t="shared" si="10"/>
        <v>-2.4345118682139186</v>
      </c>
      <c r="AT145" s="9">
        <f t="shared" si="10"/>
        <v>0</v>
      </c>
      <c r="AU145" s="9">
        <f t="shared" si="10"/>
        <v>0</v>
      </c>
    </row>
    <row r="146" spans="29:47">
      <c r="AC146" s="9">
        <f t="shared" si="12"/>
        <v>-473066.12775599997</v>
      </c>
      <c r="AD146" s="9">
        <f t="shared" si="11"/>
        <v>-357727.12902634998</v>
      </c>
      <c r="AE146" s="9">
        <f t="shared" si="11"/>
        <v>-830793.2567823499</v>
      </c>
      <c r="AF146" s="9">
        <f t="shared" si="11"/>
        <v>-6427329.5849448601</v>
      </c>
      <c r="AG146" s="9">
        <f t="shared" si="11"/>
        <v>-7128296.6894619986</v>
      </c>
      <c r="AH146" s="9">
        <f t="shared" si="11"/>
        <v>-750541.14853672683</v>
      </c>
      <c r="AI146" s="9">
        <f t="shared" si="11"/>
        <v>817548.19624504796</v>
      </c>
      <c r="AJ146" s="9">
        <f t="shared" si="11"/>
        <v>67007.04770832113</v>
      </c>
      <c r="AK146" s="9">
        <f t="shared" si="8"/>
        <v>-2516711.3898256621</v>
      </c>
      <c r="AL146" s="9">
        <f t="shared" si="6"/>
        <v>-755379.61471053096</v>
      </c>
      <c r="AM146" s="9">
        <f t="shared" si="9"/>
        <v>-5561351.4425510112</v>
      </c>
      <c r="AN146" s="9">
        <f t="shared" si="10"/>
        <v>-7195303.7371684788</v>
      </c>
      <c r="AO146" s="9">
        <f t="shared" si="10"/>
        <v>-961096.31262334983</v>
      </c>
      <c r="AP146" s="9">
        <f t="shared" si="10"/>
        <v>-0.86442247865322397</v>
      </c>
      <c r="AQ146" s="9">
        <f t="shared" si="10"/>
        <v>-6.6874979130876211</v>
      </c>
      <c r="AR146" s="9">
        <f t="shared" si="10"/>
        <v>-7.4168390782865821</v>
      </c>
      <c r="AS146" s="9">
        <f t="shared" si="10"/>
        <v>-2.2659587617324579</v>
      </c>
      <c r="AT146" s="9">
        <f t="shared" si="10"/>
        <v>0</v>
      </c>
      <c r="AU146" s="9">
        <f t="shared" si="10"/>
        <v>0</v>
      </c>
    </row>
    <row r="147" spans="29:47">
      <c r="AC147" s="9">
        <f t="shared" si="12"/>
        <v>-494207.85782400006</v>
      </c>
      <c r="AD147" s="9">
        <f t="shared" si="12"/>
        <v>-371259.13438859</v>
      </c>
      <c r="AE147" s="9">
        <f t="shared" si="12"/>
        <v>-865466.99221259006</v>
      </c>
      <c r="AF147" s="9">
        <f t="shared" si="12"/>
        <v>-6912709.9133085897</v>
      </c>
      <c r="AG147" s="9">
        <f t="shared" si="12"/>
        <v>-7624120.668907756</v>
      </c>
      <c r="AH147" s="9">
        <f t="shared" si="12"/>
        <v>-895997.46782718995</v>
      </c>
      <c r="AI147" s="9">
        <f t="shared" si="12"/>
        <v>795295.64592287363</v>
      </c>
      <c r="AJ147" s="9">
        <f t="shared" si="12"/>
        <v>-100701.82190431631</v>
      </c>
      <c r="AK147" s="9">
        <f t="shared" si="8"/>
        <v>-2795927.2145613967</v>
      </c>
      <c r="AL147" s="9">
        <f t="shared" si="6"/>
        <v>-817953.30891918088</v>
      </c>
      <c r="AM147" s="9">
        <f t="shared" si="9"/>
        <v>-5796858.5879255319</v>
      </c>
      <c r="AN147" s="9">
        <f t="shared" si="10"/>
        <v>-7523418.8469841145</v>
      </c>
      <c r="AO147" s="9">
        <f t="shared" si="10"/>
        <v>-932604.45858258998</v>
      </c>
      <c r="AP147" s="9">
        <f t="shared" si="10"/>
        <v>-0.92801078125657022</v>
      </c>
      <c r="AQ147" s="9">
        <f t="shared" si="10"/>
        <v>-7.4122634196010662</v>
      </c>
      <c r="AR147" s="9">
        <f t="shared" si="10"/>
        <v>-8.1750849449027978</v>
      </c>
      <c r="AS147" s="9">
        <f t="shared" si="10"/>
        <v>-2.164025717401199</v>
      </c>
      <c r="AT147" s="9">
        <f t="shared" si="10"/>
        <v>0</v>
      </c>
      <c r="AU147" s="9">
        <f t="shared" si="10"/>
        <v>0</v>
      </c>
    </row>
    <row r="148" spans="29:47">
      <c r="AC148" s="9">
        <f t="shared" si="12"/>
        <v>-641010.03668900009</v>
      </c>
      <c r="AD148" s="9">
        <f t="shared" si="12"/>
        <v>-536140.00277864002</v>
      </c>
      <c r="AE148" s="9">
        <f t="shared" si="12"/>
        <v>-1177150.0394676402</v>
      </c>
      <c r="AF148" s="9">
        <f t="shared" si="12"/>
        <v>-8495788.2887633704</v>
      </c>
      <c r="AG148" s="9">
        <f t="shared" si="12"/>
        <v>-9405733.9707536586</v>
      </c>
      <c r="AH148" s="9">
        <f t="shared" si="12"/>
        <v>-526778.52873080177</v>
      </c>
      <c r="AI148" s="9">
        <f t="shared" si="12"/>
        <v>736246.8877777108</v>
      </c>
      <c r="AJ148" s="9">
        <f t="shared" si="12"/>
        <v>209468.35904690903</v>
      </c>
      <c r="AK148" s="9">
        <f t="shared" si="8"/>
        <v>-4548061.3659822401</v>
      </c>
      <c r="AL148" s="9">
        <f t="shared" si="6"/>
        <v>-1002174.1586098598</v>
      </c>
      <c r="AM148" s="9">
        <f t="shared" si="9"/>
        <v>-6170937.2639374193</v>
      </c>
      <c r="AN148" s="9">
        <f t="shared" si="10"/>
        <v>-9615202.3298006468</v>
      </c>
      <c r="AO148" s="9">
        <f t="shared" si="10"/>
        <v>-964439.73323794</v>
      </c>
      <c r="AP148" s="9">
        <f t="shared" si="10"/>
        <v>-1.2205532382158935</v>
      </c>
      <c r="AQ148" s="9">
        <f t="shared" si="10"/>
        <v>-8.8090401048080285</v>
      </c>
      <c r="AR148" s="9">
        <f t="shared" si="10"/>
        <v>-9.7525367802667464</v>
      </c>
      <c r="AS148" s="9">
        <f t="shared" si="10"/>
        <v>-1.8382021792797953</v>
      </c>
      <c r="AT148" s="9">
        <f t="shared" si="10"/>
        <v>0</v>
      </c>
      <c r="AU148" s="9">
        <f t="shared" si="10"/>
        <v>0</v>
      </c>
    </row>
    <row r="149" spans="29:47">
      <c r="AC149" s="9">
        <f t="shared" si="12"/>
        <v>-784449.65038600005</v>
      </c>
      <c r="AD149" s="9">
        <f t="shared" si="12"/>
        <v>-675445.81418861996</v>
      </c>
      <c r="AE149" s="9">
        <f t="shared" si="12"/>
        <v>-1459895.4645746201</v>
      </c>
      <c r="AF149" s="9">
        <f t="shared" si="12"/>
        <v>-9638905.3584586196</v>
      </c>
      <c r="AG149" s="9">
        <f t="shared" si="12"/>
        <v>-10647308.958705362</v>
      </c>
      <c r="AH149" s="9">
        <f t="shared" si="12"/>
        <v>387262.53833579551</v>
      </c>
      <c r="AI149" s="9">
        <f t="shared" si="12"/>
        <v>594713.22258016956</v>
      </c>
      <c r="AJ149" s="9">
        <f t="shared" si="12"/>
        <v>981975.76091596507</v>
      </c>
      <c r="AK149" s="9">
        <f t="shared" si="8"/>
        <v>-5832419.9953951659</v>
      </c>
      <c r="AL149" s="9">
        <f t="shared" si="6"/>
        <v>-1188103.2101948017</v>
      </c>
      <c r="AM149" s="9">
        <f t="shared" si="9"/>
        <v>-6981427.8740752013</v>
      </c>
      <c r="AN149" s="9">
        <f t="shared" si="10"/>
        <v>-11629284.719622798</v>
      </c>
      <c r="AO149" s="9">
        <f t="shared" si="10"/>
        <v>-1305808.6890056201</v>
      </c>
      <c r="AP149" s="9">
        <f t="shared" si="10"/>
        <v>-1.1180010340460653</v>
      </c>
      <c r="AQ149" s="9">
        <f t="shared" si="10"/>
        <v>-7.3815601317515318</v>
      </c>
      <c r="AR149" s="9">
        <f t="shared" si="10"/>
        <v>-8.1538046486835238</v>
      </c>
      <c r="AS149" s="9">
        <f t="shared" si="10"/>
        <v>-1.7288574653606683</v>
      </c>
      <c r="AT149" s="9">
        <f t="shared" si="10"/>
        <v>0</v>
      </c>
      <c r="AU149" s="9">
        <f t="shared" si="10"/>
        <v>0</v>
      </c>
    </row>
    <row r="150" spans="29:47">
      <c r="AC150" s="9">
        <f t="shared" si="12"/>
        <v>-742041.78758500004</v>
      </c>
      <c r="AD150" s="9">
        <f t="shared" si="12"/>
        <v>-711555.42385666003</v>
      </c>
      <c r="AE150" s="9">
        <f t="shared" si="12"/>
        <v>-1453597.2114416601</v>
      </c>
      <c r="AF150" s="9">
        <f t="shared" si="12"/>
        <v>-10497052.426244661</v>
      </c>
      <c r="AG150" s="9">
        <f t="shared" si="12"/>
        <v>-12289636.895492472</v>
      </c>
      <c r="AH150" s="9">
        <f t="shared" si="12"/>
        <v>1613860.8621647602</v>
      </c>
      <c r="AI150" s="9">
        <f t="shared" si="12"/>
        <v>152951.93946629949</v>
      </c>
      <c r="AJ150" s="9">
        <f t="shared" si="12"/>
        <v>1766812.8016310597</v>
      </c>
      <c r="AK150" s="9">
        <f t="shared" si="8"/>
        <v>-7471108.4745122548</v>
      </c>
      <c r="AL150" s="9">
        <f t="shared" si="6"/>
        <v>-1749708</v>
      </c>
      <c r="AM150" s="9">
        <f t="shared" si="9"/>
        <v>-7411456</v>
      </c>
      <c r="AN150" s="9">
        <f t="shared" si="10"/>
        <v>-14056449.697122889</v>
      </c>
      <c r="AO150" s="9">
        <f t="shared" si="10"/>
        <v>-1349388.5820315699</v>
      </c>
      <c r="AP150" s="9">
        <f t="shared" si="10"/>
        <v>-1.0772265534166585</v>
      </c>
      <c r="AQ150" s="9">
        <f t="shared" si="10"/>
        <v>-7.7791175692629917</v>
      </c>
      <c r="AR150" s="9">
        <f t="shared" si="10"/>
        <v>-9.1075595711576476</v>
      </c>
      <c r="AS150" s="9">
        <f t="shared" si="10"/>
        <v>-2.0446539423348828</v>
      </c>
      <c r="AT150" s="9" t="e">
        <f t="shared" si="10"/>
        <v>#VALUE!</v>
      </c>
      <c r="AU150" s="9">
        <f t="shared" si="10"/>
        <v>0</v>
      </c>
    </row>
    <row r="151" spans="29:47">
      <c r="AC151" s="9">
        <f t="shared" si="12"/>
        <v>-900136.04357900005</v>
      </c>
      <c r="AD151" s="9">
        <f t="shared" si="12"/>
        <v>-757906.49656925001</v>
      </c>
      <c r="AE151" s="9">
        <f t="shared" si="12"/>
        <v>-1658042.5401482501</v>
      </c>
      <c r="AF151" s="9">
        <f t="shared" si="12"/>
        <v>-11485068.735321011</v>
      </c>
      <c r="AG151" s="9">
        <f t="shared" si="12"/>
        <v>-13189113.213051284</v>
      </c>
      <c r="AH151" s="9">
        <f t="shared" si="12"/>
        <v>837336.45453224017</v>
      </c>
      <c r="AI151" s="9">
        <f t="shared" si="12"/>
        <v>-381238.41597148776</v>
      </c>
      <c r="AJ151" s="9">
        <f t="shared" si="12"/>
        <v>456098.03856075241</v>
      </c>
      <c r="AK151" s="9">
        <f t="shared" si="8"/>
        <v>-8284991.2849942409</v>
      </c>
      <c r="AL151" s="9">
        <f t="shared" si="6"/>
        <v>-769810.31920397782</v>
      </c>
      <c r="AM151" s="9">
        <f t="shared" si="9"/>
        <v>-7366417.9081634246</v>
      </c>
      <c r="AN151" s="9">
        <f t="shared" si="10"/>
        <v>-13645211.251610469</v>
      </c>
      <c r="AO151" s="9">
        <f t="shared" si="10"/>
        <v>-1328736.9371900298</v>
      </c>
      <c r="AP151" s="9">
        <f t="shared" si="10"/>
        <v>-1.25</v>
      </c>
      <c r="AQ151" s="9">
        <f t="shared" si="10"/>
        <v>-8.64</v>
      </c>
      <c r="AR151" s="9">
        <f t="shared" si="10"/>
        <v>-9.93</v>
      </c>
      <c r="AS151" s="9">
        <f t="shared" si="10"/>
        <v>-2.1902337419898128</v>
      </c>
      <c r="AT151" s="9">
        <f t="shared" si="10"/>
        <v>0</v>
      </c>
      <c r="AU151" s="9">
        <f t="shared" si="10"/>
        <v>0</v>
      </c>
    </row>
    <row r="152" spans="29:47">
      <c r="AG152" s="9"/>
      <c r="AN152" s="9"/>
      <c r="AO152" s="9"/>
      <c r="AP152" s="9"/>
      <c r="AQ152" s="9"/>
      <c r="AR152" s="9"/>
      <c r="AS152" s="9"/>
      <c r="AT152" s="9"/>
      <c r="AU152" s="9"/>
    </row>
    <row r="153" spans="29:47">
      <c r="AG153" s="9"/>
      <c r="AN153" s="9"/>
      <c r="AO153" s="9"/>
      <c r="AP153" s="9"/>
      <c r="AQ153" s="9"/>
      <c r="AR153" s="9"/>
      <c r="AS153" s="9"/>
      <c r="AT153" s="9"/>
      <c r="AU153" s="9"/>
    </row>
    <row r="154" spans="29:47">
      <c r="AG154" s="9"/>
      <c r="AN154" s="9"/>
      <c r="AO154" s="9"/>
      <c r="AP154" s="9"/>
      <c r="AQ154" s="9"/>
      <c r="AR154" s="9"/>
      <c r="AS154" s="9"/>
      <c r="AT154" s="9"/>
      <c r="AU154" s="9"/>
    </row>
    <row r="155" spans="29:47">
      <c r="AG155" s="9"/>
      <c r="AN155" s="9"/>
      <c r="AO155" s="9"/>
      <c r="AP155" s="9"/>
      <c r="AQ155" s="9"/>
      <c r="AR155" s="9"/>
      <c r="AS155" s="9"/>
      <c r="AT155" s="9"/>
      <c r="AU155" s="9"/>
    </row>
    <row r="156" spans="29:47">
      <c r="AG156" s="9"/>
      <c r="AN156" s="9"/>
      <c r="AO156" s="9"/>
      <c r="AP156" s="9"/>
      <c r="AQ156" s="9"/>
      <c r="AR156" s="9"/>
      <c r="AS156" s="9"/>
      <c r="AT156" s="9"/>
      <c r="AU156" s="9"/>
    </row>
    <row r="157" spans="29:47">
      <c r="AG157" s="9"/>
      <c r="AN157" s="9"/>
      <c r="AO157" s="9"/>
      <c r="AP157" s="9"/>
      <c r="AQ157" s="9"/>
      <c r="AR157" s="9"/>
      <c r="AS157" s="9"/>
      <c r="AT157" s="9"/>
      <c r="AU157" s="9"/>
    </row>
    <row r="158" spans="29:47">
      <c r="AG158" s="9"/>
      <c r="AN158" s="9"/>
      <c r="AO158" s="9"/>
      <c r="AP158" s="9"/>
      <c r="AQ158" s="9"/>
      <c r="AR158" s="9"/>
      <c r="AS158" s="9"/>
      <c r="AT158" s="9"/>
      <c r="AU158" s="9"/>
    </row>
    <row r="159" spans="29:47">
      <c r="AG159" s="9"/>
      <c r="AN159" s="9"/>
      <c r="AO159" s="9"/>
      <c r="AP159" s="9"/>
      <c r="AQ159" s="9"/>
      <c r="AR159" s="9"/>
      <c r="AS159" s="9"/>
      <c r="AT159" s="9"/>
      <c r="AU159" s="9"/>
    </row>
    <row r="160" spans="29:47">
      <c r="AG160" s="9"/>
      <c r="AN160" s="9"/>
      <c r="AO160" s="9"/>
      <c r="AP160" s="9"/>
      <c r="AQ160" s="9"/>
      <c r="AR160" s="9"/>
      <c r="AS160" s="9"/>
      <c r="AT160" s="9"/>
      <c r="AU160" s="9"/>
    </row>
    <row r="161" spans="33:47">
      <c r="AG161" s="9"/>
      <c r="AN161" s="9"/>
      <c r="AO161" s="9"/>
      <c r="AP161" s="9"/>
      <c r="AQ161" s="9"/>
      <c r="AR161" s="9"/>
      <c r="AS161" s="9"/>
      <c r="AT161" s="9"/>
      <c r="AU161" s="9"/>
    </row>
    <row r="162" spans="33:47">
      <c r="AG162" s="9"/>
      <c r="AN162" s="9"/>
      <c r="AO162" s="9"/>
      <c r="AP162" s="9"/>
      <c r="AQ162" s="9"/>
      <c r="AR162" s="9"/>
      <c r="AS162" s="9"/>
      <c r="AT162" s="9"/>
      <c r="AU162" s="9"/>
    </row>
    <row r="163" spans="33:47">
      <c r="AG163" s="9"/>
      <c r="AN163" s="9"/>
      <c r="AO163" s="9"/>
      <c r="AP163" s="9"/>
      <c r="AQ163" s="9"/>
      <c r="AR163" s="9"/>
      <c r="AS163" s="9"/>
      <c r="AT163" s="9"/>
      <c r="AU163" s="9"/>
    </row>
    <row r="164" spans="33:47">
      <c r="AG164" s="9"/>
      <c r="AN164" s="9"/>
      <c r="AO164" s="9"/>
      <c r="AP164" s="9"/>
      <c r="AQ164" s="9"/>
      <c r="AR164" s="9"/>
      <c r="AS164" s="9"/>
      <c r="AT164" s="9"/>
      <c r="AU164" s="9"/>
    </row>
    <row r="165" spans="33:47">
      <c r="AG165" s="9"/>
      <c r="AN165" s="9"/>
      <c r="AO165" s="9"/>
      <c r="AP165" s="9"/>
      <c r="AQ165" s="9"/>
      <c r="AR165" s="9"/>
      <c r="AS165" s="9"/>
      <c r="AT165" s="9"/>
      <c r="AU165" s="9"/>
    </row>
    <row r="166" spans="33:47">
      <c r="AG166" s="9"/>
      <c r="AN166" s="9"/>
      <c r="AO166" s="9"/>
      <c r="AP166" s="9"/>
      <c r="AQ166" s="9"/>
      <c r="AR166" s="9"/>
      <c r="AS166" s="9"/>
      <c r="AT166" s="9"/>
      <c r="AU166" s="9"/>
    </row>
    <row r="167" spans="33:47">
      <c r="AG167" s="9"/>
      <c r="AN167" s="9"/>
      <c r="AO167" s="9"/>
      <c r="AP167" s="9"/>
      <c r="AQ167" s="9"/>
      <c r="AR167" s="9"/>
      <c r="AS167" s="9"/>
      <c r="AT167" s="9"/>
      <c r="AU167" s="9"/>
    </row>
    <row r="168" spans="33:47">
      <c r="AG168" s="9"/>
      <c r="AN168" s="9"/>
      <c r="AO168" s="9"/>
      <c r="AP168" s="9"/>
      <c r="AQ168" s="9"/>
      <c r="AR168" s="9"/>
      <c r="AS168" s="9"/>
      <c r="AT168" s="9"/>
      <c r="AU168" s="9"/>
    </row>
    <row r="169" spans="33:47">
      <c r="AG169" s="9"/>
      <c r="AN169" s="9"/>
      <c r="AO169" s="9"/>
      <c r="AP169" s="9"/>
      <c r="AQ169" s="9"/>
      <c r="AR169" s="9"/>
      <c r="AS169" s="9"/>
      <c r="AT169" s="9"/>
      <c r="AU169" s="9"/>
    </row>
    <row r="170" spans="33:47">
      <c r="AG170" s="9"/>
      <c r="AN170" s="9"/>
      <c r="AO170" s="9"/>
      <c r="AP170" s="9"/>
      <c r="AQ170" s="9"/>
      <c r="AR170" s="9"/>
      <c r="AS170" s="9"/>
      <c r="AT170" s="9"/>
      <c r="AU170" s="9"/>
    </row>
    <row r="171" spans="33:47">
      <c r="AG171" s="9"/>
      <c r="AN171" s="9"/>
      <c r="AO171" s="9"/>
      <c r="AP171" s="9"/>
      <c r="AQ171" s="9"/>
      <c r="AR171" s="9"/>
      <c r="AS171" s="9"/>
      <c r="AT171" s="9"/>
      <c r="AU171" s="9"/>
    </row>
    <row r="172" spans="33:47">
      <c r="AG172" s="9"/>
      <c r="AN172" s="9"/>
      <c r="AO172" s="9"/>
      <c r="AP172" s="9"/>
      <c r="AQ172" s="9"/>
      <c r="AR172" s="9"/>
      <c r="AS172" s="9"/>
      <c r="AT172" s="9"/>
      <c r="AU172" s="9"/>
    </row>
    <row r="173" spans="33:47">
      <c r="AG173" s="9"/>
      <c r="AN173" s="9"/>
      <c r="AO173" s="9"/>
      <c r="AP173" s="9"/>
      <c r="AQ173" s="9"/>
      <c r="AR173" s="9"/>
      <c r="AS173" s="9"/>
      <c r="AT173" s="9"/>
      <c r="AU173" s="9"/>
    </row>
    <row r="174" spans="33:47">
      <c r="AG174" s="9"/>
      <c r="AN174" s="9"/>
      <c r="AO174" s="9"/>
      <c r="AP174" s="9"/>
      <c r="AQ174" s="9"/>
      <c r="AR174" s="9"/>
      <c r="AS174" s="9"/>
      <c r="AT174" s="9"/>
      <c r="AU174" s="9"/>
    </row>
    <row r="175" spans="33:47">
      <c r="AG175" s="9"/>
      <c r="AN175" s="9"/>
      <c r="AO175" s="9"/>
      <c r="AP175" s="9"/>
      <c r="AQ175" s="9"/>
      <c r="AR175" s="9"/>
      <c r="AS175" s="9"/>
      <c r="AT175" s="9"/>
      <c r="AU175" s="9"/>
    </row>
    <row r="176" spans="33:47">
      <c r="AG176" s="9"/>
      <c r="AN176" s="9"/>
      <c r="AO176" s="9"/>
      <c r="AP176" s="9"/>
      <c r="AQ176" s="9"/>
      <c r="AR176" s="9"/>
      <c r="AS176" s="9"/>
      <c r="AT176" s="9"/>
      <c r="AU176" s="9"/>
    </row>
  </sheetData>
  <mergeCells count="32">
    <mergeCell ref="T7:X7"/>
    <mergeCell ref="B8:X8"/>
    <mergeCell ref="B9:C14"/>
    <mergeCell ref="D9:D14"/>
    <mergeCell ref="E9:E14"/>
    <mergeCell ref="F9:F14"/>
    <mergeCell ref="G9:G14"/>
    <mergeCell ref="H9:H14"/>
    <mergeCell ref="I9:K9"/>
    <mergeCell ref="M9:R9"/>
    <mergeCell ref="T9:V10"/>
    <mergeCell ref="W9:X14"/>
    <mergeCell ref="I10:I14"/>
    <mergeCell ref="J10:J14"/>
    <mergeCell ref="K10:K14"/>
    <mergeCell ref="M10:P10"/>
    <mergeCell ref="R10:R14"/>
    <mergeCell ref="M11:M14"/>
    <mergeCell ref="N11:N14"/>
    <mergeCell ref="P11:P14"/>
    <mergeCell ref="B99:T99"/>
    <mergeCell ref="S11:S14"/>
    <mergeCell ref="S89:X89"/>
    <mergeCell ref="B90:T90"/>
    <mergeCell ref="B91:T91"/>
    <mergeCell ref="B92:T92"/>
    <mergeCell ref="B93:T93"/>
    <mergeCell ref="B94:T94"/>
    <mergeCell ref="B95:T95"/>
    <mergeCell ref="B96:T96"/>
    <mergeCell ref="B97:T97"/>
    <mergeCell ref="B98:T98"/>
  </mergeCells>
  <pageMargins left="0.2" right="0.2" top="0.75" bottom="0.75" header="0.3" footer="0.3"/>
  <pageSetup paperSize="9" scale="53" orientation="portrait"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Content</vt:lpstr>
      <vt:lpstr>Table 1</vt:lpstr>
      <vt:lpstr>Table 2</vt:lpstr>
      <vt:lpstr>Table 3 </vt:lpstr>
      <vt:lpstr>Table 4</vt:lpstr>
      <vt:lpstr>Table 5</vt:lpstr>
      <vt:lpstr>Table 6</vt:lpstr>
      <vt:lpstr>Table 7</vt:lpstr>
      <vt:lpstr>Table 8</vt:lpstr>
      <vt:lpstr>Table 9</vt:lpstr>
      <vt:lpstr>Table 10</vt:lpstr>
      <vt:lpstr>Table 11</vt:lpstr>
      <vt:lpstr>'Table 1'!Print_Area</vt:lpstr>
      <vt:lpstr>'Table 2'!Print_Area</vt:lpstr>
      <vt:lpstr>'Table 4'!Print_Area</vt:lpstr>
      <vt:lpstr>'Table 5'!Print_Area</vt:lpstr>
      <vt:lpstr>'Table 6'!Print_Area</vt:lpstr>
      <vt:lpstr>'Table 7'!Print_Area</vt:lpstr>
      <vt:lpstr>'Table 8'!Print_Area</vt:lpstr>
      <vt:lpstr>'Table 9'!Print_Area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Perera AMN</dc:creator>
  <cp:lastModifiedBy>Wijewantha CJ</cp:lastModifiedBy>
  <dcterms:created xsi:type="dcterms:W3CDTF">2024-03-19T05:20:09Z</dcterms:created>
  <dcterms:modified xsi:type="dcterms:W3CDTF">2024-04-24T07:58:13Z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2024-04-18T03:33:59Z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8f00e521-1968-4360-9958-268c931c15a2</vt:lpwstr>
  </property>
  <property fmtid="{D5CDD505-2E9C-101B-9397-08002B2CF9AE}" pid="8" name="MSIP_Label_83c4ab6a-b8f9-4a41-a9e3-9d9b3c522aed_ContentBits">
    <vt:lpwstr>1</vt:lpwstr>
  </property>
</Properties>
</file>